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Q:\産業連関表\01産業連関作表\2015県内外地域間表\公表用資料\"/>
    </mc:Choice>
  </mc:AlternateContent>
  <bookViews>
    <workbookView xWindow="0" yWindow="0" windowWidth="28800" windowHeight="12465"/>
  </bookViews>
  <sheets>
    <sheet name="表3-1" sheetId="1" r:id="rId1"/>
    <sheet name="表3-2" sheetId="2" r:id="rId2"/>
    <sheet name="表3-3" sheetId="3" r:id="rId3"/>
    <sheet name="表3-4" sheetId="4" r:id="rId4"/>
    <sheet name="表3-5" sheetId="5" r:id="rId5"/>
    <sheet name="表3-6" sheetId="6" r:id="rId6"/>
  </sheets>
  <definedNames>
    <definedName name="_xlnm.Print_Titles" localSheetId="0">'表3-1'!$A:$D,'表3-1'!$2:$4</definedName>
    <definedName name="_xlnm.Print_Titles" localSheetId="1">'表3-2'!$B:$D,'表3-2'!$2:$4</definedName>
    <definedName name="_xlnm.Print_Titles" localSheetId="2">'表3-3'!$B:$D,'表3-3'!$2:$4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5" i="3" l="1"/>
  <c r="CM5" i="3"/>
  <c r="CO5" i="3" s="1"/>
  <c r="CN5" i="3"/>
  <c r="AU6" i="3"/>
  <c r="AV6" i="3"/>
  <c r="CM6" i="3"/>
  <c r="CO6" i="3"/>
  <c r="AU7" i="3"/>
  <c r="AV5" i="3" s="1"/>
  <c r="CM7" i="3"/>
  <c r="CO7" i="3" s="1"/>
  <c r="CN7" i="3"/>
  <c r="AU8" i="3"/>
  <c r="AV8" i="3"/>
  <c r="CM8" i="3"/>
  <c r="CO8" i="3"/>
  <c r="AU9" i="3"/>
  <c r="CM9" i="3"/>
  <c r="CO9" i="3" s="1"/>
  <c r="CN9" i="3"/>
  <c r="AU10" i="3"/>
  <c r="AV7" i="3" s="1"/>
  <c r="AV10" i="3"/>
  <c r="CM10" i="3"/>
  <c r="CO10" i="3"/>
  <c r="AU11" i="3"/>
  <c r="CM11" i="3"/>
  <c r="CO11" i="3" s="1"/>
  <c r="CN11" i="3"/>
  <c r="AU12" i="3"/>
  <c r="AV11" i="3" s="1"/>
  <c r="AV12" i="3"/>
  <c r="CM12" i="3"/>
  <c r="CO12" i="3"/>
  <c r="AU13" i="3"/>
  <c r="CM13" i="3"/>
  <c r="CO13" i="3" s="1"/>
  <c r="CN13" i="3"/>
  <c r="AU14" i="3"/>
  <c r="AV13" i="3" s="1"/>
  <c r="AV14" i="3"/>
  <c r="CM14" i="3"/>
  <c r="CO14" i="3"/>
  <c r="AU15" i="3"/>
  <c r="CM15" i="3"/>
  <c r="CO15" i="3" s="1"/>
  <c r="CN15" i="3"/>
  <c r="AU16" i="3"/>
  <c r="AV15" i="3" s="1"/>
  <c r="AV16" i="3"/>
  <c r="CM16" i="3"/>
  <c r="CO16" i="3"/>
  <c r="AU17" i="3"/>
  <c r="CM17" i="3"/>
  <c r="CO17" i="3" s="1"/>
  <c r="CN17" i="3"/>
  <c r="AU18" i="3"/>
  <c r="AV17" i="3" s="1"/>
  <c r="AV18" i="3"/>
  <c r="CM18" i="3"/>
  <c r="CO18" i="3"/>
  <c r="AU19" i="3"/>
  <c r="CM19" i="3"/>
  <c r="CO19" i="3" s="1"/>
  <c r="CN19" i="3"/>
  <c r="AU20" i="3"/>
  <c r="AV19" i="3" s="1"/>
  <c r="AV20" i="3"/>
  <c r="CM20" i="3"/>
  <c r="CO20" i="3"/>
  <c r="AU21" i="3"/>
  <c r="CM21" i="3"/>
  <c r="CO21" i="3" s="1"/>
  <c r="CN21" i="3"/>
  <c r="AU22" i="3"/>
  <c r="AV21" i="3" s="1"/>
  <c r="AV22" i="3"/>
  <c r="CM22" i="3"/>
  <c r="CO22" i="3"/>
  <c r="AU23" i="3"/>
  <c r="CM23" i="3"/>
  <c r="CO23" i="3" s="1"/>
  <c r="CN23" i="3"/>
  <c r="AU24" i="3"/>
  <c r="AV23" i="3" s="1"/>
  <c r="AV24" i="3"/>
  <c r="CM24" i="3"/>
  <c r="CO24" i="3"/>
  <c r="AU25" i="3"/>
  <c r="CM25" i="3"/>
  <c r="CO25" i="3" s="1"/>
  <c r="CN25" i="3"/>
  <c r="AU26" i="3"/>
  <c r="AV26" i="3"/>
  <c r="CM26" i="3"/>
  <c r="CO26" i="3"/>
  <c r="AU27" i="3"/>
  <c r="CM27" i="3"/>
  <c r="CO27" i="3" s="1"/>
  <c r="CN27" i="3"/>
  <c r="AU28" i="3"/>
  <c r="AV25" i="3" s="1"/>
  <c r="AV28" i="3"/>
  <c r="CM28" i="3"/>
  <c r="CO28" i="3"/>
  <c r="AU29" i="3"/>
  <c r="CM29" i="3"/>
  <c r="CO29" i="3" s="1"/>
  <c r="CN29" i="3"/>
  <c r="AU30" i="3"/>
  <c r="AV27" i="3" s="1"/>
  <c r="AV30" i="3"/>
  <c r="CM30" i="3"/>
  <c r="CO30" i="3"/>
  <c r="AU31" i="3"/>
  <c r="CM31" i="3"/>
  <c r="CO31" i="3" s="1"/>
  <c r="CN31" i="3"/>
  <c r="AU32" i="3"/>
  <c r="AV29" i="3" s="1"/>
  <c r="AV32" i="3"/>
  <c r="CM32" i="3"/>
  <c r="CO32" i="3"/>
  <c r="AU33" i="3"/>
  <c r="CM33" i="3"/>
  <c r="CO33" i="3" s="1"/>
  <c r="CN33" i="3"/>
  <c r="AU34" i="3"/>
  <c r="AV34" i="3"/>
  <c r="CM34" i="3"/>
  <c r="CO34" i="3"/>
  <c r="AU35" i="3"/>
  <c r="CM35" i="3"/>
  <c r="CO35" i="3" s="1"/>
  <c r="CN35" i="3"/>
  <c r="AU36" i="3"/>
  <c r="AV31" i="3" s="1"/>
  <c r="AV36" i="3"/>
  <c r="CM36" i="3"/>
  <c r="CO36" i="3"/>
  <c r="AU37" i="3"/>
  <c r="CM37" i="3"/>
  <c r="CO37" i="3" s="1"/>
  <c r="CN37" i="3"/>
  <c r="AU38" i="3"/>
  <c r="AV33" i="3" s="1"/>
  <c r="AV38" i="3"/>
  <c r="CM38" i="3"/>
  <c r="CN38" i="3"/>
  <c r="CO38" i="3"/>
  <c r="AU39" i="3"/>
  <c r="AV39" i="3"/>
  <c r="CM39" i="3"/>
  <c r="CO39" i="3" s="1"/>
  <c r="CN39" i="3"/>
  <c r="AU40" i="3"/>
  <c r="AV40" i="3"/>
  <c r="CM40" i="3"/>
  <c r="CN40" i="3"/>
  <c r="CO40" i="3"/>
  <c r="AU41" i="3"/>
  <c r="AV41" i="3"/>
  <c r="CM41" i="3"/>
  <c r="CO41" i="3" s="1"/>
  <c r="CN41" i="3"/>
  <c r="AU42" i="3"/>
  <c r="AV35" i="3" s="1"/>
  <c r="AV42" i="3"/>
  <c r="CM42" i="3"/>
  <c r="CN42" i="3"/>
  <c r="CO42" i="3"/>
  <c r="AU43" i="3"/>
  <c r="AV43" i="3"/>
  <c r="CM43" i="3"/>
  <c r="CO43" i="3" s="1"/>
  <c r="CN43" i="3"/>
  <c r="AU44" i="3"/>
  <c r="AV37" i="3" s="1"/>
  <c r="AV44" i="3"/>
  <c r="CM44" i="3"/>
  <c r="CN44" i="3"/>
  <c r="CO44" i="3"/>
  <c r="AU45" i="3"/>
  <c r="AV45" i="3"/>
  <c r="CM45" i="3"/>
  <c r="CO45" i="3" s="1"/>
  <c r="CN45" i="3"/>
  <c r="AU46" i="3"/>
  <c r="AV46" i="3"/>
  <c r="CM46" i="3"/>
  <c r="CN46" i="3"/>
  <c r="CO46" i="3"/>
  <c r="E47" i="3"/>
  <c r="F47" i="3"/>
  <c r="G47" i="3"/>
  <c r="H47" i="3"/>
  <c r="H48" i="3" s="1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X48" i="3" s="1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N48" i="3" s="1"/>
  <c r="AO47" i="3"/>
  <c r="AP47" i="3"/>
  <c r="AQ47" i="3"/>
  <c r="AR47" i="3"/>
  <c r="AS47" i="3"/>
  <c r="AT47" i="3"/>
  <c r="AW47" i="3"/>
  <c r="AX47" i="3"/>
  <c r="AY47" i="3"/>
  <c r="AZ47" i="3"/>
  <c r="BA47" i="3"/>
  <c r="BB47" i="3"/>
  <c r="BC47" i="3"/>
  <c r="BD47" i="3"/>
  <c r="BE47" i="3"/>
  <c r="BF47" i="3"/>
  <c r="BF48" i="3" s="1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V48" i="3" s="1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L48" i="3" s="1"/>
  <c r="L48" i="3"/>
  <c r="P48" i="3"/>
  <c r="T48" i="3"/>
  <c r="AB48" i="3"/>
  <c r="AF48" i="3"/>
  <c r="AJ48" i="3"/>
  <c r="AR48" i="3"/>
  <c r="AX48" i="3"/>
  <c r="BB48" i="3"/>
  <c r="BJ48" i="3"/>
  <c r="BN48" i="3"/>
  <c r="BR48" i="3"/>
  <c r="BZ48" i="3"/>
  <c r="CD48" i="3"/>
  <c r="CH48" i="3"/>
  <c r="AU49" i="3"/>
  <c r="CM49" i="3"/>
  <c r="CO49" i="3"/>
  <c r="AU50" i="3"/>
  <c r="CM50" i="3"/>
  <c r="CO50" i="3" s="1"/>
  <c r="AU51" i="3"/>
  <c r="CM51" i="3"/>
  <c r="CO51" i="3"/>
  <c r="AU52" i="3"/>
  <c r="CM52" i="3"/>
  <c r="CO52" i="3" s="1"/>
  <c r="AU53" i="3"/>
  <c r="CM53" i="3"/>
  <c r="CO53" i="3"/>
  <c r="AU54" i="3"/>
  <c r="CM54" i="3"/>
  <c r="CO54" i="3" s="1"/>
  <c r="AU55" i="3"/>
  <c r="CM55" i="3"/>
  <c r="CO55" i="3"/>
  <c r="AU56" i="3"/>
  <c r="CM56" i="3"/>
  <c r="CO56" i="3" s="1"/>
  <c r="AU57" i="3"/>
  <c r="CM57" i="3"/>
  <c r="CO57" i="3"/>
  <c r="AU58" i="3"/>
  <c r="CM58" i="3"/>
  <c r="CO58" i="3" s="1"/>
  <c r="AU59" i="3"/>
  <c r="CM59" i="3"/>
  <c r="CO59" i="3"/>
  <c r="AU60" i="3"/>
  <c r="CM60" i="3"/>
  <c r="CO60" i="3" s="1"/>
  <c r="AU61" i="3"/>
  <c r="CM61" i="3"/>
  <c r="CO61" i="3"/>
  <c r="AU62" i="3"/>
  <c r="CM62" i="3"/>
  <c r="CO62" i="3" s="1"/>
  <c r="AU63" i="3"/>
  <c r="CM63" i="3"/>
  <c r="CO63" i="3"/>
  <c r="AU64" i="3"/>
  <c r="CM64" i="3"/>
  <c r="CO64" i="3" s="1"/>
  <c r="AU65" i="3"/>
  <c r="CM65" i="3"/>
  <c r="CO65" i="3"/>
  <c r="AU66" i="3"/>
  <c r="CM66" i="3"/>
  <c r="CO66" i="3" s="1"/>
  <c r="AU67" i="3"/>
  <c r="CM67" i="3"/>
  <c r="CO67" i="3"/>
  <c r="AU68" i="3"/>
  <c r="CM68" i="3"/>
  <c r="CO68" i="3" s="1"/>
  <c r="AU69" i="3"/>
  <c r="CM69" i="3"/>
  <c r="CO69" i="3"/>
  <c r="AU70" i="3"/>
  <c r="CM70" i="3"/>
  <c r="AU71" i="3"/>
  <c r="CM71" i="3"/>
  <c r="CO71" i="3"/>
  <c r="AU72" i="3"/>
  <c r="CM72" i="3"/>
  <c r="CO72" i="3" s="1"/>
  <c r="AU73" i="3"/>
  <c r="CM73" i="3"/>
  <c r="CO73" i="3"/>
  <c r="AU74" i="3"/>
  <c r="CM74" i="3"/>
  <c r="CO74" i="3" s="1"/>
  <c r="AU75" i="3"/>
  <c r="AV58" i="3" s="1"/>
  <c r="CM75" i="3"/>
  <c r="CO75" i="3"/>
  <c r="AU76" i="3"/>
  <c r="CM76" i="3"/>
  <c r="AU77" i="3"/>
  <c r="AV74" i="3" s="1"/>
  <c r="CM77" i="3"/>
  <c r="AU78" i="3"/>
  <c r="CM78" i="3"/>
  <c r="CN65" i="3" s="1"/>
  <c r="AU79" i="3"/>
  <c r="CM79" i="3"/>
  <c r="AU80" i="3"/>
  <c r="CM80" i="3"/>
  <c r="AU81" i="3"/>
  <c r="AV81" i="3" s="1"/>
  <c r="CM81" i="3"/>
  <c r="AU82" i="3"/>
  <c r="CM82" i="3"/>
  <c r="AU83" i="3"/>
  <c r="CM83" i="3"/>
  <c r="CO83" i="3"/>
  <c r="AU84" i="3"/>
  <c r="CM84" i="3"/>
  <c r="AU85" i="3"/>
  <c r="CM85" i="3"/>
  <c r="CO85" i="3"/>
  <c r="AU86" i="3"/>
  <c r="CM86" i="3"/>
  <c r="AU87" i="3"/>
  <c r="CM87" i="3"/>
  <c r="AU88" i="3"/>
  <c r="CM88" i="3"/>
  <c r="AU89" i="3"/>
  <c r="CO89" i="3" s="1"/>
  <c r="CM89" i="3"/>
  <c r="AU90" i="3"/>
  <c r="CM90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W91" i="3"/>
  <c r="AX91" i="3"/>
  <c r="AW92" i="3" s="1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K92" i="3" s="1"/>
  <c r="BT91" i="3"/>
  <c r="BU91" i="3"/>
  <c r="BV91" i="3"/>
  <c r="BW91" i="3"/>
  <c r="BX91" i="3"/>
  <c r="BY91" i="3"/>
  <c r="BZ91" i="3"/>
  <c r="CA91" i="3"/>
  <c r="CA92" i="3" s="1"/>
  <c r="CB91" i="3"/>
  <c r="CC91" i="3"/>
  <c r="CD91" i="3"/>
  <c r="CE91" i="3"/>
  <c r="CF91" i="3"/>
  <c r="CG91" i="3"/>
  <c r="CH91" i="3"/>
  <c r="CI91" i="3"/>
  <c r="CJ91" i="3"/>
  <c r="CK91" i="3"/>
  <c r="CL91" i="3"/>
  <c r="E92" i="3"/>
  <c r="I92" i="3"/>
  <c r="M92" i="3"/>
  <c r="Q92" i="3"/>
  <c r="U92" i="3"/>
  <c r="Y92" i="3"/>
  <c r="AC92" i="3"/>
  <c r="AG92" i="3"/>
  <c r="AK92" i="3"/>
  <c r="AO92" i="3"/>
  <c r="AS92" i="3"/>
  <c r="AY92" i="3"/>
  <c r="BC92" i="3"/>
  <c r="BG92" i="3"/>
  <c r="BO92" i="3"/>
  <c r="BS92" i="3"/>
  <c r="BW92" i="3"/>
  <c r="CE92" i="3"/>
  <c r="CI92" i="3"/>
  <c r="E93" i="3"/>
  <c r="CF94" i="3" s="1"/>
  <c r="F93" i="3"/>
  <c r="G93" i="3"/>
  <c r="H93" i="3"/>
  <c r="I93" i="3"/>
  <c r="I94" i="3" s="1"/>
  <c r="J93" i="3"/>
  <c r="K93" i="3"/>
  <c r="L93" i="3"/>
  <c r="M93" i="3"/>
  <c r="N93" i="3"/>
  <c r="O93" i="3"/>
  <c r="P93" i="3"/>
  <c r="Q93" i="3"/>
  <c r="Q94" i="3" s="1"/>
  <c r="R93" i="3"/>
  <c r="S93" i="3"/>
  <c r="T93" i="3"/>
  <c r="U93" i="3"/>
  <c r="V93" i="3"/>
  <c r="W93" i="3"/>
  <c r="X93" i="3"/>
  <c r="Y93" i="3"/>
  <c r="Y94" i="3" s="1"/>
  <c r="Z93" i="3"/>
  <c r="AA93" i="3"/>
  <c r="AB93" i="3"/>
  <c r="AC93" i="3"/>
  <c r="AD93" i="3"/>
  <c r="AE93" i="3"/>
  <c r="AF93" i="3"/>
  <c r="AG93" i="3"/>
  <c r="AG94" i="3" s="1"/>
  <c r="AH93" i="3"/>
  <c r="AI93" i="3"/>
  <c r="AJ93" i="3"/>
  <c r="AK93" i="3"/>
  <c r="AL93" i="3"/>
  <c r="AM93" i="3"/>
  <c r="AN93" i="3"/>
  <c r="AO93" i="3"/>
  <c r="AO94" i="3" s="1"/>
  <c r="AP93" i="3"/>
  <c r="AQ93" i="3"/>
  <c r="AR93" i="3"/>
  <c r="AS93" i="3"/>
  <c r="AT93" i="3"/>
  <c r="AW93" i="3"/>
  <c r="AX93" i="3"/>
  <c r="AY93" i="3"/>
  <c r="AY94" i="3" s="1"/>
  <c r="AZ93" i="3"/>
  <c r="BA93" i="3"/>
  <c r="BB93" i="3"/>
  <c r="BC93" i="3"/>
  <c r="BD93" i="3"/>
  <c r="BE93" i="3"/>
  <c r="BF93" i="3"/>
  <c r="BG93" i="3"/>
  <c r="BG94" i="3" s="1"/>
  <c r="BH93" i="3"/>
  <c r="BI93" i="3"/>
  <c r="BJ93" i="3"/>
  <c r="BK93" i="3"/>
  <c r="BL93" i="3"/>
  <c r="BM93" i="3"/>
  <c r="BN93" i="3"/>
  <c r="BO93" i="3"/>
  <c r="BO94" i="3" s="1"/>
  <c r="BP93" i="3"/>
  <c r="BQ93" i="3"/>
  <c r="BR93" i="3"/>
  <c r="BS93" i="3"/>
  <c r="BT93" i="3"/>
  <c r="BU93" i="3"/>
  <c r="BV93" i="3"/>
  <c r="BW93" i="3"/>
  <c r="BW94" i="3" s="1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E94" i="3"/>
  <c r="M94" i="3"/>
  <c r="U94" i="3"/>
  <c r="AC94" i="3"/>
  <c r="AK94" i="3"/>
  <c r="AS94" i="3"/>
  <c r="BC94" i="3"/>
  <c r="BK94" i="3"/>
  <c r="BS94" i="3"/>
  <c r="CA94" i="3"/>
  <c r="CE94" i="3"/>
  <c r="CI94" i="3"/>
  <c r="CO77" i="3" l="1"/>
  <c r="CN73" i="3"/>
  <c r="CN57" i="3"/>
  <c r="AV52" i="3"/>
  <c r="CN88" i="3"/>
  <c r="CO88" i="3"/>
  <c r="AV87" i="3"/>
  <c r="CN80" i="3"/>
  <c r="CO80" i="3"/>
  <c r="AV79" i="3"/>
  <c r="CN70" i="3"/>
  <c r="AV61" i="3"/>
  <c r="CN90" i="3"/>
  <c r="CO90" i="3"/>
  <c r="CN82" i="3"/>
  <c r="CO82" i="3"/>
  <c r="F94" i="3"/>
  <c r="J94" i="3"/>
  <c r="N94" i="3"/>
  <c r="R94" i="3"/>
  <c r="V94" i="3"/>
  <c r="Z94" i="3"/>
  <c r="AD94" i="3"/>
  <c r="AH94" i="3"/>
  <c r="AL94" i="3"/>
  <c r="AP94" i="3"/>
  <c r="AT94" i="3"/>
  <c r="AZ94" i="3"/>
  <c r="BD94" i="3"/>
  <c r="BH94" i="3"/>
  <c r="BL94" i="3"/>
  <c r="BP94" i="3"/>
  <c r="BT94" i="3"/>
  <c r="BX94" i="3"/>
  <c r="G94" i="3"/>
  <c r="K94" i="3"/>
  <c r="O94" i="3"/>
  <c r="S94" i="3"/>
  <c r="W94" i="3"/>
  <c r="AA94" i="3"/>
  <c r="AE94" i="3"/>
  <c r="AI94" i="3"/>
  <c r="AM94" i="3"/>
  <c r="AQ94" i="3"/>
  <c r="AW94" i="3"/>
  <c r="BA94" i="3"/>
  <c r="BE94" i="3"/>
  <c r="BI94" i="3"/>
  <c r="BM94" i="3"/>
  <c r="BQ94" i="3"/>
  <c r="BU94" i="3"/>
  <c r="BY94" i="3"/>
  <c r="CC94" i="3"/>
  <c r="CG94" i="3"/>
  <c r="CK94" i="3"/>
  <c r="L94" i="3"/>
  <c r="T94" i="3"/>
  <c r="AB94" i="3"/>
  <c r="AJ94" i="3"/>
  <c r="AR94" i="3"/>
  <c r="BB94" i="3"/>
  <c r="BF94" i="3"/>
  <c r="BN94" i="3"/>
  <c r="BV94" i="3"/>
  <c r="CD94" i="3"/>
  <c r="CH94" i="3"/>
  <c r="H94" i="3"/>
  <c r="P94" i="3"/>
  <c r="X94" i="3"/>
  <c r="AF94" i="3"/>
  <c r="AN94" i="3"/>
  <c r="AX94" i="3"/>
  <c r="BJ94" i="3"/>
  <c r="BR94" i="3"/>
  <c r="BZ94" i="3"/>
  <c r="CL94" i="3"/>
  <c r="CN86" i="3"/>
  <c r="CO86" i="3"/>
  <c r="AV77" i="3"/>
  <c r="AV54" i="3"/>
  <c r="AV89" i="3"/>
  <c r="AV85" i="3"/>
  <c r="CO81" i="3"/>
  <c r="CN78" i="3"/>
  <c r="CO78" i="3"/>
  <c r="AV50" i="3"/>
  <c r="CJ94" i="3"/>
  <c r="CB94" i="3"/>
  <c r="AZ92" i="3"/>
  <c r="BD92" i="3"/>
  <c r="BH92" i="3"/>
  <c r="BL92" i="3"/>
  <c r="BP92" i="3"/>
  <c r="BT92" i="3"/>
  <c r="BX92" i="3"/>
  <c r="CB92" i="3"/>
  <c r="CF92" i="3"/>
  <c r="CJ92" i="3"/>
  <c r="AX92" i="3"/>
  <c r="BF92" i="3"/>
  <c r="BN92" i="3"/>
  <c r="BV92" i="3"/>
  <c r="CD92" i="3"/>
  <c r="CL92" i="3"/>
  <c r="BB92" i="3"/>
  <c r="BJ92" i="3"/>
  <c r="BR92" i="3"/>
  <c r="BZ92" i="3"/>
  <c r="CH92" i="3"/>
  <c r="F92" i="3"/>
  <c r="J92" i="3"/>
  <c r="N92" i="3"/>
  <c r="R92" i="3"/>
  <c r="V92" i="3"/>
  <c r="Z92" i="3"/>
  <c r="AD92" i="3"/>
  <c r="AH92" i="3"/>
  <c r="AL92" i="3"/>
  <c r="AP92" i="3"/>
  <c r="AT92" i="3"/>
  <c r="G92" i="3"/>
  <c r="K92" i="3"/>
  <c r="O92" i="3"/>
  <c r="S92" i="3"/>
  <c r="W92" i="3"/>
  <c r="AA92" i="3"/>
  <c r="AE92" i="3"/>
  <c r="AI92" i="3"/>
  <c r="AM92" i="3"/>
  <c r="AQ92" i="3"/>
  <c r="H92" i="3"/>
  <c r="P92" i="3"/>
  <c r="X92" i="3"/>
  <c r="AF92" i="3"/>
  <c r="AN92" i="3"/>
  <c r="L92" i="3"/>
  <c r="T92" i="3"/>
  <c r="AB92" i="3"/>
  <c r="AJ92" i="3"/>
  <c r="AR92" i="3"/>
  <c r="CO87" i="3"/>
  <c r="CN84" i="3"/>
  <c r="CO84" i="3"/>
  <c r="CP84" i="3" s="1"/>
  <c r="AV83" i="3"/>
  <c r="CO79" i="3"/>
  <c r="CN49" i="3"/>
  <c r="CN51" i="3"/>
  <c r="CN53" i="3"/>
  <c r="CN55" i="3"/>
  <c r="CN60" i="3"/>
  <c r="CN63" i="3"/>
  <c r="CN68" i="3"/>
  <c r="CN71" i="3"/>
  <c r="CN76" i="3"/>
  <c r="CN58" i="3"/>
  <c r="CN61" i="3"/>
  <c r="CN66" i="3"/>
  <c r="CN69" i="3"/>
  <c r="CN74" i="3"/>
  <c r="CO76" i="3"/>
  <c r="CN56" i="3"/>
  <c r="CN59" i="3"/>
  <c r="CN64" i="3"/>
  <c r="CN67" i="3"/>
  <c r="CN72" i="3"/>
  <c r="CN75" i="3"/>
  <c r="CN77" i="3"/>
  <c r="CN79" i="3"/>
  <c r="CN81" i="3"/>
  <c r="CN83" i="3"/>
  <c r="CN89" i="3"/>
  <c r="CN85" i="3"/>
  <c r="CN87" i="3"/>
  <c r="AV55" i="3"/>
  <c r="AV56" i="3"/>
  <c r="AV59" i="3"/>
  <c r="AV64" i="3"/>
  <c r="AV67" i="3"/>
  <c r="AV72" i="3"/>
  <c r="AV75" i="3"/>
  <c r="AV57" i="3"/>
  <c r="AV62" i="3"/>
  <c r="AV65" i="3"/>
  <c r="AV70" i="3"/>
  <c r="AV73" i="3"/>
  <c r="AV60" i="3"/>
  <c r="AV63" i="3"/>
  <c r="AV68" i="3"/>
  <c r="AV71" i="3"/>
  <c r="AV86" i="3"/>
  <c r="AV88" i="3"/>
  <c r="AV76" i="3"/>
  <c r="AV78" i="3"/>
  <c r="AV80" i="3"/>
  <c r="AV82" i="3"/>
  <c r="AV84" i="3"/>
  <c r="AV90" i="3"/>
  <c r="AV69" i="3"/>
  <c r="AV66" i="3"/>
  <c r="CN62" i="3"/>
  <c r="CP52" i="3"/>
  <c r="CP46" i="3"/>
  <c r="CP65" i="3"/>
  <c r="CP55" i="3"/>
  <c r="CP63" i="3"/>
  <c r="CN52" i="3"/>
  <c r="CN54" i="3"/>
  <c r="CK92" i="3"/>
  <c r="CG92" i="3"/>
  <c r="CC92" i="3"/>
  <c r="BY92" i="3"/>
  <c r="BU92" i="3"/>
  <c r="BQ92" i="3"/>
  <c r="BM92" i="3"/>
  <c r="BI92" i="3"/>
  <c r="BE92" i="3"/>
  <c r="BA92" i="3"/>
  <c r="AV53" i="3"/>
  <c r="AV51" i="3"/>
  <c r="CN50" i="3"/>
  <c r="CP41" i="3"/>
  <c r="CP31" i="3"/>
  <c r="CP23" i="3"/>
  <c r="CP15" i="3"/>
  <c r="CP7" i="3"/>
  <c r="CP53" i="3"/>
  <c r="AV49" i="3"/>
  <c r="AY48" i="3"/>
  <c r="BC48" i="3"/>
  <c r="BG48" i="3"/>
  <c r="BK48" i="3"/>
  <c r="BO48" i="3"/>
  <c r="BS48" i="3"/>
  <c r="BW48" i="3"/>
  <c r="CA48" i="3"/>
  <c r="CE48" i="3"/>
  <c r="CI48" i="3"/>
  <c r="AZ48" i="3"/>
  <c r="BD48" i="3"/>
  <c r="BH48" i="3"/>
  <c r="BL48" i="3"/>
  <c r="BP48" i="3"/>
  <c r="BT48" i="3"/>
  <c r="BX48" i="3"/>
  <c r="CB48" i="3"/>
  <c r="CF48" i="3"/>
  <c r="CJ48" i="3"/>
  <c r="AW48" i="3"/>
  <c r="BA48" i="3"/>
  <c r="BE48" i="3"/>
  <c r="BI48" i="3"/>
  <c r="BM48" i="3"/>
  <c r="BQ48" i="3"/>
  <c r="BU48" i="3"/>
  <c r="BY48" i="3"/>
  <c r="CC48" i="3"/>
  <c r="CG48" i="3"/>
  <c r="CK48" i="3"/>
  <c r="E48" i="3"/>
  <c r="I48" i="3"/>
  <c r="M48" i="3"/>
  <c r="Q48" i="3"/>
  <c r="U48" i="3"/>
  <c r="Y48" i="3"/>
  <c r="AC48" i="3"/>
  <c r="AG48" i="3"/>
  <c r="AK48" i="3"/>
  <c r="AO48" i="3"/>
  <c r="AS48" i="3"/>
  <c r="F48" i="3"/>
  <c r="J48" i="3"/>
  <c r="N48" i="3"/>
  <c r="R48" i="3"/>
  <c r="V48" i="3"/>
  <c r="Z48" i="3"/>
  <c r="AD48" i="3"/>
  <c r="AH48" i="3"/>
  <c r="AL48" i="3"/>
  <c r="AP48" i="3"/>
  <c r="AT48" i="3"/>
  <c r="G48" i="3"/>
  <c r="K48" i="3"/>
  <c r="O48" i="3"/>
  <c r="S48" i="3"/>
  <c r="W48" i="3"/>
  <c r="AA48" i="3"/>
  <c r="AE48" i="3"/>
  <c r="AI48" i="3"/>
  <c r="AM48" i="3"/>
  <c r="AQ48" i="3"/>
  <c r="CO70" i="3"/>
  <c r="CP10" i="3" s="1"/>
  <c r="CN36" i="3"/>
  <c r="CN34" i="3"/>
  <c r="CN32" i="3"/>
  <c r="CN30" i="3"/>
  <c r="CN28" i="3"/>
  <c r="CN26" i="3"/>
  <c r="CN24" i="3"/>
  <c r="CN22" i="3"/>
  <c r="CN20" i="3"/>
  <c r="CN18" i="3"/>
  <c r="CN16" i="3"/>
  <c r="CN14" i="3"/>
  <c r="CN12" i="3"/>
  <c r="CN10" i="3"/>
  <c r="AV9" i="3"/>
  <c r="CN8" i="3"/>
  <c r="CN6" i="3"/>
  <c r="CP51" i="3" l="1"/>
  <c r="CP17" i="3"/>
  <c r="CP33" i="3"/>
  <c r="CP8" i="3"/>
  <c r="CP57" i="3"/>
  <c r="CP42" i="3"/>
  <c r="CP82" i="3"/>
  <c r="CP75" i="3"/>
  <c r="CP83" i="3"/>
  <c r="CP77" i="3"/>
  <c r="CP81" i="3"/>
  <c r="CP54" i="3"/>
  <c r="CP9" i="3"/>
  <c r="CP25" i="3"/>
  <c r="CP45" i="3"/>
  <c r="CP6" i="3"/>
  <c r="CP44" i="3"/>
  <c r="CP56" i="3"/>
  <c r="CP49" i="3"/>
  <c r="CP11" i="3"/>
  <c r="CP19" i="3"/>
  <c r="CP27" i="3"/>
  <c r="CP35" i="3"/>
  <c r="CP74" i="3"/>
  <c r="CP66" i="3"/>
  <c r="CP40" i="3"/>
  <c r="CP67" i="3"/>
  <c r="CP38" i="3"/>
  <c r="CP60" i="3"/>
  <c r="CP79" i="3"/>
  <c r="CP87" i="3"/>
  <c r="CP78" i="3"/>
  <c r="CP43" i="3"/>
  <c r="CP64" i="3"/>
  <c r="CP14" i="3"/>
  <c r="CP90" i="3"/>
  <c r="CP70" i="3"/>
  <c r="CP72" i="3"/>
  <c r="CP61" i="3"/>
  <c r="CP16" i="3"/>
  <c r="CP18" i="3"/>
  <c r="CP20" i="3"/>
  <c r="CP22" i="3"/>
  <c r="CP24" i="3"/>
  <c r="CP26" i="3"/>
  <c r="CP28" i="3"/>
  <c r="CP30" i="3"/>
  <c r="CP32" i="3"/>
  <c r="CP34" i="3"/>
  <c r="CP36" i="3"/>
  <c r="CP69" i="3"/>
  <c r="CP5" i="3"/>
  <c r="CP13" i="3"/>
  <c r="CP21" i="3"/>
  <c r="CP29" i="3"/>
  <c r="CP37" i="3"/>
  <c r="CP71" i="3"/>
  <c r="CP58" i="3"/>
  <c r="CP73" i="3"/>
  <c r="CP59" i="3"/>
  <c r="CP39" i="3"/>
  <c r="CP76" i="3"/>
  <c r="CP12" i="3"/>
  <c r="CP86" i="3"/>
  <c r="CP85" i="3"/>
  <c r="CP50" i="3"/>
  <c r="CP68" i="3"/>
  <c r="CP80" i="3"/>
  <c r="CP88" i="3"/>
  <c r="CP62" i="3"/>
  <c r="CP89" i="3"/>
</calcChain>
</file>

<file path=xl/sharedStrings.xml><?xml version="1.0" encoding="utf-8"?>
<sst xmlns="http://schemas.openxmlformats.org/spreadsheetml/2006/main" count="1524" uniqueCount="95">
  <si>
    <t>生産額</t>
  </si>
  <si>
    <t>粗付加価値部門計</t>
  </si>
  <si>
    <t>（控除）経常補助金</t>
  </si>
  <si>
    <t>間接税（関税・輸入品商品税を除く。）</t>
  </si>
  <si>
    <t>資本減耗引当</t>
  </si>
  <si>
    <t>営業余剰</t>
  </si>
  <si>
    <t>雇用者所得</t>
  </si>
  <si>
    <t>(単位：百万円)</t>
    <rPh sb="1" eb="3">
      <t>タンイ</t>
    </rPh>
    <rPh sb="4" eb="7">
      <t>ヒャクマンエン</t>
    </rPh>
    <phoneticPr fontId="6"/>
  </si>
  <si>
    <t>家計外消費支出（行）</t>
  </si>
  <si>
    <t>粗付加価値</t>
  </si>
  <si>
    <t>中間投入計</t>
  </si>
  <si>
    <t>域内中間投入計</t>
  </si>
  <si>
    <t>分類不明</t>
  </si>
  <si>
    <t>事務用品</t>
  </si>
  <si>
    <t>その他の対個人サービス</t>
  </si>
  <si>
    <t>娯楽サービス</t>
  </si>
  <si>
    <t>飲食サービス</t>
  </si>
  <si>
    <t>宿泊業</t>
  </si>
  <si>
    <t>対事業所サービス</t>
  </si>
  <si>
    <t>他に分類されない会員制団体</t>
  </si>
  <si>
    <t>医療・福祉</t>
  </si>
  <si>
    <t>教育・研究</t>
  </si>
  <si>
    <t>公務</t>
  </si>
  <si>
    <t>情報通信</t>
  </si>
  <si>
    <t>運輸・郵便</t>
  </si>
  <si>
    <t>不動産</t>
  </si>
  <si>
    <t>金融・保険</t>
  </si>
  <si>
    <t>商業</t>
  </si>
  <si>
    <t>廃棄物処理</t>
  </si>
  <si>
    <t>水道</t>
  </si>
  <si>
    <t>電力・ガス・熱供給</t>
  </si>
  <si>
    <t>建設</t>
  </si>
  <si>
    <t>その他の製造工業製品</t>
  </si>
  <si>
    <t>輸送機械</t>
  </si>
  <si>
    <t>情報通信機器</t>
  </si>
  <si>
    <t>電気機械</t>
  </si>
  <si>
    <t>電子部品</t>
  </si>
  <si>
    <t>業務用機械</t>
  </si>
  <si>
    <t>生産用機械</t>
  </si>
  <si>
    <t>はん用機械</t>
  </si>
  <si>
    <t>金属製品</t>
  </si>
  <si>
    <t>非鉄金属</t>
  </si>
  <si>
    <t>鉄鋼</t>
  </si>
  <si>
    <t>窯業・土石製品</t>
  </si>
  <si>
    <t>プラスチック・ゴム製品</t>
  </si>
  <si>
    <t>石油・石炭製品</t>
  </si>
  <si>
    <t>化学製品</t>
  </si>
  <si>
    <t>パルプ・紙・木製品</t>
  </si>
  <si>
    <t>繊維製品</t>
  </si>
  <si>
    <t>飲食料品</t>
  </si>
  <si>
    <t>鉱業</t>
  </si>
  <si>
    <t>漁業</t>
  </si>
  <si>
    <t>林業</t>
  </si>
  <si>
    <t>農業</t>
  </si>
  <si>
    <t>県外</t>
  </si>
  <si>
    <t>県内</t>
  </si>
  <si>
    <t>中間投入</t>
  </si>
  <si>
    <t>（控除）輸入計</t>
  </si>
  <si>
    <t>輸出計</t>
  </si>
  <si>
    <t>県内需要合計</t>
  </si>
  <si>
    <t>最終需要計</t>
  </si>
  <si>
    <t>域内最終需要計</t>
  </si>
  <si>
    <t>在庫純増</t>
  </si>
  <si>
    <t>県内総固定資本形成（民間）</t>
  </si>
  <si>
    <t>県内総固定資本形成（公的）</t>
  </si>
  <si>
    <t>一般政府消費支出</t>
  </si>
  <si>
    <t>民間消費支出</t>
  </si>
  <si>
    <t>家計外消費支出（列）</t>
  </si>
  <si>
    <t>中間総需要合計</t>
  </si>
  <si>
    <t>域外中間需要計</t>
  </si>
  <si>
    <t>最終需要</t>
  </si>
  <si>
    <t>中間需要</t>
  </si>
  <si>
    <t>表3-1 生産者価格評価表</t>
  </si>
  <si>
    <t>影響力係数</t>
    <rPh sb="0" eb="3">
      <t>エイキョウリョク</t>
    </rPh>
    <rPh sb="3" eb="5">
      <t>ケイスウ</t>
    </rPh>
    <phoneticPr fontId="3"/>
  </si>
  <si>
    <t>列総和</t>
    <rPh sb="0" eb="1">
      <t>レツ</t>
    </rPh>
    <rPh sb="1" eb="3">
      <t>ソウワ</t>
    </rPh>
    <phoneticPr fontId="3"/>
  </si>
  <si>
    <t>列和</t>
    <rPh sb="0" eb="1">
      <t>レツ</t>
    </rPh>
    <rPh sb="1" eb="2">
      <t>ワ</t>
    </rPh>
    <phoneticPr fontId="3"/>
  </si>
  <si>
    <t>感応度係数</t>
    <rPh sb="0" eb="3">
      <t>カンノウド</t>
    </rPh>
    <rPh sb="3" eb="5">
      <t>ケイスウ</t>
    </rPh>
    <phoneticPr fontId="3"/>
  </si>
  <si>
    <t>行総和</t>
    <rPh sb="0" eb="1">
      <t>ギョウ</t>
    </rPh>
    <rPh sb="1" eb="3">
      <t>ソウワ</t>
    </rPh>
    <phoneticPr fontId="3"/>
  </si>
  <si>
    <t>行和</t>
    <rPh sb="0" eb="1">
      <t>ギョウ</t>
    </rPh>
    <rPh sb="1" eb="2">
      <t>ワ</t>
    </rPh>
    <phoneticPr fontId="3"/>
  </si>
  <si>
    <t>平均</t>
  </si>
  <si>
    <t>合計</t>
  </si>
  <si>
    <t>輸出</t>
  </si>
  <si>
    <t>最終需要項目別粗付加価値誘発依存度</t>
  </si>
  <si>
    <t>県外計</t>
  </si>
  <si>
    <t>県内計</t>
  </si>
  <si>
    <t>表3-4 最終需要項目別生産誘発額_係数_依存度</t>
  </si>
  <si>
    <t>最終需要項目別粗付加価値誘発係数</t>
  </si>
  <si>
    <t>最終需要項目別粗付加価値誘発額（粗付加価値誘発係数に最終需要項目別生産誘発額を乗じる）：　Ｖ＾B　=　Ｖ＾(BF-BM＾F※)+Ｖ＾BE</t>
  </si>
  <si>
    <t>表3-5 最終需要項目別粗付加価値誘発額_係数_依存度</t>
  </si>
  <si>
    <t>最終需要項目別輸入誘発額</t>
  </si>
  <si>
    <t>表3-6 最終需要項目別輸入誘発額_係数_依存度</t>
  </si>
  <si>
    <t>表3-2 投入係数表 A</t>
    <phoneticPr fontId="3"/>
  </si>
  <si>
    <t>表3-3 逆行列係数表 B=[I-(A-MA*)]-1</t>
    <phoneticPr fontId="3"/>
  </si>
  <si>
    <t>最終需要項目別生産誘発係数：　B[（F－M＾F※）＋E]（Ｆ＾）-1</t>
    <phoneticPr fontId="3"/>
  </si>
  <si>
    <t>最終需要項目別生産誘発額：　B[（F－M＾F※）＋E]　=　(BF-BM＾F※)+BE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</si>
</sst>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00"/>
    <numFmt numFmtId="177" formatCode="#,##0.000000;[Red]\-#,##0.000000"/>
  </numFmts>
  <fonts count="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9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明朝"/>
      <family val="1"/>
      <charset val="128"/>
    </font>
    <font>
      <sz val="7.5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61">
    <xf numFmtId="0" fontId="0" fillId="0" borderId="0" xfId="0"/>
    <xf numFmtId="0" fontId="2" fillId="0" borderId="0" xfId="0" applyFont="1"/>
    <xf numFmtId="38" fontId="2" fillId="0" borderId="0" xfId="1" applyFont="1" applyAlignment="1"/>
    <xf numFmtId="38" fontId="2" fillId="0" borderId="1" xfId="1" applyFont="1" applyBorder="1" applyAlignment="1">
      <alignment shrinkToFit="1"/>
    </xf>
    <xf numFmtId="38" fontId="2" fillId="0" borderId="2" xfId="1" applyFont="1" applyBorder="1" applyAlignment="1">
      <alignment shrinkToFit="1"/>
    </xf>
    <xf numFmtId="38" fontId="2" fillId="0" borderId="3" xfId="1" applyFont="1" applyBorder="1" applyAlignment="1">
      <alignment shrinkToFit="1"/>
    </xf>
    <xf numFmtId="38" fontId="2" fillId="0" borderId="4" xfId="1" applyFont="1" applyBorder="1" applyAlignment="1">
      <alignment shrinkToFit="1"/>
    </xf>
    <xf numFmtId="38" fontId="2" fillId="0" borderId="5" xfId="1" applyFont="1" applyBorder="1" applyAlignment="1">
      <alignment shrinkToFit="1"/>
    </xf>
    <xf numFmtId="0" fontId="2" fillId="0" borderId="3" xfId="0" applyFont="1" applyBorder="1"/>
    <xf numFmtId="0" fontId="2" fillId="0" borderId="4" xfId="0" applyFont="1" applyBorder="1"/>
    <xf numFmtId="38" fontId="2" fillId="0" borderId="3" xfId="1" applyFont="1" applyBorder="1" applyAlignment="1"/>
    <xf numFmtId="38" fontId="2" fillId="0" borderId="4" xfId="1" applyFont="1" applyBorder="1" applyAlignment="1"/>
    <xf numFmtId="38" fontId="2" fillId="0" borderId="2" xfId="1" applyFont="1" applyBorder="1" applyAlignment="1"/>
    <xf numFmtId="0" fontId="2" fillId="0" borderId="0" xfId="0" applyFont="1" applyBorder="1"/>
    <xf numFmtId="0" fontId="2" fillId="0" borderId="6" xfId="0" applyFont="1" applyBorder="1"/>
    <xf numFmtId="38" fontId="2" fillId="0" borderId="7" xfId="1" applyFont="1" applyBorder="1" applyAlignment="1">
      <alignment shrinkToFit="1"/>
    </xf>
    <xf numFmtId="38" fontId="2" fillId="0" borderId="8" xfId="1" applyFont="1" applyBorder="1" applyAlignment="1">
      <alignment shrinkToFit="1"/>
    </xf>
    <xf numFmtId="38" fontId="2" fillId="0" borderId="0" xfId="1" applyFont="1" applyBorder="1" applyAlignment="1"/>
    <xf numFmtId="38" fontId="2" fillId="0" borderId="6" xfId="1" applyFont="1" applyBorder="1" applyAlignment="1"/>
    <xf numFmtId="38" fontId="2" fillId="0" borderId="8" xfId="1" applyFont="1" applyBorder="1" applyAlignment="1"/>
    <xf numFmtId="38" fontId="2" fillId="0" borderId="6" xfId="0" applyNumberFormat="1" applyFont="1" applyBorder="1"/>
    <xf numFmtId="0" fontId="5" fillId="2" borderId="0" xfId="2" applyNumberFormat="1" applyFont="1" applyFill="1" applyBorder="1" applyAlignment="1">
      <alignment horizontal="right" vertical="center"/>
    </xf>
    <xf numFmtId="38" fontId="2" fillId="0" borderId="9" xfId="1" applyFont="1" applyBorder="1" applyAlignment="1">
      <alignment shrinkToFit="1"/>
    </xf>
    <xf numFmtId="38" fontId="2" fillId="0" borderId="10" xfId="1" applyFont="1" applyBorder="1" applyAlignment="1">
      <alignment shrinkToFit="1"/>
    </xf>
    <xf numFmtId="38" fontId="2" fillId="0" borderId="11" xfId="1" applyFont="1" applyBorder="1" applyAlignment="1"/>
    <xf numFmtId="38" fontId="2" fillId="0" borderId="12" xfId="1" applyFont="1" applyBorder="1" applyAlignment="1"/>
    <xf numFmtId="38" fontId="2" fillId="0" borderId="10" xfId="1" applyFont="1" applyBorder="1" applyAlignment="1"/>
    <xf numFmtId="0" fontId="2" fillId="0" borderId="11" xfId="0" applyFont="1" applyBorder="1"/>
    <xf numFmtId="0" fontId="2" fillId="0" borderId="12" xfId="0" applyFont="1" applyBorder="1"/>
    <xf numFmtId="38" fontId="2" fillId="0" borderId="13" xfId="1" applyFont="1" applyBorder="1" applyAlignment="1">
      <alignment shrinkToFit="1"/>
    </xf>
    <xf numFmtId="38" fontId="2" fillId="0" borderId="1" xfId="1" applyFont="1" applyBorder="1" applyAlignment="1"/>
    <xf numFmtId="38" fontId="2" fillId="0" borderId="0" xfId="1" applyFont="1" applyBorder="1" applyAlignment="1">
      <alignment shrinkToFit="1"/>
    </xf>
    <xf numFmtId="38" fontId="2" fillId="0" borderId="6" xfId="1" applyFont="1" applyBorder="1" applyAlignment="1">
      <alignment shrinkToFit="1"/>
    </xf>
    <xf numFmtId="38" fontId="2" fillId="0" borderId="7" xfId="1" applyFont="1" applyBorder="1" applyAlignment="1"/>
    <xf numFmtId="38" fontId="2" fillId="0" borderId="11" xfId="1" applyFont="1" applyBorder="1" applyAlignment="1">
      <alignment shrinkToFit="1"/>
    </xf>
    <xf numFmtId="38" fontId="2" fillId="0" borderId="12" xfId="1" applyFont="1" applyBorder="1" applyAlignment="1">
      <alignment shrinkToFit="1"/>
    </xf>
    <xf numFmtId="38" fontId="2" fillId="0" borderId="9" xfId="1" applyFont="1" applyBorder="1" applyAlignment="1"/>
    <xf numFmtId="38" fontId="2" fillId="0" borderId="12" xfId="0" applyNumberFormat="1" applyFont="1" applyBorder="1"/>
    <xf numFmtId="0" fontId="2" fillId="0" borderId="7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" xfId="0" applyFont="1" applyBorder="1"/>
    <xf numFmtId="0" fontId="2" fillId="0" borderId="10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3" xfId="0" applyFont="1" applyBorder="1"/>
    <xf numFmtId="176" fontId="2" fillId="0" borderId="1" xfId="0" applyNumberFormat="1" applyFont="1" applyBorder="1"/>
    <xf numFmtId="176" fontId="2" fillId="0" borderId="3" xfId="0" applyNumberFormat="1" applyFont="1" applyBorder="1"/>
    <xf numFmtId="176" fontId="2" fillId="0" borderId="14" xfId="0" applyNumberFormat="1" applyFont="1" applyBorder="1"/>
    <xf numFmtId="176" fontId="2" fillId="0" borderId="4" xfId="0" applyNumberFormat="1" applyFont="1" applyBorder="1"/>
    <xf numFmtId="0" fontId="2" fillId="0" borderId="2" xfId="0" applyFont="1" applyBorder="1"/>
    <xf numFmtId="176" fontId="2" fillId="0" borderId="7" xfId="0" applyNumberFormat="1" applyFont="1" applyBorder="1"/>
    <xf numFmtId="176" fontId="2" fillId="0" borderId="0" xfId="0" applyNumberFormat="1" applyFont="1" applyBorder="1"/>
    <xf numFmtId="176" fontId="2" fillId="0" borderId="6" xfId="0" applyNumberFormat="1" applyFont="1" applyBorder="1"/>
    <xf numFmtId="176" fontId="2" fillId="0" borderId="9" xfId="0" applyNumberFormat="1" applyFont="1" applyBorder="1"/>
    <xf numFmtId="176" fontId="2" fillId="0" borderId="11" xfId="0" applyNumberFormat="1" applyFont="1" applyBorder="1"/>
    <xf numFmtId="176" fontId="2" fillId="0" borderId="12" xfId="0" applyNumberFormat="1" applyFont="1" applyBorder="1"/>
    <xf numFmtId="0" fontId="2" fillId="0" borderId="0" xfId="0" applyFont="1" applyAlignment="1">
      <alignment horizontal="left"/>
    </xf>
    <xf numFmtId="177" fontId="2" fillId="0" borderId="14" xfId="0" applyNumberFormat="1" applyFont="1" applyBorder="1"/>
    <xf numFmtId="177" fontId="2" fillId="0" borderId="3" xfId="0" applyNumberFormat="1" applyFont="1" applyBorder="1"/>
    <xf numFmtId="177" fontId="2" fillId="0" borderId="7" xfId="0" applyNumberFormat="1" applyFont="1" applyBorder="1"/>
    <xf numFmtId="177" fontId="2" fillId="0" borderId="6" xfId="0" applyNumberFormat="1" applyFont="1" applyBorder="1"/>
    <xf numFmtId="0" fontId="2" fillId="0" borderId="7" xfId="0" applyFont="1" applyBorder="1"/>
    <xf numFmtId="177" fontId="2" fillId="0" borderId="14" xfId="1" applyNumberFormat="1" applyFont="1" applyBorder="1" applyAlignment="1"/>
    <xf numFmtId="177" fontId="2" fillId="0" borderId="15" xfId="1" applyNumberFormat="1" applyFont="1" applyBorder="1" applyAlignment="1"/>
    <xf numFmtId="177" fontId="2" fillId="0" borderId="7" xfId="1" applyNumberFormat="1" applyFont="1" applyBorder="1" applyAlignment="1"/>
    <xf numFmtId="177" fontId="2" fillId="0" borderId="6" xfId="1" applyNumberFormat="1" applyFont="1" applyBorder="1" applyAlignment="1"/>
    <xf numFmtId="176" fontId="2" fillId="0" borderId="15" xfId="0" applyNumberFormat="1" applyFont="1" applyBorder="1"/>
    <xf numFmtId="176" fontId="2" fillId="0" borderId="13" xfId="0" applyNumberFormat="1" applyFont="1" applyBorder="1"/>
    <xf numFmtId="176" fontId="2" fillId="0" borderId="2" xfId="0" applyNumberFormat="1" applyFont="1" applyBorder="1"/>
    <xf numFmtId="176" fontId="2" fillId="0" borderId="8" xfId="0" applyNumberFormat="1" applyFont="1" applyBorder="1"/>
    <xf numFmtId="176" fontId="2" fillId="0" borderId="10" xfId="0" applyNumberFormat="1" applyFont="1" applyBorder="1"/>
    <xf numFmtId="176" fontId="2" fillId="0" borderId="0" xfId="0" applyNumberFormat="1" applyFont="1"/>
    <xf numFmtId="0" fontId="2" fillId="0" borderId="10" xfId="0" applyFont="1" applyBorder="1" applyAlignment="1">
      <alignment horizontal="center" wrapText="1"/>
    </xf>
    <xf numFmtId="177" fontId="2" fillId="0" borderId="16" xfId="1" applyNumberFormat="1" applyFont="1" applyBorder="1" applyAlignment="1"/>
    <xf numFmtId="177" fontId="2" fillId="0" borderId="17" xfId="1" applyNumberFormat="1" applyFont="1" applyBorder="1" applyAlignment="1"/>
    <xf numFmtId="177" fontId="2" fillId="0" borderId="18" xfId="1" applyNumberFormat="1" applyFont="1" applyBorder="1" applyAlignment="1"/>
    <xf numFmtId="0" fontId="2" fillId="0" borderId="19" xfId="0" applyFont="1" applyBorder="1"/>
    <xf numFmtId="0" fontId="2" fillId="0" borderId="17" xfId="0" applyFont="1" applyBorder="1"/>
    <xf numFmtId="0" fontId="2" fillId="0" borderId="18" xfId="0" applyFont="1" applyBorder="1"/>
    <xf numFmtId="177" fontId="2" fillId="0" borderId="2" xfId="1" applyNumberFormat="1" applyFont="1" applyBorder="1" applyAlignment="1"/>
    <xf numFmtId="177" fontId="2" fillId="0" borderId="3" xfId="1" applyNumberFormat="1" applyFont="1" applyBorder="1" applyAlignment="1"/>
    <xf numFmtId="177" fontId="2" fillId="0" borderId="4" xfId="1" applyNumberFormat="1" applyFont="1" applyBorder="1" applyAlignment="1"/>
    <xf numFmtId="177" fontId="2" fillId="0" borderId="8" xfId="1" applyNumberFormat="1" applyFont="1" applyBorder="1" applyAlignment="1"/>
    <xf numFmtId="177" fontId="2" fillId="0" borderId="0" xfId="1" applyNumberFormat="1" applyFont="1" applyBorder="1" applyAlignment="1"/>
    <xf numFmtId="177" fontId="2" fillId="0" borderId="10" xfId="1" applyNumberFormat="1" applyFont="1" applyBorder="1" applyAlignment="1"/>
    <xf numFmtId="177" fontId="2" fillId="0" borderId="11" xfId="1" applyNumberFormat="1" applyFont="1" applyBorder="1" applyAlignment="1"/>
    <xf numFmtId="177" fontId="2" fillId="0" borderId="12" xfId="1" applyNumberFormat="1" applyFont="1" applyBorder="1" applyAlignment="1"/>
    <xf numFmtId="0" fontId="2" fillId="0" borderId="8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38" fontId="2" fillId="0" borderId="8" xfId="0" applyNumberFormat="1" applyFont="1" applyFill="1" applyBorder="1" applyAlignment="1">
      <alignment horizontal="center" wrapText="1"/>
    </xf>
    <xf numFmtId="38" fontId="2" fillId="0" borderId="3" xfId="0" applyNumberFormat="1" applyFont="1" applyFill="1" applyBorder="1" applyAlignment="1">
      <alignment horizontal="center" wrapText="1"/>
    </xf>
    <xf numFmtId="38" fontId="2" fillId="0" borderId="4" xfId="0" applyNumberFormat="1" applyFont="1" applyFill="1" applyBorder="1" applyAlignment="1">
      <alignment horizontal="center" wrapText="1"/>
    </xf>
    <xf numFmtId="38" fontId="2" fillId="0" borderId="0" xfId="0" applyNumberFormat="1" applyFont="1" applyFill="1" applyBorder="1" applyAlignment="1">
      <alignment horizontal="center" wrapText="1"/>
    </xf>
    <xf numFmtId="38" fontId="2" fillId="0" borderId="12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38" fontId="2" fillId="0" borderId="6" xfId="0" applyNumberFormat="1" applyFont="1" applyFill="1" applyBorder="1" applyAlignment="1">
      <alignment horizontal="center" wrapText="1"/>
    </xf>
    <xf numFmtId="38" fontId="2" fillId="0" borderId="13" xfId="0" applyNumberFormat="1" applyFont="1" applyBorder="1"/>
    <xf numFmtId="38" fontId="2" fillId="0" borderId="16" xfId="1" applyFont="1" applyBorder="1" applyAlignment="1">
      <alignment shrinkToFit="1"/>
    </xf>
    <xf numFmtId="38" fontId="2" fillId="0" borderId="17" xfId="1" applyFont="1" applyBorder="1" applyAlignment="1">
      <alignment shrinkToFit="1"/>
    </xf>
    <xf numFmtId="38" fontId="2" fillId="0" borderId="18" xfId="1" applyFont="1" applyBorder="1" applyAlignment="1">
      <alignment shrinkToFit="1"/>
    </xf>
    <xf numFmtId="38" fontId="2" fillId="0" borderId="17" xfId="1" applyFont="1" applyBorder="1" applyAlignment="1"/>
    <xf numFmtId="38" fontId="2" fillId="0" borderId="20" xfId="1" applyFont="1" applyBorder="1" applyAlignment="1">
      <alignment shrinkToFit="1"/>
    </xf>
    <xf numFmtId="38" fontId="2" fillId="0" borderId="21" xfId="1" applyFont="1" applyBorder="1" applyAlignment="1">
      <alignment shrinkToFit="1"/>
    </xf>
    <xf numFmtId="38" fontId="2" fillId="0" borderId="22" xfId="1" applyFont="1" applyBorder="1" applyAlignment="1">
      <alignment shrinkToFit="1"/>
    </xf>
    <xf numFmtId="38" fontId="2" fillId="0" borderId="21" xfId="1" applyFont="1" applyBorder="1" applyAlignment="1"/>
    <xf numFmtId="0" fontId="2" fillId="0" borderId="23" xfId="0" applyFont="1" applyBorder="1"/>
    <xf numFmtId="0" fontId="2" fillId="0" borderId="21" xfId="0" applyFont="1" applyBorder="1"/>
    <xf numFmtId="0" fontId="2" fillId="0" borderId="22" xfId="0" applyFont="1" applyBorder="1"/>
    <xf numFmtId="38" fontId="2" fillId="0" borderId="24" xfId="1" applyFont="1" applyBorder="1" applyAlignment="1">
      <alignment shrinkToFit="1"/>
    </xf>
    <xf numFmtId="38" fontId="2" fillId="0" borderId="25" xfId="1" applyFont="1" applyBorder="1" applyAlignment="1">
      <alignment shrinkToFit="1"/>
    </xf>
    <xf numFmtId="38" fontId="2" fillId="0" borderId="26" xfId="1" applyFont="1" applyBorder="1" applyAlignment="1">
      <alignment shrinkToFit="1"/>
    </xf>
    <xf numFmtId="38" fontId="2" fillId="0" borderId="25" xfId="1" applyFont="1" applyBorder="1" applyAlignment="1"/>
    <xf numFmtId="0" fontId="2" fillId="0" borderId="27" xfId="0" applyFont="1" applyBorder="1"/>
    <xf numFmtId="0" fontId="2" fillId="0" borderId="25" xfId="0" applyFont="1" applyBorder="1"/>
    <xf numFmtId="0" fontId="2" fillId="0" borderId="26" xfId="0" applyFont="1" applyBorder="1"/>
    <xf numFmtId="177" fontId="2" fillId="0" borderId="19" xfId="1" applyNumberFormat="1" applyFont="1" applyBorder="1" applyAlignment="1"/>
    <xf numFmtId="38" fontId="2" fillId="0" borderId="17" xfId="0" applyNumberFormat="1" applyFont="1" applyBorder="1"/>
    <xf numFmtId="177" fontId="2" fillId="0" borderId="1" xfId="1" applyNumberFormat="1" applyFont="1" applyBorder="1" applyAlignment="1"/>
    <xf numFmtId="38" fontId="2" fillId="0" borderId="1" xfId="0" applyNumberFormat="1" applyFont="1" applyBorder="1"/>
    <xf numFmtId="38" fontId="2" fillId="0" borderId="4" xfId="0" applyNumberFormat="1" applyFont="1" applyBorder="1"/>
    <xf numFmtId="38" fontId="2" fillId="0" borderId="7" xfId="0" applyNumberFormat="1" applyFont="1" applyBorder="1"/>
    <xf numFmtId="177" fontId="2" fillId="0" borderId="9" xfId="1" applyNumberFormat="1" applyFont="1" applyBorder="1" applyAlignment="1"/>
    <xf numFmtId="38" fontId="2" fillId="0" borderId="9" xfId="0" applyNumberFormat="1" applyFont="1" applyBorder="1"/>
    <xf numFmtId="0" fontId="2" fillId="0" borderId="1" xfId="0" applyFont="1" applyFill="1" applyBorder="1" applyAlignment="1">
      <alignment horizontal="center" wrapText="1"/>
    </xf>
    <xf numFmtId="38" fontId="2" fillId="0" borderId="19" xfId="0" applyNumberFormat="1" applyFont="1" applyBorder="1"/>
    <xf numFmtId="38" fontId="2" fillId="0" borderId="0" xfId="0" applyNumberFormat="1" applyFont="1"/>
    <xf numFmtId="38" fontId="2" fillId="0" borderId="19" xfId="1" applyFont="1" applyBorder="1" applyAlignment="1"/>
    <xf numFmtId="38" fontId="2" fillId="0" borderId="23" xfId="1" applyFont="1" applyBorder="1" applyAlignment="1"/>
    <xf numFmtId="38" fontId="2" fillId="0" borderId="23" xfId="0" applyNumberFormat="1" applyFont="1" applyBorder="1"/>
    <xf numFmtId="38" fontId="2" fillId="0" borderId="27" xfId="1" applyFont="1" applyBorder="1" applyAlignment="1"/>
    <xf numFmtId="38" fontId="2" fillId="0" borderId="27" xfId="0" applyNumberFormat="1" applyFont="1" applyBorder="1"/>
    <xf numFmtId="38" fontId="2" fillId="0" borderId="1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38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8" fontId="2" fillId="0" borderId="0" xfId="0" applyNumberFormat="1" applyFont="1" applyBorder="1" applyAlignment="1">
      <alignment horizontal="center" vertical="center" wrapText="1"/>
    </xf>
    <xf numFmtId="38" fontId="2" fillId="0" borderId="8" xfId="0" applyNumberFormat="1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DF100"/>
  <sheetViews>
    <sheetView showGridLines="0" tabSelected="1" view="pageBreakPreview" zoomScaleNormal="100" zoomScaleSheetLayoutView="100" workbookViewId="0">
      <pane xSplit="4" ySplit="4" topLeftCell="E5" activePane="bottomRight" state="frozen"/>
      <selection activeCell="D39" sqref="D39"/>
      <selection pane="topRight" activeCell="D39" sqref="D39"/>
      <selection pane="bottomLeft" activeCell="D39" sqref="D39"/>
      <selection pane="bottomRight"/>
    </sheetView>
  </sheetViews>
  <sheetFormatPr defaultRowHeight="11.25"/>
  <cols>
    <col min="1" max="1" width="9" style="1"/>
    <col min="2" max="2" width="5.75" style="1" customWidth="1"/>
    <col min="3" max="3" width="4.625" style="1" customWidth="1"/>
    <col min="4" max="4" width="30.5" style="1" bestFit="1" customWidth="1"/>
    <col min="5" max="106" width="9.125" style="1" customWidth="1"/>
    <col min="107" max="107" width="11.375" style="1" bestFit="1" customWidth="1"/>
    <col min="108" max="108" width="9.125" style="1" customWidth="1"/>
    <col min="109" max="109" width="10.5" style="1" bestFit="1" customWidth="1"/>
    <col min="110" max="110" width="11.375" style="1" bestFit="1" customWidth="1"/>
    <col min="111" max="16384" width="9" style="1"/>
  </cols>
  <sheetData>
    <row r="1" spans="1:110">
      <c r="A1" s="1" t="s">
        <v>72</v>
      </c>
      <c r="E1" s="54" t="s">
        <v>71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2"/>
      <c r="CN1" s="1" t="s">
        <v>70</v>
      </c>
      <c r="DC1" s="51"/>
      <c r="DD1" s="51"/>
      <c r="DE1" s="51"/>
      <c r="DF1" s="51"/>
    </row>
    <row r="2" spans="1:110">
      <c r="E2" s="9" t="s">
        <v>55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50"/>
      <c r="AV2" s="1" t="s">
        <v>54</v>
      </c>
      <c r="CN2" s="28" t="s">
        <v>55</v>
      </c>
      <c r="CO2" s="27"/>
      <c r="CP2" s="27"/>
      <c r="CQ2" s="27"/>
      <c r="CR2" s="27"/>
      <c r="CS2" s="27"/>
      <c r="CT2" s="49"/>
      <c r="CU2" s="28" t="s">
        <v>54</v>
      </c>
      <c r="CV2" s="27"/>
      <c r="CW2" s="27"/>
      <c r="CX2" s="27"/>
      <c r="CY2" s="27"/>
      <c r="CZ2" s="27"/>
      <c r="DA2" s="49"/>
      <c r="DC2" s="48"/>
      <c r="DD2" s="48"/>
      <c r="DE2" s="48"/>
      <c r="DF2" s="48"/>
    </row>
    <row r="3" spans="1:110">
      <c r="E3" s="46">
        <v>1</v>
      </c>
      <c r="F3" s="45">
        <v>2</v>
      </c>
      <c r="G3" s="45">
        <v>3</v>
      </c>
      <c r="H3" s="45">
        <v>4</v>
      </c>
      <c r="I3" s="45">
        <v>5</v>
      </c>
      <c r="J3" s="45">
        <v>6</v>
      </c>
      <c r="K3" s="45">
        <v>7</v>
      </c>
      <c r="L3" s="45">
        <v>8</v>
      </c>
      <c r="M3" s="45">
        <v>9</v>
      </c>
      <c r="N3" s="45">
        <v>10</v>
      </c>
      <c r="O3" s="45">
        <v>11</v>
      </c>
      <c r="P3" s="45">
        <v>12</v>
      </c>
      <c r="Q3" s="45">
        <v>13</v>
      </c>
      <c r="R3" s="45">
        <v>14</v>
      </c>
      <c r="S3" s="45">
        <v>15</v>
      </c>
      <c r="T3" s="45">
        <v>16</v>
      </c>
      <c r="U3" s="45">
        <v>17</v>
      </c>
      <c r="V3" s="45">
        <v>18</v>
      </c>
      <c r="W3" s="45">
        <v>19</v>
      </c>
      <c r="X3" s="45">
        <v>20</v>
      </c>
      <c r="Y3" s="45">
        <v>21</v>
      </c>
      <c r="Z3" s="45">
        <v>22</v>
      </c>
      <c r="AA3" s="45">
        <v>23</v>
      </c>
      <c r="AB3" s="45">
        <v>24</v>
      </c>
      <c r="AC3" s="45">
        <v>25</v>
      </c>
      <c r="AD3" s="45">
        <v>26</v>
      </c>
      <c r="AE3" s="45">
        <v>27</v>
      </c>
      <c r="AF3" s="45">
        <v>28</v>
      </c>
      <c r="AG3" s="45">
        <v>29</v>
      </c>
      <c r="AH3" s="45">
        <v>30</v>
      </c>
      <c r="AI3" s="45">
        <v>31</v>
      </c>
      <c r="AJ3" s="45">
        <v>32</v>
      </c>
      <c r="AK3" s="45">
        <v>33</v>
      </c>
      <c r="AL3" s="45">
        <v>34</v>
      </c>
      <c r="AM3" s="45">
        <v>35</v>
      </c>
      <c r="AN3" s="45">
        <v>36</v>
      </c>
      <c r="AO3" s="45">
        <v>37</v>
      </c>
      <c r="AP3" s="45">
        <v>38</v>
      </c>
      <c r="AQ3" s="45">
        <v>39</v>
      </c>
      <c r="AR3" s="45">
        <v>40</v>
      </c>
      <c r="AS3" s="45">
        <v>41</v>
      </c>
      <c r="AT3" s="45">
        <v>42</v>
      </c>
      <c r="AU3" s="47"/>
      <c r="AV3" s="46">
        <v>1</v>
      </c>
      <c r="AW3" s="45">
        <v>2</v>
      </c>
      <c r="AX3" s="45">
        <v>3</v>
      </c>
      <c r="AY3" s="45">
        <v>4</v>
      </c>
      <c r="AZ3" s="45">
        <v>5</v>
      </c>
      <c r="BA3" s="45">
        <v>6</v>
      </c>
      <c r="BB3" s="45">
        <v>7</v>
      </c>
      <c r="BC3" s="45">
        <v>8</v>
      </c>
      <c r="BD3" s="45">
        <v>9</v>
      </c>
      <c r="BE3" s="45">
        <v>10</v>
      </c>
      <c r="BF3" s="45">
        <v>11</v>
      </c>
      <c r="BG3" s="45">
        <v>12</v>
      </c>
      <c r="BH3" s="45">
        <v>13</v>
      </c>
      <c r="BI3" s="45">
        <v>14</v>
      </c>
      <c r="BJ3" s="45">
        <v>15</v>
      </c>
      <c r="BK3" s="45">
        <v>16</v>
      </c>
      <c r="BL3" s="45">
        <v>17</v>
      </c>
      <c r="BM3" s="45">
        <v>18</v>
      </c>
      <c r="BN3" s="45">
        <v>19</v>
      </c>
      <c r="BO3" s="45">
        <v>20</v>
      </c>
      <c r="BP3" s="45">
        <v>21</v>
      </c>
      <c r="BQ3" s="45">
        <v>22</v>
      </c>
      <c r="BR3" s="45">
        <v>23</v>
      </c>
      <c r="BS3" s="45">
        <v>24</v>
      </c>
      <c r="BT3" s="45">
        <v>25</v>
      </c>
      <c r="BU3" s="45">
        <v>26</v>
      </c>
      <c r="BV3" s="45">
        <v>27</v>
      </c>
      <c r="BW3" s="45">
        <v>28</v>
      </c>
      <c r="BX3" s="45">
        <v>29</v>
      </c>
      <c r="BY3" s="45">
        <v>30</v>
      </c>
      <c r="BZ3" s="45">
        <v>31</v>
      </c>
      <c r="CA3" s="45">
        <v>32</v>
      </c>
      <c r="CB3" s="45">
        <v>33</v>
      </c>
      <c r="CC3" s="45">
        <v>34</v>
      </c>
      <c r="CD3" s="45">
        <v>35</v>
      </c>
      <c r="CE3" s="45">
        <v>36</v>
      </c>
      <c r="CF3" s="45">
        <v>37</v>
      </c>
      <c r="CG3" s="45">
        <v>38</v>
      </c>
      <c r="CH3" s="45">
        <v>39</v>
      </c>
      <c r="CI3" s="45">
        <v>40</v>
      </c>
      <c r="CJ3" s="45">
        <v>41</v>
      </c>
      <c r="CK3" s="45">
        <v>42</v>
      </c>
      <c r="CL3" s="47"/>
      <c r="CM3" s="42"/>
      <c r="CN3" s="46">
        <v>71</v>
      </c>
      <c r="CO3" s="45">
        <v>72</v>
      </c>
      <c r="CP3" s="45">
        <v>73</v>
      </c>
      <c r="CQ3" s="45">
        <v>74</v>
      </c>
      <c r="CR3" s="45">
        <v>75</v>
      </c>
      <c r="CS3" s="44">
        <v>76</v>
      </c>
      <c r="CT3" s="43"/>
      <c r="CU3" s="46">
        <v>71</v>
      </c>
      <c r="CV3" s="45">
        <v>72</v>
      </c>
      <c r="CW3" s="45">
        <v>73</v>
      </c>
      <c r="CX3" s="45">
        <v>74</v>
      </c>
      <c r="CY3" s="45">
        <v>75</v>
      </c>
      <c r="CZ3" s="44">
        <v>76</v>
      </c>
      <c r="DA3" s="43"/>
      <c r="DB3" s="42"/>
      <c r="DC3" s="41">
        <v>79</v>
      </c>
      <c r="DD3" s="41">
        <v>81</v>
      </c>
      <c r="DE3" s="41">
        <v>87</v>
      </c>
      <c r="DF3" s="41"/>
    </row>
    <row r="4" spans="1:110" ht="22.5">
      <c r="E4" s="147" t="s">
        <v>53</v>
      </c>
      <c r="F4" s="148" t="s">
        <v>52</v>
      </c>
      <c r="G4" s="148" t="s">
        <v>51</v>
      </c>
      <c r="H4" s="148" t="s">
        <v>50</v>
      </c>
      <c r="I4" s="148" t="s">
        <v>49</v>
      </c>
      <c r="J4" s="148" t="s">
        <v>48</v>
      </c>
      <c r="K4" s="148" t="s">
        <v>47</v>
      </c>
      <c r="L4" s="148" t="s">
        <v>46</v>
      </c>
      <c r="M4" s="148" t="s">
        <v>45</v>
      </c>
      <c r="N4" s="150" t="s">
        <v>44</v>
      </c>
      <c r="O4" s="148" t="s">
        <v>43</v>
      </c>
      <c r="P4" s="148" t="s">
        <v>42</v>
      </c>
      <c r="Q4" s="148" t="s">
        <v>41</v>
      </c>
      <c r="R4" s="148" t="s">
        <v>40</v>
      </c>
      <c r="S4" s="148" t="s">
        <v>39</v>
      </c>
      <c r="T4" s="148" t="s">
        <v>38</v>
      </c>
      <c r="U4" s="148" t="s">
        <v>37</v>
      </c>
      <c r="V4" s="148" t="s">
        <v>36</v>
      </c>
      <c r="W4" s="148" t="s">
        <v>35</v>
      </c>
      <c r="X4" s="148" t="s">
        <v>34</v>
      </c>
      <c r="Y4" s="148" t="s">
        <v>33</v>
      </c>
      <c r="Z4" s="148" t="s">
        <v>32</v>
      </c>
      <c r="AA4" s="148" t="s">
        <v>31</v>
      </c>
      <c r="AB4" s="148" t="s">
        <v>30</v>
      </c>
      <c r="AC4" s="148" t="s">
        <v>29</v>
      </c>
      <c r="AD4" s="148" t="s">
        <v>28</v>
      </c>
      <c r="AE4" s="148" t="s">
        <v>27</v>
      </c>
      <c r="AF4" s="148" t="s">
        <v>26</v>
      </c>
      <c r="AG4" s="148" t="s">
        <v>25</v>
      </c>
      <c r="AH4" s="148" t="s">
        <v>24</v>
      </c>
      <c r="AI4" s="148" t="s">
        <v>23</v>
      </c>
      <c r="AJ4" s="148" t="s">
        <v>22</v>
      </c>
      <c r="AK4" s="148" t="s">
        <v>21</v>
      </c>
      <c r="AL4" s="148" t="s">
        <v>20</v>
      </c>
      <c r="AM4" s="151" t="s">
        <v>19</v>
      </c>
      <c r="AN4" s="148" t="s">
        <v>18</v>
      </c>
      <c r="AO4" s="148" t="s">
        <v>17</v>
      </c>
      <c r="AP4" s="148" t="s">
        <v>16</v>
      </c>
      <c r="AQ4" s="148" t="s">
        <v>15</v>
      </c>
      <c r="AR4" s="150" t="s">
        <v>14</v>
      </c>
      <c r="AS4" s="148" t="s">
        <v>13</v>
      </c>
      <c r="AT4" s="148" t="s">
        <v>12</v>
      </c>
      <c r="AU4" s="156" t="s">
        <v>69</v>
      </c>
      <c r="AV4" s="157" t="s">
        <v>53</v>
      </c>
      <c r="AW4" s="148" t="s">
        <v>52</v>
      </c>
      <c r="AX4" s="148" t="s">
        <v>51</v>
      </c>
      <c r="AY4" s="148" t="s">
        <v>50</v>
      </c>
      <c r="AZ4" s="148" t="s">
        <v>49</v>
      </c>
      <c r="BA4" s="148" t="s">
        <v>48</v>
      </c>
      <c r="BB4" s="148" t="s">
        <v>47</v>
      </c>
      <c r="BC4" s="148" t="s">
        <v>46</v>
      </c>
      <c r="BD4" s="148" t="s">
        <v>45</v>
      </c>
      <c r="BE4" s="150" t="s">
        <v>44</v>
      </c>
      <c r="BF4" s="148" t="s">
        <v>43</v>
      </c>
      <c r="BG4" s="148" t="s">
        <v>42</v>
      </c>
      <c r="BH4" s="148" t="s">
        <v>41</v>
      </c>
      <c r="BI4" s="148" t="s">
        <v>40</v>
      </c>
      <c r="BJ4" s="148" t="s">
        <v>39</v>
      </c>
      <c r="BK4" s="148" t="s">
        <v>38</v>
      </c>
      <c r="BL4" s="148" t="s">
        <v>37</v>
      </c>
      <c r="BM4" s="148" t="s">
        <v>36</v>
      </c>
      <c r="BN4" s="148" t="s">
        <v>35</v>
      </c>
      <c r="BO4" s="148" t="s">
        <v>34</v>
      </c>
      <c r="BP4" s="148" t="s">
        <v>33</v>
      </c>
      <c r="BQ4" s="148" t="s">
        <v>32</v>
      </c>
      <c r="BR4" s="148" t="s">
        <v>31</v>
      </c>
      <c r="BS4" s="148" t="s">
        <v>30</v>
      </c>
      <c r="BT4" s="148" t="s">
        <v>29</v>
      </c>
      <c r="BU4" s="148" t="s">
        <v>28</v>
      </c>
      <c r="BV4" s="148" t="s">
        <v>27</v>
      </c>
      <c r="BW4" s="148" t="s">
        <v>26</v>
      </c>
      <c r="BX4" s="148" t="s">
        <v>25</v>
      </c>
      <c r="BY4" s="148" t="s">
        <v>24</v>
      </c>
      <c r="BZ4" s="148" t="s">
        <v>23</v>
      </c>
      <c r="CA4" s="148" t="s">
        <v>22</v>
      </c>
      <c r="CB4" s="148" t="s">
        <v>21</v>
      </c>
      <c r="CC4" s="148" t="s">
        <v>20</v>
      </c>
      <c r="CD4" s="151" t="s">
        <v>19</v>
      </c>
      <c r="CE4" s="148" t="s">
        <v>18</v>
      </c>
      <c r="CF4" s="148" t="s">
        <v>17</v>
      </c>
      <c r="CG4" s="148" t="s">
        <v>16</v>
      </c>
      <c r="CH4" s="148" t="s">
        <v>15</v>
      </c>
      <c r="CI4" s="150" t="s">
        <v>14</v>
      </c>
      <c r="CJ4" s="148" t="s">
        <v>13</v>
      </c>
      <c r="CK4" s="148" t="s">
        <v>12</v>
      </c>
      <c r="CL4" s="156" t="s">
        <v>69</v>
      </c>
      <c r="CM4" s="158" t="s">
        <v>68</v>
      </c>
      <c r="CN4" s="157" t="s">
        <v>67</v>
      </c>
      <c r="CO4" s="148" t="s">
        <v>66</v>
      </c>
      <c r="CP4" s="148" t="s">
        <v>65</v>
      </c>
      <c r="CQ4" s="151" t="s">
        <v>64</v>
      </c>
      <c r="CR4" s="151" t="s">
        <v>63</v>
      </c>
      <c r="CS4" s="149" t="s">
        <v>62</v>
      </c>
      <c r="CT4" s="149" t="s">
        <v>61</v>
      </c>
      <c r="CU4" s="147" t="s">
        <v>67</v>
      </c>
      <c r="CV4" s="159" t="s">
        <v>66</v>
      </c>
      <c r="CW4" s="148" t="s">
        <v>65</v>
      </c>
      <c r="CX4" s="151" t="s">
        <v>64</v>
      </c>
      <c r="CY4" s="151" t="s">
        <v>63</v>
      </c>
      <c r="CZ4" s="149" t="s">
        <v>62</v>
      </c>
      <c r="DA4" s="149" t="s">
        <v>61</v>
      </c>
      <c r="DB4" s="158" t="s">
        <v>60</v>
      </c>
      <c r="DC4" s="160" t="s">
        <v>59</v>
      </c>
      <c r="DD4" s="156" t="s">
        <v>58</v>
      </c>
      <c r="DE4" s="156" t="s">
        <v>57</v>
      </c>
      <c r="DF4" s="152" t="s">
        <v>0</v>
      </c>
    </row>
    <row r="5" spans="1:110">
      <c r="A5" s="28" t="s">
        <v>56</v>
      </c>
      <c r="B5" s="28" t="s">
        <v>55</v>
      </c>
      <c r="C5" s="28">
        <v>1</v>
      </c>
      <c r="D5" s="27" t="s">
        <v>53</v>
      </c>
      <c r="E5" s="25">
        <v>10237.457102556595</v>
      </c>
      <c r="F5" s="24">
        <v>3.0098062923709379</v>
      </c>
      <c r="G5" s="24">
        <v>0</v>
      </c>
      <c r="H5" s="24">
        <v>0</v>
      </c>
      <c r="I5" s="24">
        <v>49188.613874399904</v>
      </c>
      <c r="J5" s="24">
        <v>532.71560078601783</v>
      </c>
      <c r="K5" s="24">
        <v>13.243147686432124</v>
      </c>
      <c r="L5" s="24">
        <v>393.45608953003921</v>
      </c>
      <c r="M5" s="24">
        <v>0</v>
      </c>
      <c r="N5" s="24">
        <v>9101.052266871242</v>
      </c>
      <c r="O5" s="24">
        <v>26.486295372864255</v>
      </c>
      <c r="P5" s="24">
        <v>0</v>
      </c>
      <c r="Q5" s="24">
        <v>13.845108944906315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193.68628301625202</v>
      </c>
      <c r="AA5" s="24">
        <v>584.50438197843607</v>
      </c>
      <c r="AB5" s="24">
        <v>0</v>
      </c>
      <c r="AC5" s="24">
        <v>0</v>
      </c>
      <c r="AD5" s="24">
        <v>0</v>
      </c>
      <c r="AE5" s="24">
        <v>81.264769894015316</v>
      </c>
      <c r="AF5" s="24">
        <v>0</v>
      </c>
      <c r="AG5" s="24">
        <v>3.0098062923709374</v>
      </c>
      <c r="AH5" s="24">
        <v>0</v>
      </c>
      <c r="AI5" s="24">
        <v>0</v>
      </c>
      <c r="AJ5" s="24">
        <v>6.7467030920143225</v>
      </c>
      <c r="AK5" s="24">
        <v>734.16037028432038</v>
      </c>
      <c r="AL5" s="24">
        <v>1299.5065352201841</v>
      </c>
      <c r="AM5" s="24">
        <v>73.43927353385088</v>
      </c>
      <c r="AN5" s="24">
        <v>1.2039225169483752</v>
      </c>
      <c r="AO5" s="24">
        <v>705.77968245861939</v>
      </c>
      <c r="AP5" s="24">
        <v>6950.9842015645427</v>
      </c>
      <c r="AQ5" s="24">
        <v>167.05695856366972</v>
      </c>
      <c r="AR5" s="24">
        <v>305.03883949088498</v>
      </c>
      <c r="AS5" s="24">
        <v>0</v>
      </c>
      <c r="AT5" s="24">
        <v>0</v>
      </c>
      <c r="AU5" s="26">
        <v>80616.261020346457</v>
      </c>
      <c r="AV5" s="25">
        <v>5708.6592027449024</v>
      </c>
      <c r="AW5" s="24">
        <v>6.7638622206227019</v>
      </c>
      <c r="AX5" s="24">
        <v>0</v>
      </c>
      <c r="AY5" s="24">
        <v>0</v>
      </c>
      <c r="AZ5" s="24">
        <v>24720.789283952403</v>
      </c>
      <c r="BA5" s="24">
        <v>106.02320396119953</v>
      </c>
      <c r="BB5" s="24">
        <v>12.121843339044181</v>
      </c>
      <c r="BC5" s="24">
        <v>125.09856831390597</v>
      </c>
      <c r="BD5" s="24">
        <v>0</v>
      </c>
      <c r="BE5" s="24">
        <v>516.62298990562192</v>
      </c>
      <c r="BF5" s="24">
        <v>3.217415072096852</v>
      </c>
      <c r="BG5" s="24">
        <v>0</v>
      </c>
      <c r="BH5" s="24">
        <v>0.34099559302211402</v>
      </c>
      <c r="BI5" s="24">
        <v>0</v>
      </c>
      <c r="BJ5" s="24">
        <v>0</v>
      </c>
      <c r="BK5" s="24">
        <v>0</v>
      </c>
      <c r="BL5" s="24">
        <v>0</v>
      </c>
      <c r="BM5" s="24">
        <v>0</v>
      </c>
      <c r="BN5" s="24">
        <v>0</v>
      </c>
      <c r="BO5" s="24">
        <v>0</v>
      </c>
      <c r="BP5" s="24">
        <v>0</v>
      </c>
      <c r="BQ5" s="24">
        <v>74.278400542301654</v>
      </c>
      <c r="BR5" s="24">
        <v>220.35281885860201</v>
      </c>
      <c r="BS5" s="24">
        <v>0</v>
      </c>
      <c r="BT5" s="24">
        <v>0</v>
      </c>
      <c r="BU5" s="24">
        <v>0</v>
      </c>
      <c r="BV5" s="24">
        <v>41.095468888084454</v>
      </c>
      <c r="BW5" s="24">
        <v>0</v>
      </c>
      <c r="BX5" s="24">
        <v>0.64532499324615122</v>
      </c>
      <c r="BY5" s="24">
        <v>7.6788697547523173</v>
      </c>
      <c r="BZ5" s="24">
        <v>0</v>
      </c>
      <c r="CA5" s="24">
        <v>4.8769198440806338</v>
      </c>
      <c r="CB5" s="24">
        <v>347.32532694322845</v>
      </c>
      <c r="CC5" s="24">
        <v>569.33789879583105</v>
      </c>
      <c r="CD5" s="24">
        <v>33.329569253451787</v>
      </c>
      <c r="CE5" s="24">
        <v>3.1679590577538335</v>
      </c>
      <c r="CF5" s="24">
        <v>240.93975626390258</v>
      </c>
      <c r="CG5" s="24">
        <v>3011.0699565660743</v>
      </c>
      <c r="CH5" s="24">
        <v>156.95499549388606</v>
      </c>
      <c r="CI5" s="24">
        <v>160.55526150959142</v>
      </c>
      <c r="CJ5" s="24">
        <v>0</v>
      </c>
      <c r="CK5" s="24">
        <v>0</v>
      </c>
      <c r="CL5" s="26">
        <v>36071.245891867613</v>
      </c>
      <c r="CM5" s="24">
        <v>116687.50691221407</v>
      </c>
      <c r="CN5" s="25">
        <v>474.34547167765982</v>
      </c>
      <c r="CO5" s="24">
        <v>29526.382444061055</v>
      </c>
      <c r="CP5" s="24">
        <v>0</v>
      </c>
      <c r="CQ5" s="24">
        <v>0</v>
      </c>
      <c r="CR5" s="24">
        <v>539.20666022685862</v>
      </c>
      <c r="CS5" s="36">
        <v>-953.19559631205686</v>
      </c>
      <c r="CT5" s="22">
        <v>29586.738979653517</v>
      </c>
      <c r="CU5" s="35">
        <v>181.78731727358485</v>
      </c>
      <c r="CV5" s="34">
        <v>12477.955851800292</v>
      </c>
      <c r="CW5" s="34">
        <v>0</v>
      </c>
      <c r="CX5" s="34">
        <v>0</v>
      </c>
      <c r="CY5" s="34">
        <v>801.52766510343417</v>
      </c>
      <c r="CZ5" s="22">
        <v>-103.51672604491417</v>
      </c>
      <c r="DA5" s="22">
        <v>13357.754108132398</v>
      </c>
      <c r="DB5" s="34">
        <v>42944.493087785915</v>
      </c>
      <c r="DC5" s="23">
        <v>159632</v>
      </c>
      <c r="DD5" s="23">
        <v>332</v>
      </c>
      <c r="DE5" s="23">
        <v>-35554</v>
      </c>
      <c r="DF5" s="23">
        <v>124410</v>
      </c>
    </row>
    <row r="6" spans="1:110">
      <c r="A6" s="14"/>
      <c r="B6" s="14"/>
      <c r="C6" s="14">
        <v>2</v>
      </c>
      <c r="D6" s="13" t="s">
        <v>52</v>
      </c>
      <c r="E6" s="18">
        <v>4.4082037710883224</v>
      </c>
      <c r="F6" s="17">
        <v>648.00595434998343</v>
      </c>
      <c r="G6" s="17">
        <v>5.1429043996030428</v>
      </c>
      <c r="H6" s="17">
        <v>0</v>
      </c>
      <c r="I6" s="17">
        <v>168.98114455838569</v>
      </c>
      <c r="J6" s="17">
        <v>0</v>
      </c>
      <c r="K6" s="17">
        <v>4168.6913661925237</v>
      </c>
      <c r="L6" s="17">
        <v>130.04201124710551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0.7347006285147204</v>
      </c>
      <c r="Z6" s="17">
        <v>27.918623883559373</v>
      </c>
      <c r="AA6" s="17">
        <v>16.89811445583857</v>
      </c>
      <c r="AB6" s="17">
        <v>0</v>
      </c>
      <c r="AC6" s="17">
        <v>0</v>
      </c>
      <c r="AD6" s="17">
        <v>0</v>
      </c>
      <c r="AE6" s="17">
        <v>0</v>
      </c>
      <c r="AF6" s="17">
        <v>0</v>
      </c>
      <c r="AG6" s="17">
        <v>0</v>
      </c>
      <c r="AH6" s="17">
        <v>0</v>
      </c>
      <c r="AI6" s="17">
        <v>0</v>
      </c>
      <c r="AJ6" s="17">
        <v>1.4694012570294408</v>
      </c>
      <c r="AK6" s="17">
        <v>22.04101885544161</v>
      </c>
      <c r="AL6" s="17">
        <v>38.93913331128018</v>
      </c>
      <c r="AM6" s="17">
        <v>0</v>
      </c>
      <c r="AN6" s="17">
        <v>0</v>
      </c>
      <c r="AO6" s="17">
        <v>68.327158451868996</v>
      </c>
      <c r="AP6" s="17">
        <v>544.41316572940787</v>
      </c>
      <c r="AQ6" s="17">
        <v>0</v>
      </c>
      <c r="AR6" s="17">
        <v>7.347006285147204</v>
      </c>
      <c r="AS6" s="17">
        <v>0</v>
      </c>
      <c r="AT6" s="17">
        <v>0</v>
      </c>
      <c r="AU6" s="19">
        <v>5853.3599073767773</v>
      </c>
      <c r="AV6" s="18">
        <v>0.92408229150727672</v>
      </c>
      <c r="AW6" s="17">
        <v>57.647858123441573</v>
      </c>
      <c r="AX6" s="17">
        <v>0.13961367128654831</v>
      </c>
      <c r="AY6" s="17">
        <v>3.6047792176444854E-2</v>
      </c>
      <c r="AZ6" s="17">
        <v>7.7863231101120878</v>
      </c>
      <c r="BA6" s="17">
        <v>1.7737802499520484E-2</v>
      </c>
      <c r="BB6" s="17">
        <v>202.23784129187149</v>
      </c>
      <c r="BC6" s="17">
        <v>3.2237025574934965</v>
      </c>
      <c r="BD6" s="17">
        <v>0</v>
      </c>
      <c r="BE6" s="17">
        <v>0</v>
      </c>
      <c r="BF6" s="17">
        <v>5.7218717740388655E-4</v>
      </c>
      <c r="BG6" s="17">
        <v>1.1443743548077731E-3</v>
      </c>
      <c r="BH6" s="17">
        <v>0</v>
      </c>
      <c r="BI6" s="17">
        <v>0</v>
      </c>
      <c r="BJ6" s="17">
        <v>0</v>
      </c>
      <c r="BK6" s="17">
        <v>0</v>
      </c>
      <c r="BL6" s="17">
        <v>0</v>
      </c>
      <c r="BM6" s="17">
        <v>0</v>
      </c>
      <c r="BN6" s="17">
        <v>0</v>
      </c>
      <c r="BO6" s="17">
        <v>0</v>
      </c>
      <c r="BP6" s="17">
        <v>7.4384333062505244E-3</v>
      </c>
      <c r="BQ6" s="17">
        <v>1.6032684710856899</v>
      </c>
      <c r="BR6" s="17">
        <v>1.3635220437534614</v>
      </c>
      <c r="BS6" s="17">
        <v>0</v>
      </c>
      <c r="BT6" s="17">
        <v>0</v>
      </c>
      <c r="BU6" s="17">
        <v>0</v>
      </c>
      <c r="BV6" s="17">
        <v>0</v>
      </c>
      <c r="BW6" s="17">
        <v>0</v>
      </c>
      <c r="BX6" s="17">
        <v>0</v>
      </c>
      <c r="BY6" s="17">
        <v>0</v>
      </c>
      <c r="BZ6" s="17">
        <v>0</v>
      </c>
      <c r="CA6" s="17">
        <v>8.8689012497602415E-2</v>
      </c>
      <c r="CB6" s="17">
        <v>1.1203424933568098</v>
      </c>
      <c r="CC6" s="17">
        <v>2.3225077530823759</v>
      </c>
      <c r="CD6" s="17">
        <v>0</v>
      </c>
      <c r="CE6" s="17">
        <v>0</v>
      </c>
      <c r="CF6" s="17">
        <v>2.9547745841136699</v>
      </c>
      <c r="CG6" s="17">
        <v>29.107733901713111</v>
      </c>
      <c r="CH6" s="17">
        <v>0</v>
      </c>
      <c r="CI6" s="17">
        <v>0.51668502119570947</v>
      </c>
      <c r="CJ6" s="17">
        <v>0</v>
      </c>
      <c r="CK6" s="17">
        <v>0</v>
      </c>
      <c r="CL6" s="19">
        <v>311.09988491602536</v>
      </c>
      <c r="CM6" s="17">
        <v>6164.4597922928024</v>
      </c>
      <c r="CN6" s="18">
        <v>35.265630168706579</v>
      </c>
      <c r="CO6" s="17">
        <v>1669.2398279854447</v>
      </c>
      <c r="CP6" s="17">
        <v>0</v>
      </c>
      <c r="CQ6" s="17">
        <v>0</v>
      </c>
      <c r="CR6" s="17">
        <v>0</v>
      </c>
      <c r="CS6" s="33">
        <v>1326.1346344690703</v>
      </c>
      <c r="CT6" s="15">
        <v>3030.6400926232218</v>
      </c>
      <c r="CU6" s="32">
        <v>1.7508927628558928</v>
      </c>
      <c r="CV6" s="31">
        <v>98.346387677825206</v>
      </c>
      <c r="CW6" s="31">
        <v>0</v>
      </c>
      <c r="CX6" s="31">
        <v>0</v>
      </c>
      <c r="CY6" s="31">
        <v>0</v>
      </c>
      <c r="CZ6" s="15">
        <v>119.80283464329355</v>
      </c>
      <c r="DA6" s="15">
        <v>219.90011508397464</v>
      </c>
      <c r="DB6" s="31">
        <v>3250.5402077071963</v>
      </c>
      <c r="DC6" s="16">
        <v>9414.9999999999982</v>
      </c>
      <c r="DD6" s="16">
        <v>18</v>
      </c>
      <c r="DE6" s="16">
        <v>-1814</v>
      </c>
      <c r="DF6" s="16">
        <v>7618.9999999999982</v>
      </c>
    </row>
    <row r="7" spans="1:110">
      <c r="A7" s="14"/>
      <c r="B7" s="14"/>
      <c r="C7" s="14">
        <v>3</v>
      </c>
      <c r="D7" s="13" t="s">
        <v>51</v>
      </c>
      <c r="E7" s="18">
        <v>0</v>
      </c>
      <c r="F7" s="17">
        <v>0</v>
      </c>
      <c r="G7" s="17">
        <v>850.61538461538464</v>
      </c>
      <c r="H7" s="17">
        <v>0</v>
      </c>
      <c r="I7" s="17">
        <v>27635.972850678732</v>
      </c>
      <c r="J7" s="17">
        <v>0</v>
      </c>
      <c r="K7" s="17">
        <v>0</v>
      </c>
      <c r="L7" s="17">
        <v>8.7692307692307701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1410.2986425339366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7">
        <v>0</v>
      </c>
      <c r="AJ7" s="17">
        <v>1.5475113122171942</v>
      </c>
      <c r="AK7" s="17">
        <v>16.50678733031674</v>
      </c>
      <c r="AL7" s="17">
        <v>254.8235294117647</v>
      </c>
      <c r="AM7" s="17">
        <v>0</v>
      </c>
      <c r="AN7" s="17">
        <v>0</v>
      </c>
      <c r="AO7" s="17">
        <v>176.93212669683257</v>
      </c>
      <c r="AP7" s="17">
        <v>1306.0995475113123</v>
      </c>
      <c r="AQ7" s="17">
        <v>0.51583710407239813</v>
      </c>
      <c r="AR7" s="17">
        <v>21.149321266968322</v>
      </c>
      <c r="AS7" s="17">
        <v>0</v>
      </c>
      <c r="AT7" s="17">
        <v>0</v>
      </c>
      <c r="AU7" s="19">
        <v>31683.230769230762</v>
      </c>
      <c r="AV7" s="18">
        <v>0</v>
      </c>
      <c r="AW7" s="17">
        <v>0</v>
      </c>
      <c r="AX7" s="17">
        <v>830.83892963279027</v>
      </c>
      <c r="AY7" s="17">
        <v>0</v>
      </c>
      <c r="AZ7" s="17">
        <v>13578.982611884558</v>
      </c>
      <c r="BA7" s="17">
        <v>3.9897504344250656E-2</v>
      </c>
      <c r="BB7" s="17">
        <v>0</v>
      </c>
      <c r="BC7" s="17">
        <v>13.392262291553468</v>
      </c>
      <c r="BD7" s="17">
        <v>0</v>
      </c>
      <c r="BE7" s="17">
        <v>0</v>
      </c>
      <c r="BF7" s="17">
        <v>0</v>
      </c>
      <c r="BG7" s="17">
        <v>0</v>
      </c>
      <c r="BH7" s="17">
        <v>0</v>
      </c>
      <c r="BI7" s="17">
        <v>0</v>
      </c>
      <c r="BJ7" s="17">
        <v>0</v>
      </c>
      <c r="BK7" s="17">
        <v>0</v>
      </c>
      <c r="BL7" s="17">
        <v>0</v>
      </c>
      <c r="BM7" s="17">
        <v>0</v>
      </c>
      <c r="BN7" s="17">
        <v>0</v>
      </c>
      <c r="BO7" s="17">
        <v>0</v>
      </c>
      <c r="BP7" s="17">
        <v>0</v>
      </c>
      <c r="BQ7" s="17">
        <v>600.72342374326729</v>
      </c>
      <c r="BR7" s="17">
        <v>0</v>
      </c>
      <c r="BS7" s="17">
        <v>0</v>
      </c>
      <c r="BT7" s="17">
        <v>0</v>
      </c>
      <c r="BU7" s="17">
        <v>0</v>
      </c>
      <c r="BV7" s="17">
        <v>0</v>
      </c>
      <c r="BW7" s="17">
        <v>0</v>
      </c>
      <c r="BX7" s="17">
        <v>0</v>
      </c>
      <c r="BY7" s="17">
        <v>2.8194236403270456</v>
      </c>
      <c r="BZ7" s="17">
        <v>0</v>
      </c>
      <c r="CA7" s="17">
        <v>3.2449970199990528</v>
      </c>
      <c r="CB7" s="17">
        <v>28.22083473949996</v>
      </c>
      <c r="CC7" s="17">
        <v>476.15011601240201</v>
      </c>
      <c r="CD7" s="17">
        <v>0</v>
      </c>
      <c r="CE7" s="17">
        <v>0</v>
      </c>
      <c r="CF7" s="17">
        <v>257.01972298566267</v>
      </c>
      <c r="CG7" s="17">
        <v>2393.2517980898751</v>
      </c>
      <c r="CH7" s="17">
        <v>3.7237670721300606</v>
      </c>
      <c r="CI7" s="17">
        <v>42.357850445479436</v>
      </c>
      <c r="CJ7" s="17">
        <v>0</v>
      </c>
      <c r="CK7" s="17">
        <v>0</v>
      </c>
      <c r="CL7" s="19">
        <v>18230.765635061889</v>
      </c>
      <c r="CM7" s="17">
        <v>49913.996404292651</v>
      </c>
      <c r="CN7" s="18">
        <v>116.57918552036197</v>
      </c>
      <c r="CO7" s="17">
        <v>6021.3665158371032</v>
      </c>
      <c r="CP7" s="17">
        <v>0</v>
      </c>
      <c r="CQ7" s="17">
        <v>0</v>
      </c>
      <c r="CR7" s="17">
        <v>0</v>
      </c>
      <c r="CS7" s="33">
        <v>140.8235294117647</v>
      </c>
      <c r="CT7" s="15">
        <v>6278.7692307692296</v>
      </c>
      <c r="CU7" s="32">
        <v>189.95201818297733</v>
      </c>
      <c r="CV7" s="31">
        <v>4227.3932694675368</v>
      </c>
      <c r="CW7" s="31">
        <v>0</v>
      </c>
      <c r="CX7" s="31">
        <v>0</v>
      </c>
      <c r="CY7" s="31">
        <v>0</v>
      </c>
      <c r="CZ7" s="15">
        <v>89.889077287596706</v>
      </c>
      <c r="DA7" s="15">
        <v>4507.234364938111</v>
      </c>
      <c r="DB7" s="31">
        <v>10786.003595707341</v>
      </c>
      <c r="DC7" s="16">
        <v>60699.999999999993</v>
      </c>
      <c r="DD7" s="16">
        <v>749</v>
      </c>
      <c r="DE7" s="16">
        <v>-10133</v>
      </c>
      <c r="DF7" s="16">
        <v>51315.999999999993</v>
      </c>
    </row>
    <row r="8" spans="1:110">
      <c r="A8" s="14"/>
      <c r="B8" s="14"/>
      <c r="C8" s="14">
        <v>4</v>
      </c>
      <c r="D8" s="13" t="s">
        <v>50</v>
      </c>
      <c r="E8" s="18">
        <v>0.90046505201069149</v>
      </c>
      <c r="F8" s="17">
        <v>0.85873395837489208</v>
      </c>
      <c r="G8" s="17">
        <v>0</v>
      </c>
      <c r="H8" s="17">
        <v>30.914422501496112</v>
      </c>
      <c r="I8" s="17">
        <v>141.49820644658595</v>
      </c>
      <c r="J8" s="17">
        <v>9.0046505201069156</v>
      </c>
      <c r="K8" s="17">
        <v>669.29778043082774</v>
      </c>
      <c r="L8" s="17">
        <v>7460.3281085210429</v>
      </c>
      <c r="M8" s="17">
        <v>682219.60532500991</v>
      </c>
      <c r="N8" s="17">
        <v>103.43478077800413</v>
      </c>
      <c r="O8" s="17">
        <v>12107.512526893261</v>
      </c>
      <c r="P8" s="17">
        <v>21.969122083001892</v>
      </c>
      <c r="Q8" s="17">
        <v>6297.9112594027529</v>
      </c>
      <c r="R8" s="17">
        <v>76.647103693839284</v>
      </c>
      <c r="S8" s="17">
        <v>14.198785363992066</v>
      </c>
      <c r="T8" s="17">
        <v>9.5295357293954108</v>
      </c>
      <c r="U8" s="17">
        <v>0.85873395837489197</v>
      </c>
      <c r="V8" s="17">
        <v>183.69487061018106</v>
      </c>
      <c r="W8" s="17">
        <v>16.208370936192445</v>
      </c>
      <c r="X8" s="17">
        <v>0.90046505201069149</v>
      </c>
      <c r="Y8" s="17">
        <v>205.30603185843765</v>
      </c>
      <c r="Z8" s="17">
        <v>1017.7249339551545</v>
      </c>
      <c r="AA8" s="17">
        <v>5385.2458462498553</v>
      </c>
      <c r="AB8" s="17">
        <v>142931.06809221889</v>
      </c>
      <c r="AC8" s="17">
        <v>0</v>
      </c>
      <c r="AD8" s="17">
        <v>0</v>
      </c>
      <c r="AE8" s="17">
        <v>1.800930104021383</v>
      </c>
      <c r="AF8" s="17">
        <v>0</v>
      </c>
      <c r="AG8" s="17">
        <v>0</v>
      </c>
      <c r="AH8" s="17">
        <v>1.8009301040213832</v>
      </c>
      <c r="AI8" s="17">
        <v>0</v>
      </c>
      <c r="AJ8" s="17">
        <v>1.7174679167497837</v>
      </c>
      <c r="AK8" s="17">
        <v>11.706045676138988</v>
      </c>
      <c r="AL8" s="17">
        <v>9.0046505201069156</v>
      </c>
      <c r="AM8" s="17">
        <v>4.5023252600534578</v>
      </c>
      <c r="AN8" s="17">
        <v>2.7013951560320741</v>
      </c>
      <c r="AO8" s="17">
        <v>3.7687845825859636</v>
      </c>
      <c r="AP8" s="17">
        <v>-8.5873395837489213</v>
      </c>
      <c r="AQ8" s="17">
        <v>2.6596640623962751</v>
      </c>
      <c r="AR8" s="17">
        <v>8.0207232808246243</v>
      </c>
      <c r="AS8" s="17">
        <v>0</v>
      </c>
      <c r="AT8" s="17">
        <v>14.598477292373163</v>
      </c>
      <c r="AU8" s="19">
        <v>858958.31220559531</v>
      </c>
      <c r="AV8" s="18">
        <v>0</v>
      </c>
      <c r="AW8" s="17">
        <v>0.32258909167081251</v>
      </c>
      <c r="AX8" s="17">
        <v>0</v>
      </c>
      <c r="AY8" s="17">
        <v>1.6644512797132678</v>
      </c>
      <c r="AZ8" s="17">
        <v>0.59773861103709369</v>
      </c>
      <c r="BA8" s="17">
        <v>4.0662490546741073E-3</v>
      </c>
      <c r="BB8" s="17">
        <v>10.862306641386096</v>
      </c>
      <c r="BC8" s="17">
        <v>72.701822264869918</v>
      </c>
      <c r="BD8" s="17">
        <v>14.094974639852015</v>
      </c>
      <c r="BE8" s="17">
        <v>0.73328024619289733</v>
      </c>
      <c r="BF8" s="17">
        <v>430.85568358421369</v>
      </c>
      <c r="BG8" s="17">
        <v>1713.445514573036</v>
      </c>
      <c r="BH8" s="17">
        <v>1693.2958950907746</v>
      </c>
      <c r="BI8" s="17">
        <v>0.65195526509941515</v>
      </c>
      <c r="BJ8" s="17">
        <v>0.11114414082775893</v>
      </c>
      <c r="BK8" s="17">
        <v>0.6194252726620223</v>
      </c>
      <c r="BL8" s="17">
        <v>0.50014863372491514</v>
      </c>
      <c r="BM8" s="17">
        <v>0</v>
      </c>
      <c r="BN8" s="17">
        <v>0</v>
      </c>
      <c r="BO8" s="17">
        <v>0</v>
      </c>
      <c r="BP8" s="17">
        <v>0</v>
      </c>
      <c r="BQ8" s="17">
        <v>3.9523940811432321</v>
      </c>
      <c r="BR8" s="17">
        <v>506.8240592563385</v>
      </c>
      <c r="BS8" s="17">
        <v>-0.28328201747562948</v>
      </c>
      <c r="BT8" s="17">
        <v>0</v>
      </c>
      <c r="BU8" s="17">
        <v>0</v>
      </c>
      <c r="BV8" s="17">
        <v>0</v>
      </c>
      <c r="BW8" s="17">
        <v>0</v>
      </c>
      <c r="BX8" s="17">
        <v>0</v>
      </c>
      <c r="BY8" s="17">
        <v>0</v>
      </c>
      <c r="BZ8" s="17">
        <v>0</v>
      </c>
      <c r="CA8" s="17">
        <v>0.58960611292774545</v>
      </c>
      <c r="CB8" s="17">
        <v>0</v>
      </c>
      <c r="CC8" s="17">
        <v>0</v>
      </c>
      <c r="CD8" s="17">
        <v>0</v>
      </c>
      <c r="CE8" s="17">
        <v>0</v>
      </c>
      <c r="CF8" s="17">
        <v>-0.3320770061317187</v>
      </c>
      <c r="CG8" s="17">
        <v>-1.0585801705668259</v>
      </c>
      <c r="CH8" s="17">
        <v>0.42831156709233925</v>
      </c>
      <c r="CI8" s="17">
        <v>0.86475563229402674</v>
      </c>
      <c r="CJ8" s="17">
        <v>0</v>
      </c>
      <c r="CK8" s="17">
        <v>1.3798138458860802</v>
      </c>
      <c r="CL8" s="19">
        <v>4452.8259968856237</v>
      </c>
      <c r="CM8" s="17">
        <v>863411.13820248097</v>
      </c>
      <c r="CN8" s="18">
        <v>-72.133652503490922</v>
      </c>
      <c r="CO8" s="17">
        <v>-77.286056253740284</v>
      </c>
      <c r="CP8" s="17">
        <v>0</v>
      </c>
      <c r="CQ8" s="17">
        <v>0</v>
      </c>
      <c r="CR8" s="17">
        <v>0</v>
      </c>
      <c r="CS8" s="33">
        <v>1164.107503162078</v>
      </c>
      <c r="CT8" s="15">
        <v>1014.6877944048468</v>
      </c>
      <c r="CU8" s="32">
        <v>-7.1565983362264278</v>
      </c>
      <c r="CV8" s="31">
        <v>-8.1921364288167666</v>
      </c>
      <c r="CW8" s="31">
        <v>0</v>
      </c>
      <c r="CX8" s="31">
        <v>0</v>
      </c>
      <c r="CY8" s="31">
        <v>-8.831892946752161</v>
      </c>
      <c r="CZ8" s="15">
        <v>-28.645369173827525</v>
      </c>
      <c r="DA8" s="15">
        <v>-52.825996885622878</v>
      </c>
      <c r="DB8" s="31">
        <v>961.86179751922396</v>
      </c>
      <c r="DC8" s="16">
        <v>864373.00000000023</v>
      </c>
      <c r="DD8" s="16">
        <v>292</v>
      </c>
      <c r="DE8" s="16">
        <v>-848345</v>
      </c>
      <c r="DF8" s="16">
        <v>16320.000000000233</v>
      </c>
    </row>
    <row r="9" spans="1:110">
      <c r="A9" s="14"/>
      <c r="B9" s="14"/>
      <c r="C9" s="14">
        <v>5</v>
      </c>
      <c r="D9" s="13" t="s">
        <v>49</v>
      </c>
      <c r="E9" s="18">
        <v>1818.5162100138914</v>
      </c>
      <c r="F9" s="17">
        <v>18.956362371529394</v>
      </c>
      <c r="G9" s="17">
        <v>1149.2242908691615</v>
      </c>
      <c r="H9" s="17">
        <v>0</v>
      </c>
      <c r="I9" s="17">
        <v>49296.858160680531</v>
      </c>
      <c r="J9" s="17">
        <v>66.051438885615724</v>
      </c>
      <c r="K9" s="17">
        <v>136.06596410436839</v>
      </c>
      <c r="L9" s="17">
        <v>2809.5196505196741</v>
      </c>
      <c r="M9" s="17">
        <v>3.082400481328734</v>
      </c>
      <c r="N9" s="17">
        <v>3.5227434072328387</v>
      </c>
      <c r="O9" s="17">
        <v>41.832577960889957</v>
      </c>
      <c r="P9" s="17">
        <v>0.44034292590410484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151.03762358510798</v>
      </c>
      <c r="AA9" s="17">
        <v>1.0346723463272072</v>
      </c>
      <c r="AB9" s="17">
        <v>0</v>
      </c>
      <c r="AC9" s="17">
        <v>0</v>
      </c>
      <c r="AD9" s="17">
        <v>0</v>
      </c>
      <c r="AE9" s="17">
        <v>12.092531095512557</v>
      </c>
      <c r="AF9" s="17">
        <v>0</v>
      </c>
      <c r="AG9" s="17">
        <v>0</v>
      </c>
      <c r="AH9" s="17">
        <v>0</v>
      </c>
      <c r="AI9" s="17">
        <v>0</v>
      </c>
      <c r="AJ9" s="17">
        <v>43.801890526977793</v>
      </c>
      <c r="AK9" s="17">
        <v>1172.5878876320846</v>
      </c>
      <c r="AL9" s="17">
        <v>3249.7719628906816</v>
      </c>
      <c r="AM9" s="17">
        <v>37.869491627753021</v>
      </c>
      <c r="AN9" s="17">
        <v>0.57336361506889777</v>
      </c>
      <c r="AO9" s="17">
        <v>2296.8809862187863</v>
      </c>
      <c r="AP9" s="17">
        <v>33150.334186256929</v>
      </c>
      <c r="AQ9" s="17">
        <v>17.528790429426994</v>
      </c>
      <c r="AR9" s="17">
        <v>269.63514259725815</v>
      </c>
      <c r="AS9" s="17">
        <v>0</v>
      </c>
      <c r="AT9" s="17">
        <v>34.019574494087927</v>
      </c>
      <c r="AU9" s="19">
        <v>95781.238245536108</v>
      </c>
      <c r="AV9" s="18">
        <v>1352.6480367754773</v>
      </c>
      <c r="AW9" s="17">
        <v>175.82323409430731</v>
      </c>
      <c r="AX9" s="17">
        <v>873.39023181937091</v>
      </c>
      <c r="AY9" s="17">
        <v>0</v>
      </c>
      <c r="AZ9" s="17">
        <v>79034.106065675645</v>
      </c>
      <c r="BA9" s="17">
        <v>94.143928308160426</v>
      </c>
      <c r="BB9" s="17">
        <v>229.29157655206433</v>
      </c>
      <c r="BC9" s="17">
        <v>2258.3540200695043</v>
      </c>
      <c r="BD9" s="17">
        <v>0.73946093282723591</v>
      </c>
      <c r="BE9" s="17">
        <v>2.5587695770847212</v>
      </c>
      <c r="BF9" s="17">
        <v>34.179527561792241</v>
      </c>
      <c r="BG9" s="17">
        <v>0.23474950248483678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360.28179893860329</v>
      </c>
      <c r="BR9" s="17">
        <v>0.88723343215071249</v>
      </c>
      <c r="BS9" s="17">
        <v>0</v>
      </c>
      <c r="BT9" s="17">
        <v>0</v>
      </c>
      <c r="BU9" s="17">
        <v>0</v>
      </c>
      <c r="BV9" s="17">
        <v>96.608953552687183</v>
      </c>
      <c r="BW9" s="17">
        <v>0</v>
      </c>
      <c r="BX9" s="17">
        <v>0</v>
      </c>
      <c r="BY9" s="17">
        <v>98.040381616416312</v>
      </c>
      <c r="BZ9" s="17">
        <v>0.16757424887323785</v>
      </c>
      <c r="CA9" s="17">
        <v>147.72615646638073</v>
      </c>
      <c r="CB9" s="17">
        <v>1966.4087190994583</v>
      </c>
      <c r="CC9" s="17">
        <v>6556.7422478451253</v>
      </c>
      <c r="CD9" s="17">
        <v>72.208946964335794</v>
      </c>
      <c r="CE9" s="17">
        <v>3.9657603128347367</v>
      </c>
      <c r="CF9" s="17">
        <v>4030.4793621977228</v>
      </c>
      <c r="CG9" s="17">
        <v>74916.350680809264</v>
      </c>
      <c r="CH9" s="17">
        <v>10.655728261124437</v>
      </c>
      <c r="CI9" s="17">
        <v>609.57327946282567</v>
      </c>
      <c r="CJ9" s="17">
        <v>0</v>
      </c>
      <c r="CK9" s="17">
        <v>142.06457829521906</v>
      </c>
      <c r="CL9" s="19">
        <v>173067.63100237172</v>
      </c>
      <c r="CM9" s="17">
        <v>268848.86924790783</v>
      </c>
      <c r="CN9" s="18">
        <v>4197.4507348874286</v>
      </c>
      <c r="CO9" s="17">
        <v>140112.43642429516</v>
      </c>
      <c r="CP9" s="17">
        <v>0</v>
      </c>
      <c r="CQ9" s="17">
        <v>0</v>
      </c>
      <c r="CR9" s="17">
        <v>0</v>
      </c>
      <c r="CS9" s="33">
        <v>-870.12540471872478</v>
      </c>
      <c r="CT9" s="15">
        <v>143439.76175446386</v>
      </c>
      <c r="CU9" s="32">
        <v>7639.6501481036976</v>
      </c>
      <c r="CV9" s="31">
        <v>274080.64183964342</v>
      </c>
      <c r="CW9" s="31">
        <v>0</v>
      </c>
      <c r="CX9" s="31">
        <v>0</v>
      </c>
      <c r="CY9" s="31">
        <v>0</v>
      </c>
      <c r="CZ9" s="15">
        <v>-499.92299011891254</v>
      </c>
      <c r="DA9" s="15">
        <v>281220.36899762822</v>
      </c>
      <c r="DB9" s="31">
        <v>424660.13075209211</v>
      </c>
      <c r="DC9" s="16">
        <v>693509</v>
      </c>
      <c r="DD9" s="16">
        <v>6234</v>
      </c>
      <c r="DE9" s="16">
        <v>-116524</v>
      </c>
      <c r="DF9" s="16">
        <v>583219</v>
      </c>
    </row>
    <row r="10" spans="1:110">
      <c r="A10" s="14"/>
      <c r="B10" s="14"/>
      <c r="C10" s="14">
        <v>6</v>
      </c>
      <c r="D10" s="13" t="s">
        <v>48</v>
      </c>
      <c r="E10" s="18">
        <v>200.15623574543037</v>
      </c>
      <c r="F10" s="17">
        <v>2.5424903020671916</v>
      </c>
      <c r="G10" s="17">
        <v>328.05300476690695</v>
      </c>
      <c r="H10" s="17">
        <v>47.572316649250382</v>
      </c>
      <c r="I10" s="17">
        <v>327.2057822166181</v>
      </c>
      <c r="J10" s="17">
        <v>4373.2125251274765</v>
      </c>
      <c r="K10" s="17">
        <v>409.51353879434032</v>
      </c>
      <c r="L10" s="17">
        <v>543.11209736184014</v>
      </c>
      <c r="M10" s="17">
        <v>9.3804568040775411</v>
      </c>
      <c r="N10" s="17">
        <v>1954.9561030810298</v>
      </c>
      <c r="O10" s="17">
        <v>489.51132295678713</v>
      </c>
      <c r="P10" s="17">
        <v>46.544327670392441</v>
      </c>
      <c r="Q10" s="17">
        <v>370.1465065619081</v>
      </c>
      <c r="R10" s="17">
        <v>267.82090601752407</v>
      </c>
      <c r="S10" s="17">
        <v>271.89560710486512</v>
      </c>
      <c r="T10" s="17">
        <v>205.51741472831253</v>
      </c>
      <c r="U10" s="17">
        <v>164.06623392910126</v>
      </c>
      <c r="V10" s="17">
        <v>3505.3833403594317</v>
      </c>
      <c r="W10" s="17">
        <v>633.44748945896401</v>
      </c>
      <c r="X10" s="17">
        <v>146.73714572092726</v>
      </c>
      <c r="Y10" s="17">
        <v>2232.3752965577314</v>
      </c>
      <c r="Z10" s="17">
        <v>234.81578908974956</v>
      </c>
      <c r="AA10" s="17">
        <v>1349.5216011135929</v>
      </c>
      <c r="AB10" s="17">
        <v>58.292838711053285</v>
      </c>
      <c r="AC10" s="17">
        <v>49.756850601322313</v>
      </c>
      <c r="AD10" s="17">
        <v>133.19885293029006</v>
      </c>
      <c r="AE10" s="17">
        <v>1750.0071317419663</v>
      </c>
      <c r="AF10" s="17">
        <v>333.63036910248752</v>
      </c>
      <c r="AG10" s="17">
        <v>8.0403915463521773</v>
      </c>
      <c r="AH10" s="17">
        <v>574.42240551382667</v>
      </c>
      <c r="AI10" s="17">
        <v>90.537080819690189</v>
      </c>
      <c r="AJ10" s="17">
        <v>698.60554732910998</v>
      </c>
      <c r="AK10" s="17">
        <v>129.31629737049752</v>
      </c>
      <c r="AL10" s="17">
        <v>1686.8123737352998</v>
      </c>
      <c r="AM10" s="17">
        <v>1215.5218646801322</v>
      </c>
      <c r="AN10" s="17">
        <v>565.058740219833</v>
      </c>
      <c r="AO10" s="17">
        <v>574.00718999372418</v>
      </c>
      <c r="AP10" s="17">
        <v>165.49805932908231</v>
      </c>
      <c r="AQ10" s="17">
        <v>330.8048910825969</v>
      </c>
      <c r="AR10" s="17">
        <v>473.00669910094308</v>
      </c>
      <c r="AS10" s="17">
        <v>194.83552442257152</v>
      </c>
      <c r="AT10" s="17">
        <v>21.83579632570142</v>
      </c>
      <c r="AU10" s="19">
        <v>27166.676436674807</v>
      </c>
      <c r="AV10" s="18">
        <v>121.15072725360515</v>
      </c>
      <c r="AW10" s="17">
        <v>25.83015548249098</v>
      </c>
      <c r="AX10" s="17">
        <v>392.94222811386879</v>
      </c>
      <c r="AY10" s="17">
        <v>8.3743067565607667</v>
      </c>
      <c r="AZ10" s="17">
        <v>109.5202968921618</v>
      </c>
      <c r="BA10" s="17">
        <v>13524.798455635226</v>
      </c>
      <c r="BB10" s="17">
        <v>1035.688612843426</v>
      </c>
      <c r="BC10" s="17">
        <v>146.21945790430789</v>
      </c>
      <c r="BD10" s="17">
        <v>1.086622635291411</v>
      </c>
      <c r="BE10" s="17">
        <v>1043.0621914012656</v>
      </c>
      <c r="BF10" s="17">
        <v>123.64920041278529</v>
      </c>
      <c r="BG10" s="17">
        <v>22.924063473994909</v>
      </c>
      <c r="BH10" s="17">
        <v>57.390201702074606</v>
      </c>
      <c r="BI10" s="17">
        <v>77.571868935924385</v>
      </c>
      <c r="BJ10" s="17">
        <v>35.075803258049895</v>
      </c>
      <c r="BK10" s="17">
        <v>187.5105605744692</v>
      </c>
      <c r="BL10" s="17">
        <v>36.855664885089411</v>
      </c>
      <c r="BM10" s="17">
        <v>236.29232858571058</v>
      </c>
      <c r="BN10" s="17">
        <v>201.19022605358126</v>
      </c>
      <c r="BO10" s="17">
        <v>35.331457422646558</v>
      </c>
      <c r="BP10" s="17">
        <v>762.31801075003762</v>
      </c>
      <c r="BQ10" s="17">
        <v>431.97357690842108</v>
      </c>
      <c r="BR10" s="17">
        <v>1113.4579400438456</v>
      </c>
      <c r="BS10" s="17">
        <v>9.1273366721230271</v>
      </c>
      <c r="BT10" s="17">
        <v>17.99753763158645</v>
      </c>
      <c r="BU10" s="17">
        <v>25.796691469525651</v>
      </c>
      <c r="BV10" s="17">
        <v>1372.1999029288829</v>
      </c>
      <c r="BW10" s="17">
        <v>133.55714852482043</v>
      </c>
      <c r="BX10" s="17">
        <v>5.7534167554003703</v>
      </c>
      <c r="BY10" s="17">
        <v>525.72159400012367</v>
      </c>
      <c r="BZ10" s="17">
        <v>252.41796669252363</v>
      </c>
      <c r="CA10" s="17">
        <v>363.08467387935804</v>
      </c>
      <c r="CB10" s="17">
        <v>55.812507620385688</v>
      </c>
      <c r="CC10" s="17">
        <v>604.63080352051907</v>
      </c>
      <c r="CD10" s="17">
        <v>277.83002440724329</v>
      </c>
      <c r="CE10" s="17">
        <v>613.60191913569611</v>
      </c>
      <c r="CF10" s="17">
        <v>165.38527495893243</v>
      </c>
      <c r="CG10" s="17">
        <v>45.296588398705808</v>
      </c>
      <c r="CH10" s="17">
        <v>428.18448773799446</v>
      </c>
      <c r="CI10" s="17">
        <v>224.25941306447083</v>
      </c>
      <c r="CJ10" s="17">
        <v>412.9737801136564</v>
      </c>
      <c r="CK10" s="17">
        <v>15.171357985973295</v>
      </c>
      <c r="CL10" s="19">
        <v>25279.01638342275</v>
      </c>
      <c r="CM10" s="17">
        <v>52445.692820097553</v>
      </c>
      <c r="CN10" s="18">
        <v>1151.3272883036709</v>
      </c>
      <c r="CO10" s="17">
        <v>42356.222198459502</v>
      </c>
      <c r="CP10" s="17">
        <v>0</v>
      </c>
      <c r="CQ10" s="17">
        <v>3.1666428598020286</v>
      </c>
      <c r="CR10" s="17">
        <v>593.75021250960924</v>
      </c>
      <c r="CS10" s="33">
        <v>173.85722119259754</v>
      </c>
      <c r="CT10" s="15">
        <v>44278.323563325182</v>
      </c>
      <c r="CU10" s="32">
        <v>285.26198537728067</v>
      </c>
      <c r="CV10" s="31">
        <v>11763.062528143064</v>
      </c>
      <c r="CW10" s="31">
        <v>0</v>
      </c>
      <c r="CX10" s="31">
        <v>9.864496479806629</v>
      </c>
      <c r="CY10" s="31">
        <v>1473.0568257911455</v>
      </c>
      <c r="CZ10" s="15">
        <v>20.737780785947791</v>
      </c>
      <c r="DA10" s="15">
        <v>13551.983616577245</v>
      </c>
      <c r="DB10" s="31">
        <v>57830.307179902426</v>
      </c>
      <c r="DC10" s="16">
        <v>110275.99999999997</v>
      </c>
      <c r="DD10" s="16">
        <v>238</v>
      </c>
      <c r="DE10" s="16">
        <v>-59712</v>
      </c>
      <c r="DF10" s="16">
        <v>50801.999999999971</v>
      </c>
    </row>
    <row r="11" spans="1:110">
      <c r="A11" s="14"/>
      <c r="B11" s="14"/>
      <c r="C11" s="14">
        <v>7</v>
      </c>
      <c r="D11" s="13" t="s">
        <v>47</v>
      </c>
      <c r="E11" s="18">
        <v>535.2353317510433</v>
      </c>
      <c r="F11" s="17">
        <v>7.0596109903580073</v>
      </c>
      <c r="G11" s="17">
        <v>52.990944302209627</v>
      </c>
      <c r="H11" s="17">
        <v>20.157780961555439</v>
      </c>
      <c r="I11" s="17">
        <v>2726.922403494038</v>
      </c>
      <c r="J11" s="17">
        <v>107.49987397633393</v>
      </c>
      <c r="K11" s="17">
        <v>11896.988336878592</v>
      </c>
      <c r="L11" s="17">
        <v>3765.6538584503578</v>
      </c>
      <c r="M11" s="17">
        <v>4.6038737894407999</v>
      </c>
      <c r="N11" s="17">
        <v>1279.9203326502043</v>
      </c>
      <c r="O11" s="17">
        <v>990.78727786459319</v>
      </c>
      <c r="P11" s="17">
        <v>33.127491806397231</v>
      </c>
      <c r="Q11" s="17">
        <v>980.21111506690693</v>
      </c>
      <c r="R11" s="17">
        <v>373.1073966372411</v>
      </c>
      <c r="S11" s="17">
        <v>405.67277378502735</v>
      </c>
      <c r="T11" s="17">
        <v>143.91907527802624</v>
      </c>
      <c r="U11" s="17">
        <v>458.2891639081231</v>
      </c>
      <c r="V11" s="17">
        <v>2245.2207553295148</v>
      </c>
      <c r="W11" s="17">
        <v>1266.4276568619518</v>
      </c>
      <c r="X11" s="17">
        <v>104.58311965397151</v>
      </c>
      <c r="Y11" s="17">
        <v>1208.7389841507018</v>
      </c>
      <c r="Z11" s="17">
        <v>5204.1395728115895</v>
      </c>
      <c r="AA11" s="17">
        <v>16567.261191163405</v>
      </c>
      <c r="AB11" s="17">
        <v>369.89218226993376</v>
      </c>
      <c r="AC11" s="17">
        <v>138.35403081559897</v>
      </c>
      <c r="AD11" s="17">
        <v>157.23378554591213</v>
      </c>
      <c r="AE11" s="17">
        <v>1304.9942826788597</v>
      </c>
      <c r="AF11" s="17">
        <v>740.65146807376789</v>
      </c>
      <c r="AG11" s="17">
        <v>142.63550660965413</v>
      </c>
      <c r="AH11" s="17">
        <v>1242.539143267267</v>
      </c>
      <c r="AI11" s="17">
        <v>1079.8819666909399</v>
      </c>
      <c r="AJ11" s="17">
        <v>177.92967152610603</v>
      </c>
      <c r="AK11" s="17">
        <v>915.60141575395858</v>
      </c>
      <c r="AL11" s="17">
        <v>1953.164363141603</v>
      </c>
      <c r="AM11" s="17">
        <v>531.01648463799313</v>
      </c>
      <c r="AN11" s="17">
        <v>527.35825429638669</v>
      </c>
      <c r="AO11" s="17">
        <v>184.79027158332417</v>
      </c>
      <c r="AP11" s="17">
        <v>922.36001576212743</v>
      </c>
      <c r="AQ11" s="17">
        <v>268.86813601566394</v>
      </c>
      <c r="AR11" s="17">
        <v>177.33528150448973</v>
      </c>
      <c r="AS11" s="17">
        <v>3007.471043624801</v>
      </c>
      <c r="AT11" s="17">
        <v>31.051390817410841</v>
      </c>
      <c r="AU11" s="19">
        <v>64251.646616177393</v>
      </c>
      <c r="AV11" s="18">
        <v>1667.6732499224643</v>
      </c>
      <c r="AW11" s="17">
        <v>51.552361370266368</v>
      </c>
      <c r="AX11" s="17">
        <v>37.344075430479656</v>
      </c>
      <c r="AY11" s="17">
        <v>22.8209109724868</v>
      </c>
      <c r="AZ11" s="17">
        <v>4176.2850953743518</v>
      </c>
      <c r="BA11" s="17">
        <v>187.54408955413717</v>
      </c>
      <c r="BB11" s="17">
        <v>34877.871772908205</v>
      </c>
      <c r="BC11" s="17">
        <v>2746.3947731028939</v>
      </c>
      <c r="BD11" s="17">
        <v>3.0170657889656645</v>
      </c>
      <c r="BE11" s="17">
        <v>906.48657773947207</v>
      </c>
      <c r="BF11" s="17">
        <v>1024.3694364485275</v>
      </c>
      <c r="BG11" s="17">
        <v>95.750262491565096</v>
      </c>
      <c r="BH11" s="17">
        <v>153.50814974435943</v>
      </c>
      <c r="BI11" s="17">
        <v>294.31540913608933</v>
      </c>
      <c r="BJ11" s="17">
        <v>149.89824729031955</v>
      </c>
      <c r="BK11" s="17">
        <v>173.26600009680345</v>
      </c>
      <c r="BL11" s="17">
        <v>242.74267368206401</v>
      </c>
      <c r="BM11" s="17">
        <v>744.35622458083958</v>
      </c>
      <c r="BN11" s="17">
        <v>1073.7570483504476</v>
      </c>
      <c r="BO11" s="17">
        <v>335.68380805900193</v>
      </c>
      <c r="BP11" s="17">
        <v>714.72782925302602</v>
      </c>
      <c r="BQ11" s="17">
        <v>9275.0661247526295</v>
      </c>
      <c r="BR11" s="17">
        <v>21942.799639217923</v>
      </c>
      <c r="BS11" s="17">
        <v>471.49685175017083</v>
      </c>
      <c r="BT11" s="17">
        <v>157.52305311622675</v>
      </c>
      <c r="BU11" s="17">
        <v>185.91028343963379</v>
      </c>
      <c r="BV11" s="17">
        <v>5229.786265399076</v>
      </c>
      <c r="BW11" s="17">
        <v>1587.7079016892164</v>
      </c>
      <c r="BX11" s="17">
        <v>424.60480450203124</v>
      </c>
      <c r="BY11" s="17">
        <v>2190.030350932112</v>
      </c>
      <c r="BZ11" s="17">
        <v>8227.5917794947854</v>
      </c>
      <c r="CA11" s="17">
        <v>567.64185699432517</v>
      </c>
      <c r="CB11" s="17">
        <v>3206.8393141313418</v>
      </c>
      <c r="CC11" s="17">
        <v>3601.3956879739553</v>
      </c>
      <c r="CD11" s="17">
        <v>935.36083503333236</v>
      </c>
      <c r="CE11" s="17">
        <v>2807.1708127946963</v>
      </c>
      <c r="CF11" s="17">
        <v>275.98307068018607</v>
      </c>
      <c r="CG11" s="17">
        <v>1530.6800310063486</v>
      </c>
      <c r="CH11" s="17">
        <v>674.96669872938469</v>
      </c>
      <c r="CI11" s="17">
        <v>555.18659933206607</v>
      </c>
      <c r="CJ11" s="17">
        <v>4907.8840301028868</v>
      </c>
      <c r="CK11" s="17">
        <v>56.953826527332296</v>
      </c>
      <c r="CL11" s="19">
        <v>118491.94487889642</v>
      </c>
      <c r="CM11" s="17">
        <v>182743.59149507381</v>
      </c>
      <c r="CN11" s="18">
        <v>375.69188898673013</v>
      </c>
      <c r="CO11" s="17">
        <v>1942.278257003793</v>
      </c>
      <c r="CP11" s="17">
        <v>9.482174759985547</v>
      </c>
      <c r="CQ11" s="17">
        <v>71.171038944044327</v>
      </c>
      <c r="CR11" s="17">
        <v>1679.4075622549144</v>
      </c>
      <c r="CS11" s="33">
        <v>-1485.677538126838</v>
      </c>
      <c r="CT11" s="15">
        <v>2592.3533838226294</v>
      </c>
      <c r="CU11" s="32">
        <v>356.66258044648015</v>
      </c>
      <c r="CV11" s="31">
        <v>2401.9487453505217</v>
      </c>
      <c r="CW11" s="31">
        <v>14.801499501216634</v>
      </c>
      <c r="CX11" s="31">
        <v>171.54747518309767</v>
      </c>
      <c r="CY11" s="31">
        <v>5421.9304812829705</v>
      </c>
      <c r="CZ11" s="15">
        <v>-751.83566066071444</v>
      </c>
      <c r="DA11" s="15">
        <v>7615.0551211035727</v>
      </c>
      <c r="DB11" s="31">
        <v>10207.408504926203</v>
      </c>
      <c r="DC11" s="16">
        <v>192951</v>
      </c>
      <c r="DD11" s="16">
        <v>1294</v>
      </c>
      <c r="DE11" s="16">
        <v>-32590</v>
      </c>
      <c r="DF11" s="16">
        <v>161655</v>
      </c>
    </row>
    <row r="12" spans="1:110">
      <c r="A12" s="14"/>
      <c r="B12" s="14"/>
      <c r="C12" s="14">
        <v>8</v>
      </c>
      <c r="D12" s="13" t="s">
        <v>46</v>
      </c>
      <c r="E12" s="18">
        <v>1925.795739663067</v>
      </c>
      <c r="F12" s="17">
        <v>1.6425120019871045</v>
      </c>
      <c r="G12" s="17">
        <v>212.12046261995178</v>
      </c>
      <c r="H12" s="17">
        <v>146.07702263837908</v>
      </c>
      <c r="I12" s="17">
        <v>3732.4353525180841</v>
      </c>
      <c r="J12" s="17">
        <v>4041.6624935779209</v>
      </c>
      <c r="K12" s="17">
        <v>3299.4300263151254</v>
      </c>
      <c r="L12" s="17">
        <v>283545.49320927839</v>
      </c>
      <c r="M12" s="17">
        <v>835.05103859903124</v>
      </c>
      <c r="N12" s="17">
        <v>101803.66981710214</v>
      </c>
      <c r="O12" s="17">
        <v>5412.7820414872485</v>
      </c>
      <c r="P12" s="17">
        <v>164.01410468226197</v>
      </c>
      <c r="Q12" s="17">
        <v>7218.9628072815249</v>
      </c>
      <c r="R12" s="17">
        <v>1473.4689124429365</v>
      </c>
      <c r="S12" s="17">
        <v>806.58850021122112</v>
      </c>
      <c r="T12" s="17">
        <v>524.08001525193197</v>
      </c>
      <c r="U12" s="17">
        <v>2781.5180989493838</v>
      </c>
      <c r="V12" s="17">
        <v>37700.326691244503</v>
      </c>
      <c r="W12" s="17">
        <v>4362.0304132257734</v>
      </c>
      <c r="X12" s="17">
        <v>224.29588548084396</v>
      </c>
      <c r="Y12" s="17">
        <v>11476.85057908015</v>
      </c>
      <c r="Z12" s="17">
        <v>2633.1576423958518</v>
      </c>
      <c r="AA12" s="17">
        <v>1739.1816353697759</v>
      </c>
      <c r="AB12" s="17">
        <v>132.91418093506826</v>
      </c>
      <c r="AC12" s="17">
        <v>413.78093237416959</v>
      </c>
      <c r="AD12" s="17">
        <v>743.67579082572286</v>
      </c>
      <c r="AE12" s="17">
        <v>4.6516362691908117</v>
      </c>
      <c r="AF12" s="17">
        <v>2.5372561468313517</v>
      </c>
      <c r="AG12" s="17">
        <v>15.646412905460005</v>
      </c>
      <c r="AH12" s="17">
        <v>143.5672119323628</v>
      </c>
      <c r="AI12" s="17">
        <v>126.23086720253431</v>
      </c>
      <c r="AJ12" s="17">
        <v>131.17184372753766</v>
      </c>
      <c r="AK12" s="17">
        <v>1616.3929961412698</v>
      </c>
      <c r="AL12" s="17">
        <v>49008.624182588814</v>
      </c>
      <c r="AM12" s="17">
        <v>66.814411866558927</v>
      </c>
      <c r="AN12" s="17">
        <v>954.86461409352478</v>
      </c>
      <c r="AO12" s="17">
        <v>119.61445649908434</v>
      </c>
      <c r="AP12" s="17">
        <v>396.15245937604561</v>
      </c>
      <c r="AQ12" s="17">
        <v>241.1859212875743</v>
      </c>
      <c r="AR12" s="17">
        <v>723.96285952338542</v>
      </c>
      <c r="AS12" s="17">
        <v>108.67913828927625</v>
      </c>
      <c r="AT12" s="17">
        <v>293.09552608725483</v>
      </c>
      <c r="AU12" s="19">
        <v>531304.1976994893</v>
      </c>
      <c r="AV12" s="18">
        <v>9506.9509977794805</v>
      </c>
      <c r="AW12" s="17">
        <v>15.139246807582756</v>
      </c>
      <c r="AX12" s="17">
        <v>310.26895683642311</v>
      </c>
      <c r="AY12" s="17">
        <v>327.40705426646662</v>
      </c>
      <c r="AZ12" s="17">
        <v>13065.255588847987</v>
      </c>
      <c r="BA12" s="17">
        <v>4228.1133515356032</v>
      </c>
      <c r="BB12" s="17">
        <v>13903.547968886469</v>
      </c>
      <c r="BC12" s="17">
        <v>325952.65385185595</v>
      </c>
      <c r="BD12" s="17">
        <v>952.59439344613111</v>
      </c>
      <c r="BE12" s="17">
        <v>142226.36640253171</v>
      </c>
      <c r="BF12" s="17">
        <v>6756.3435147115197</v>
      </c>
      <c r="BG12" s="17">
        <v>3725.2335370821347</v>
      </c>
      <c r="BH12" s="17">
        <v>2808.5212509171083</v>
      </c>
      <c r="BI12" s="17">
        <v>2898.2962084042847</v>
      </c>
      <c r="BJ12" s="17">
        <v>1381.6655392226367</v>
      </c>
      <c r="BK12" s="17">
        <v>1833.8889224959764</v>
      </c>
      <c r="BL12" s="17">
        <v>3567.1903595579242</v>
      </c>
      <c r="BM12" s="17">
        <v>7226.4021554629398</v>
      </c>
      <c r="BN12" s="17">
        <v>8393.5289898960145</v>
      </c>
      <c r="BO12" s="17">
        <v>1930.8828682061967</v>
      </c>
      <c r="BP12" s="17">
        <v>16655.801467957353</v>
      </c>
      <c r="BQ12" s="17">
        <v>8651.1044043532256</v>
      </c>
      <c r="BR12" s="17">
        <v>8573.3570854231675</v>
      </c>
      <c r="BS12" s="17">
        <v>414.21390174112338</v>
      </c>
      <c r="BT12" s="17">
        <v>1344.8091855547586</v>
      </c>
      <c r="BU12" s="17">
        <v>1693.1796201501847</v>
      </c>
      <c r="BV12" s="17">
        <v>28.879689837604268</v>
      </c>
      <c r="BW12" s="17">
        <v>20.883431629880505</v>
      </c>
      <c r="BX12" s="17">
        <v>70.114697169662549</v>
      </c>
      <c r="BY12" s="17">
        <v>693.50690668636025</v>
      </c>
      <c r="BZ12" s="17">
        <v>1715.4848647878694</v>
      </c>
      <c r="CA12" s="17">
        <v>784.01025129473783</v>
      </c>
      <c r="CB12" s="17">
        <v>11172.391478025153</v>
      </c>
      <c r="CC12" s="17">
        <v>95417.083800953522</v>
      </c>
      <c r="CD12" s="17">
        <v>267.21476457267175</v>
      </c>
      <c r="CE12" s="17">
        <v>8079.272555753646</v>
      </c>
      <c r="CF12" s="17">
        <v>408.83951413897722</v>
      </c>
      <c r="CG12" s="17">
        <v>1871.9308270299587</v>
      </c>
      <c r="CH12" s="17">
        <v>978.90034798299871</v>
      </c>
      <c r="CI12" s="17">
        <v>5613.1599648022984</v>
      </c>
      <c r="CJ12" s="17">
        <v>346.97032378368993</v>
      </c>
      <c r="CK12" s="17">
        <v>934.93818073188697</v>
      </c>
      <c r="CL12" s="19">
        <v>716746.29842311109</v>
      </c>
      <c r="CM12" s="17">
        <v>1248050.4961226005</v>
      </c>
      <c r="CN12" s="18">
        <v>1133.5737070222021</v>
      </c>
      <c r="CO12" s="17">
        <v>17347.135501736037</v>
      </c>
      <c r="CP12" s="17">
        <v>0</v>
      </c>
      <c r="CQ12" s="17">
        <v>0</v>
      </c>
      <c r="CR12" s="17">
        <v>0</v>
      </c>
      <c r="CS12" s="33">
        <v>-9779.9069082473052</v>
      </c>
      <c r="CT12" s="15">
        <v>8700.8023005109335</v>
      </c>
      <c r="CU12" s="32">
        <v>3022.3074539177073</v>
      </c>
      <c r="CV12" s="31">
        <v>55405.548512185756</v>
      </c>
      <c r="CW12" s="31">
        <v>0</v>
      </c>
      <c r="CX12" s="31">
        <v>0</v>
      </c>
      <c r="CY12" s="31">
        <v>0</v>
      </c>
      <c r="CZ12" s="15">
        <v>-2988.1543892147183</v>
      </c>
      <c r="DA12" s="15">
        <v>55439.70157688875</v>
      </c>
      <c r="DB12" s="31">
        <v>64140.503877399686</v>
      </c>
      <c r="DC12" s="16">
        <v>1312191.0000000002</v>
      </c>
      <c r="DD12" s="16">
        <v>143170</v>
      </c>
      <c r="DE12" s="16">
        <v>-230922</v>
      </c>
      <c r="DF12" s="16">
        <v>1224439.0000000002</v>
      </c>
    </row>
    <row r="13" spans="1:110">
      <c r="A13" s="14"/>
      <c r="B13" s="14"/>
      <c r="C13" s="14">
        <v>9</v>
      </c>
      <c r="D13" s="13" t="s">
        <v>45</v>
      </c>
      <c r="E13" s="18">
        <v>1290.500609273384</v>
      </c>
      <c r="F13" s="17">
        <v>89.976801679487082</v>
      </c>
      <c r="G13" s="17">
        <v>2605.9947745688478</v>
      </c>
      <c r="H13" s="17">
        <v>1698.3086696612645</v>
      </c>
      <c r="I13" s="17">
        <v>2775.1178369849208</v>
      </c>
      <c r="J13" s="17">
        <v>381.56828860375077</v>
      </c>
      <c r="K13" s="17">
        <v>808.95809658131441</v>
      </c>
      <c r="L13" s="17">
        <v>92136.916437073873</v>
      </c>
      <c r="M13" s="17">
        <v>60046.185224512519</v>
      </c>
      <c r="N13" s="17">
        <v>1670.526511728774</v>
      </c>
      <c r="O13" s="17">
        <v>4876.8981607208289</v>
      </c>
      <c r="P13" s="17">
        <v>512.40402466681644</v>
      </c>
      <c r="Q13" s="17">
        <v>987.6308637876989</v>
      </c>
      <c r="R13" s="17">
        <v>1707.0529522299385</v>
      </c>
      <c r="S13" s="17">
        <v>1151.1598034307626</v>
      </c>
      <c r="T13" s="17">
        <v>678.78159461345547</v>
      </c>
      <c r="U13" s="17">
        <v>533.19586180436784</v>
      </c>
      <c r="V13" s="17">
        <v>3917.3233471939657</v>
      </c>
      <c r="W13" s="17">
        <v>1132.6934966052438</v>
      </c>
      <c r="X13" s="17">
        <v>70.815075395892606</v>
      </c>
      <c r="Y13" s="17">
        <v>3251.286232431105</v>
      </c>
      <c r="Z13" s="17">
        <v>-3371.8099509231988</v>
      </c>
      <c r="AA13" s="17">
        <v>10976.696265235469</v>
      </c>
      <c r="AB13" s="17">
        <v>14075.723504980555</v>
      </c>
      <c r="AC13" s="17">
        <v>1074.722908949429</v>
      </c>
      <c r="AD13" s="17">
        <v>1597.632102036762</v>
      </c>
      <c r="AE13" s="17">
        <v>6015.535837286614</v>
      </c>
      <c r="AF13" s="17">
        <v>855.61273448919655</v>
      </c>
      <c r="AG13" s="17">
        <v>409.89431876210779</v>
      </c>
      <c r="AH13" s="17">
        <v>15251.553293478093</v>
      </c>
      <c r="AI13" s="17">
        <v>675.65913113022225</v>
      </c>
      <c r="AJ13" s="17">
        <v>3709.0437136766341</v>
      </c>
      <c r="AK13" s="17">
        <v>2166.9413071143135</v>
      </c>
      <c r="AL13" s="17">
        <v>2842.0427178624541</v>
      </c>
      <c r="AM13" s="17">
        <v>373.57788891398747</v>
      </c>
      <c r="AN13" s="17">
        <v>1883.3332958017054</v>
      </c>
      <c r="AO13" s="17">
        <v>828.95294139897806</v>
      </c>
      <c r="AP13" s="17">
        <v>1387.7339175118825</v>
      </c>
      <c r="AQ13" s="17">
        <v>1108.0476503122018</v>
      </c>
      <c r="AR13" s="17">
        <v>956.83317433956552</v>
      </c>
      <c r="AS13" s="17">
        <v>0</v>
      </c>
      <c r="AT13" s="17">
        <v>1457.6097248922808</v>
      </c>
      <c r="AU13" s="19">
        <v>246598.6311407974</v>
      </c>
      <c r="AV13" s="18">
        <v>11310.218928839542</v>
      </c>
      <c r="AW13" s="17">
        <v>908.12603661325966</v>
      </c>
      <c r="AX13" s="17">
        <v>4785.9782599833261</v>
      </c>
      <c r="AY13" s="17">
        <v>4248.7680712565743</v>
      </c>
      <c r="AZ13" s="17">
        <v>11931.636061159243</v>
      </c>
      <c r="BA13" s="17">
        <v>1634.4015694992297</v>
      </c>
      <c r="BB13" s="17">
        <v>3782.9835810387535</v>
      </c>
      <c r="BC13" s="17">
        <v>110785.59816574422</v>
      </c>
      <c r="BD13" s="17">
        <v>48895.017233321676</v>
      </c>
      <c r="BE13" s="17">
        <v>1609.2490240767568</v>
      </c>
      <c r="BF13" s="17">
        <v>7941.8478934267796</v>
      </c>
      <c r="BG13" s="17">
        <v>4937.1293652206596</v>
      </c>
      <c r="BH13" s="17">
        <v>1484.8192483734958</v>
      </c>
      <c r="BI13" s="17">
        <v>3443.8951413955042</v>
      </c>
      <c r="BJ13" s="17">
        <v>1523.1540554129397</v>
      </c>
      <c r="BK13" s="17">
        <v>2263.5045865942866</v>
      </c>
      <c r="BL13" s="17">
        <v>1127.8923310102621</v>
      </c>
      <c r="BM13" s="17">
        <v>1173.0117858115832</v>
      </c>
      <c r="BN13" s="17">
        <v>1496.9461736434964</v>
      </c>
      <c r="BO13" s="17">
        <v>264.19170862762184</v>
      </c>
      <c r="BP13" s="17">
        <v>6326.9291299766555</v>
      </c>
      <c r="BQ13" s="17">
        <v>4194.2877469980558</v>
      </c>
      <c r="BR13" s="17">
        <v>34914.316540541957</v>
      </c>
      <c r="BS13" s="17">
        <v>45075.51677866347</v>
      </c>
      <c r="BT13" s="17">
        <v>3241.4287895595758</v>
      </c>
      <c r="BU13" s="17">
        <v>4606.5567690714452</v>
      </c>
      <c r="BV13" s="17">
        <v>67699.793306393374</v>
      </c>
      <c r="BW13" s="17">
        <v>5420.0938103438111</v>
      </c>
      <c r="BX13" s="17">
        <v>4260.3397307231071</v>
      </c>
      <c r="BY13" s="17">
        <v>119912.80365180891</v>
      </c>
      <c r="BZ13" s="17">
        <v>9798.9639511642399</v>
      </c>
      <c r="CA13" s="17">
        <v>30233.957431141331</v>
      </c>
      <c r="CB13" s="17">
        <v>13462.368675517551</v>
      </c>
      <c r="CC13" s="17">
        <v>13036.565618875615</v>
      </c>
      <c r="CD13" s="17">
        <v>1585.20332555203</v>
      </c>
      <c r="CE13" s="17">
        <v>16524.777465916435</v>
      </c>
      <c r="CF13" s="17">
        <v>3010.788886257149</v>
      </c>
      <c r="CG13" s="17">
        <v>6218.9919190582714</v>
      </c>
      <c r="CH13" s="17">
        <v>7594.3039507240528</v>
      </c>
      <c r="CI13" s="17">
        <v>7573.595085387542</v>
      </c>
      <c r="CJ13" s="17">
        <v>0</v>
      </c>
      <c r="CK13" s="17">
        <v>5711.3416905820941</v>
      </c>
      <c r="CL13" s="19">
        <v>635951.29347530601</v>
      </c>
      <c r="CM13" s="17">
        <v>882549.92461610341</v>
      </c>
      <c r="CN13" s="18">
        <v>205.91797699111677</v>
      </c>
      <c r="CO13" s="17">
        <v>75602.174492654944</v>
      </c>
      <c r="CP13" s="17">
        <v>0</v>
      </c>
      <c r="CQ13" s="17">
        <v>0</v>
      </c>
      <c r="CR13" s="17">
        <v>0</v>
      </c>
      <c r="CS13" s="33">
        <v>-6340.7236104435005</v>
      </c>
      <c r="CT13" s="15">
        <v>69467.368859202557</v>
      </c>
      <c r="CU13" s="32">
        <v>832.46292290635859</v>
      </c>
      <c r="CV13" s="31">
        <v>268242.05071752419</v>
      </c>
      <c r="CW13" s="31">
        <v>0</v>
      </c>
      <c r="CX13" s="31">
        <v>0</v>
      </c>
      <c r="CY13" s="31">
        <v>0</v>
      </c>
      <c r="CZ13" s="15">
        <v>-294.80711573642759</v>
      </c>
      <c r="DA13" s="15">
        <v>268779.70652469416</v>
      </c>
      <c r="DB13" s="31">
        <v>338247.07538389671</v>
      </c>
      <c r="DC13" s="16">
        <v>1220797</v>
      </c>
      <c r="DD13" s="16">
        <v>77404</v>
      </c>
      <c r="DE13" s="16">
        <v>-45294</v>
      </c>
      <c r="DF13" s="16">
        <v>1252907</v>
      </c>
    </row>
    <row r="14" spans="1:110">
      <c r="A14" s="14"/>
      <c r="B14" s="14"/>
      <c r="C14" s="14">
        <v>10</v>
      </c>
      <c r="D14" s="13" t="s">
        <v>44</v>
      </c>
      <c r="E14" s="18">
        <v>292.31771879400128</v>
      </c>
      <c r="F14" s="17">
        <v>15.138822872397235</v>
      </c>
      <c r="G14" s="17">
        <v>285.19771647363643</v>
      </c>
      <c r="H14" s="17">
        <v>40.894549609899748</v>
      </c>
      <c r="I14" s="17">
        <v>3882.8336853889646</v>
      </c>
      <c r="J14" s="17">
        <v>223.11135028316633</v>
      </c>
      <c r="K14" s="17">
        <v>1802.5502905354483</v>
      </c>
      <c r="L14" s="17">
        <v>6698.9311479931948</v>
      </c>
      <c r="M14" s="17">
        <v>66.967641302557027</v>
      </c>
      <c r="N14" s="17">
        <v>52615.358014862904</v>
      </c>
      <c r="O14" s="17">
        <v>946.57912639079188</v>
      </c>
      <c r="P14" s="17">
        <v>18.339670115501615</v>
      </c>
      <c r="Q14" s="17">
        <v>3379.2083894180128</v>
      </c>
      <c r="R14" s="17">
        <v>629.87467799964656</v>
      </c>
      <c r="S14" s="17">
        <v>1392.522315020286</v>
      </c>
      <c r="T14" s="17">
        <v>1056.1784825914624</v>
      </c>
      <c r="U14" s="17">
        <v>4366.7202756239622</v>
      </c>
      <c r="V14" s="17">
        <v>15764.137825559766</v>
      </c>
      <c r="W14" s="17">
        <v>10293.912558986174</v>
      </c>
      <c r="X14" s="17">
        <v>1175.8832027563046</v>
      </c>
      <c r="Y14" s="17">
        <v>38894.923278878974</v>
      </c>
      <c r="Z14" s="17">
        <v>3665.5558836768191</v>
      </c>
      <c r="AA14" s="17">
        <v>4227.4239653926343</v>
      </c>
      <c r="AB14" s="17">
        <v>2.9890010227119235</v>
      </c>
      <c r="AC14" s="17">
        <v>1267.9599724329935</v>
      </c>
      <c r="AD14" s="17">
        <v>472.79137276403117</v>
      </c>
      <c r="AE14" s="17">
        <v>2068.8537241216854</v>
      </c>
      <c r="AF14" s="17">
        <v>498.66862482068115</v>
      </c>
      <c r="AG14" s="17">
        <v>186.56293038327576</v>
      </c>
      <c r="AH14" s="17">
        <v>485.03340598715255</v>
      </c>
      <c r="AI14" s="17">
        <v>112.17410698305517</v>
      </c>
      <c r="AJ14" s="17">
        <v>220.98632369531416</v>
      </c>
      <c r="AK14" s="17">
        <v>566.6686567205852</v>
      </c>
      <c r="AL14" s="17">
        <v>679.75282023097191</v>
      </c>
      <c r="AM14" s="17">
        <v>195.55389613949694</v>
      </c>
      <c r="AN14" s="17">
        <v>2576.0401164078894</v>
      </c>
      <c r="AO14" s="17">
        <v>103.83198724933742</v>
      </c>
      <c r="AP14" s="17">
        <v>200.46673285642797</v>
      </c>
      <c r="AQ14" s="17">
        <v>316.46328822504165</v>
      </c>
      <c r="AR14" s="17">
        <v>129.80652896659396</v>
      </c>
      <c r="AS14" s="17">
        <v>509.23737752765243</v>
      </c>
      <c r="AT14" s="17">
        <v>122.10323008601743</v>
      </c>
      <c r="AU14" s="19">
        <v>162450.50468714739</v>
      </c>
      <c r="AV14" s="18">
        <v>2936.7732638870134</v>
      </c>
      <c r="AW14" s="17">
        <v>350.51915857420823</v>
      </c>
      <c r="AX14" s="17">
        <v>762.53457023619762</v>
      </c>
      <c r="AY14" s="17">
        <v>300.95125342970107</v>
      </c>
      <c r="AZ14" s="17">
        <v>20309.02040651604</v>
      </c>
      <c r="BA14" s="17">
        <v>1234.3370618017086</v>
      </c>
      <c r="BB14" s="17">
        <v>7290.5921187665681</v>
      </c>
      <c r="BC14" s="17">
        <v>14475.300328762312</v>
      </c>
      <c r="BD14" s="17">
        <v>69.723627461832521</v>
      </c>
      <c r="BE14" s="17">
        <v>84491.879391946641</v>
      </c>
      <c r="BF14" s="17">
        <v>1534.9085225752428</v>
      </c>
      <c r="BG14" s="17">
        <v>977.66774773037093</v>
      </c>
      <c r="BH14" s="17">
        <v>1147.2387082216862</v>
      </c>
      <c r="BI14" s="17">
        <v>2042.879105046683</v>
      </c>
      <c r="BJ14" s="17">
        <v>5583.8363954166925</v>
      </c>
      <c r="BK14" s="17">
        <v>14979.965178349492</v>
      </c>
      <c r="BL14" s="17">
        <v>9039.9537872503279</v>
      </c>
      <c r="BM14" s="17">
        <v>7114.1425935097623</v>
      </c>
      <c r="BN14" s="17">
        <v>19438.077081714364</v>
      </c>
      <c r="BO14" s="17">
        <v>6948.9638772132075</v>
      </c>
      <c r="BP14" s="17">
        <v>72401.140215569714</v>
      </c>
      <c r="BQ14" s="17">
        <v>16781.876680274734</v>
      </c>
      <c r="BR14" s="17">
        <v>25560.236326215319</v>
      </c>
      <c r="BS14" s="17">
        <v>18.993071323998254</v>
      </c>
      <c r="BT14" s="17">
        <v>4973.2299887560293</v>
      </c>
      <c r="BU14" s="17">
        <v>3228.9349093710425</v>
      </c>
      <c r="BV14" s="17">
        <v>15173.904281788768</v>
      </c>
      <c r="BW14" s="17">
        <v>2831.1638474612187</v>
      </c>
      <c r="BX14" s="17">
        <v>1336.8606594744749</v>
      </c>
      <c r="BY14" s="17">
        <v>3553.9354721116169</v>
      </c>
      <c r="BZ14" s="17">
        <v>5916.5892566648936</v>
      </c>
      <c r="CA14" s="17">
        <v>3362.0172605386151</v>
      </c>
      <c r="CB14" s="17">
        <v>4970.6214119152155</v>
      </c>
      <c r="CC14" s="17">
        <v>5907.6816038263914</v>
      </c>
      <c r="CD14" s="17">
        <v>1504.1732674534614</v>
      </c>
      <c r="CE14" s="17">
        <v>30195.573265222283</v>
      </c>
      <c r="CF14" s="17">
        <v>598.03612010934967</v>
      </c>
      <c r="CG14" s="17">
        <v>1103.828740994466</v>
      </c>
      <c r="CH14" s="17">
        <v>2441.6635177204707</v>
      </c>
      <c r="CI14" s="17">
        <v>1136.1816910824728</v>
      </c>
      <c r="CJ14" s="17">
        <v>2277.6163302074474</v>
      </c>
      <c r="CK14" s="17">
        <v>568.95229935469513</v>
      </c>
      <c r="CL14" s="19">
        <v>406872.47439584677</v>
      </c>
      <c r="CM14" s="17">
        <v>569322.97908299416</v>
      </c>
      <c r="CN14" s="18">
        <v>151.72218323241697</v>
      </c>
      <c r="CO14" s="17">
        <v>4618.6508937661656</v>
      </c>
      <c r="CP14" s="17">
        <v>15.485275991300087</v>
      </c>
      <c r="CQ14" s="17">
        <v>0</v>
      </c>
      <c r="CR14" s="17">
        <v>0</v>
      </c>
      <c r="CS14" s="33">
        <v>-2223.3630401372916</v>
      </c>
      <c r="CT14" s="15">
        <v>2562.4953128525908</v>
      </c>
      <c r="CU14" s="32">
        <v>897.87656281652676</v>
      </c>
      <c r="CV14" s="31">
        <v>37063.402198995682</v>
      </c>
      <c r="CW14" s="31">
        <v>110.35380714027851</v>
      </c>
      <c r="CX14" s="31">
        <v>0</v>
      </c>
      <c r="CY14" s="31">
        <v>-19.450645115445667</v>
      </c>
      <c r="CZ14" s="15">
        <v>-941.6563196837883</v>
      </c>
      <c r="DA14" s="15">
        <v>37110.525604153256</v>
      </c>
      <c r="DB14" s="31">
        <v>39673.020917005844</v>
      </c>
      <c r="DC14" s="16">
        <v>608996</v>
      </c>
      <c r="DD14" s="16">
        <v>61163</v>
      </c>
      <c r="DE14" s="16">
        <v>-44195</v>
      </c>
      <c r="DF14" s="16">
        <v>625964</v>
      </c>
    </row>
    <row r="15" spans="1:110">
      <c r="A15" s="14"/>
      <c r="B15" s="14"/>
      <c r="C15" s="14">
        <v>11</v>
      </c>
      <c r="D15" s="13" t="s">
        <v>43</v>
      </c>
      <c r="E15" s="18">
        <v>177.21621890122202</v>
      </c>
      <c r="F15" s="17">
        <v>0.24196613142344095</v>
      </c>
      <c r="G15" s="17">
        <v>2.2331387876361646</v>
      </c>
      <c r="H15" s="17">
        <v>0.44500485489265285</v>
      </c>
      <c r="I15" s="17">
        <v>249.32583599726757</v>
      </c>
      <c r="J15" s="17">
        <v>3.5085089056398933</v>
      </c>
      <c r="K15" s="17">
        <v>227.01473138230622</v>
      </c>
      <c r="L15" s="17">
        <v>2697.0971279340656</v>
      </c>
      <c r="M15" s="17">
        <v>78.451117795078915</v>
      </c>
      <c r="N15" s="17">
        <v>304.68419456193328</v>
      </c>
      <c r="O15" s="17">
        <v>7447.2410241474918</v>
      </c>
      <c r="P15" s="17">
        <v>446.42277408299418</v>
      </c>
      <c r="Q15" s="17">
        <v>2597.845370994366</v>
      </c>
      <c r="R15" s="17">
        <v>723.45551930455463</v>
      </c>
      <c r="S15" s="17">
        <v>1753.8304093957713</v>
      </c>
      <c r="T15" s="17">
        <v>975.4569021682164</v>
      </c>
      <c r="U15" s="17">
        <v>302.31135303464305</v>
      </c>
      <c r="V15" s="17">
        <v>18979.181033471028</v>
      </c>
      <c r="W15" s="17">
        <v>3187.7907068651775</v>
      </c>
      <c r="X15" s="17">
        <v>130.97752624876856</v>
      </c>
      <c r="Y15" s="17">
        <v>4116.8438888303381</v>
      </c>
      <c r="Z15" s="17">
        <v>345.3684121547692</v>
      </c>
      <c r="AA15" s="17">
        <v>20946.90001476197</v>
      </c>
      <c r="AB15" s="17">
        <v>27.242670306526627</v>
      </c>
      <c r="AC15" s="17">
        <v>287.33052400918649</v>
      </c>
      <c r="AD15" s="17">
        <v>20.114208153842213</v>
      </c>
      <c r="AE15" s="17">
        <v>58.989875719456165</v>
      </c>
      <c r="AF15" s="17">
        <v>1.525741878942148</v>
      </c>
      <c r="AG15" s="17">
        <v>33.820368971841617</v>
      </c>
      <c r="AH15" s="17">
        <v>5.9434129561653535</v>
      </c>
      <c r="AI15" s="17">
        <v>0.86536266159044195</v>
      </c>
      <c r="AJ15" s="17">
        <v>22.510843348007217</v>
      </c>
      <c r="AK15" s="17">
        <v>308.24138343644239</v>
      </c>
      <c r="AL15" s="17">
        <v>255.4151060211052</v>
      </c>
      <c r="AM15" s="17">
        <v>8.8924151339142341</v>
      </c>
      <c r="AN15" s="17">
        <v>83.390893941531601</v>
      </c>
      <c r="AO15" s="17">
        <v>61.460655530408332</v>
      </c>
      <c r="AP15" s="17">
        <v>280.28827965774082</v>
      </c>
      <c r="AQ15" s="17">
        <v>54.907724276392202</v>
      </c>
      <c r="AR15" s="17">
        <v>35.374149079755355</v>
      </c>
      <c r="AS15" s="17">
        <v>101.98000463538484</v>
      </c>
      <c r="AT15" s="17">
        <v>170.95023485130582</v>
      </c>
      <c r="AU15" s="19">
        <v>67513.086635281084</v>
      </c>
      <c r="AV15" s="18">
        <v>523.5205405442</v>
      </c>
      <c r="AW15" s="17">
        <v>23.803867760330409</v>
      </c>
      <c r="AX15" s="17">
        <v>1.5040937654737505</v>
      </c>
      <c r="AY15" s="17">
        <v>9.3920020332578602</v>
      </c>
      <c r="AZ15" s="17">
        <v>3997.9775707975605</v>
      </c>
      <c r="BA15" s="17">
        <v>88.283906654874386</v>
      </c>
      <c r="BB15" s="17">
        <v>1191.5308729490973</v>
      </c>
      <c r="BC15" s="17">
        <v>5953.8795592939996</v>
      </c>
      <c r="BD15" s="17">
        <v>103.66322521095347</v>
      </c>
      <c r="BE15" s="17">
        <v>1528.0462158864621</v>
      </c>
      <c r="BF15" s="17">
        <v>12179.184718868848</v>
      </c>
      <c r="BG15" s="17">
        <v>2707.0494024121781</v>
      </c>
      <c r="BH15" s="17">
        <v>1894.3242293245876</v>
      </c>
      <c r="BI15" s="17">
        <v>933.27994124263</v>
      </c>
      <c r="BJ15" s="17">
        <v>1372.0364479592047</v>
      </c>
      <c r="BK15" s="17">
        <v>1476.1682377555903</v>
      </c>
      <c r="BL15" s="17">
        <v>4632.614771755505</v>
      </c>
      <c r="BM15" s="17">
        <v>5130.8002044690838</v>
      </c>
      <c r="BN15" s="17">
        <v>3256.1520270310502</v>
      </c>
      <c r="BO15" s="17">
        <v>283.43176821985458</v>
      </c>
      <c r="BP15" s="17">
        <v>10098.328903414131</v>
      </c>
      <c r="BQ15" s="17">
        <v>1461.7411516107222</v>
      </c>
      <c r="BR15" s="17">
        <v>73260.381272873099</v>
      </c>
      <c r="BS15" s="17">
        <v>20.996812357531677</v>
      </c>
      <c r="BT15" s="17">
        <v>404.22824705163242</v>
      </c>
      <c r="BU15" s="17">
        <v>45.437617867425445</v>
      </c>
      <c r="BV15" s="17">
        <v>426.98173504858664</v>
      </c>
      <c r="BW15" s="17">
        <v>8.3869632138527646</v>
      </c>
      <c r="BX15" s="17">
        <v>134.68211489253207</v>
      </c>
      <c r="BY15" s="17">
        <v>32.56316449003377</v>
      </c>
      <c r="BZ15" s="17">
        <v>12.830854926804896</v>
      </c>
      <c r="CA15" s="17">
        <v>170.26720656718226</v>
      </c>
      <c r="CB15" s="17">
        <v>2452.3514662524722</v>
      </c>
      <c r="CC15" s="17">
        <v>1192.0770899769432</v>
      </c>
      <c r="CD15" s="17">
        <v>50.545950503098886</v>
      </c>
      <c r="CE15" s="17">
        <v>1782.8453514827008</v>
      </c>
      <c r="CF15" s="17">
        <v>169.51789324501638</v>
      </c>
      <c r="CG15" s="17">
        <v>611.37058414012176</v>
      </c>
      <c r="CH15" s="17">
        <v>327.32385323756409</v>
      </c>
      <c r="CI15" s="17">
        <v>137.402802163145</v>
      </c>
      <c r="CJ15" s="17">
        <v>145.53123460529804</v>
      </c>
      <c r="CK15" s="17">
        <v>475.15492145564997</v>
      </c>
      <c r="CL15" s="19">
        <v>140707.5907953103</v>
      </c>
      <c r="CM15" s="17">
        <v>208220.67743059137</v>
      </c>
      <c r="CN15" s="18">
        <v>69.970696789649267</v>
      </c>
      <c r="CO15" s="17">
        <v>1470.7563803175372</v>
      </c>
      <c r="CP15" s="17">
        <v>0</v>
      </c>
      <c r="CQ15" s="17">
        <v>0</v>
      </c>
      <c r="CR15" s="17">
        <v>0</v>
      </c>
      <c r="CS15" s="33">
        <v>-1087.8137123882698</v>
      </c>
      <c r="CT15" s="15">
        <v>452.91336471891668</v>
      </c>
      <c r="CU15" s="32">
        <v>300.2039110740161</v>
      </c>
      <c r="CV15" s="31">
        <v>2680.6415311788369</v>
      </c>
      <c r="CW15" s="31">
        <v>0</v>
      </c>
      <c r="CX15" s="31">
        <v>0</v>
      </c>
      <c r="CY15" s="31">
        <v>0</v>
      </c>
      <c r="CZ15" s="15">
        <v>-1497.4362375631463</v>
      </c>
      <c r="DA15" s="15">
        <v>1483.4092046897067</v>
      </c>
      <c r="DB15" s="31">
        <v>1936.3225694086234</v>
      </c>
      <c r="DC15" s="16">
        <v>210157</v>
      </c>
      <c r="DD15" s="16">
        <v>22963</v>
      </c>
      <c r="DE15" s="16">
        <v>-18180</v>
      </c>
      <c r="DF15" s="16">
        <v>214940</v>
      </c>
    </row>
    <row r="16" spans="1:110">
      <c r="A16" s="14"/>
      <c r="B16" s="14"/>
      <c r="C16" s="14">
        <v>12</v>
      </c>
      <c r="D16" s="13" t="s">
        <v>42</v>
      </c>
      <c r="E16" s="18">
        <v>0.15411336169117829</v>
      </c>
      <c r="F16" s="17">
        <v>0</v>
      </c>
      <c r="G16" s="17">
        <v>2.8373804938630891</v>
      </c>
      <c r="H16" s="17">
        <v>3.3767772597822123</v>
      </c>
      <c r="I16" s="17">
        <v>0</v>
      </c>
      <c r="J16" s="17">
        <v>1.155850212683837</v>
      </c>
      <c r="K16" s="17">
        <v>1712.9620814530617</v>
      </c>
      <c r="L16" s="17">
        <v>74.643000351093121</v>
      </c>
      <c r="M16" s="17">
        <v>0</v>
      </c>
      <c r="N16" s="17">
        <v>119.59119038784506</v>
      </c>
      <c r="O16" s="17">
        <v>329.37230923212394</v>
      </c>
      <c r="P16" s="17">
        <v>5161.6984154196634</v>
      </c>
      <c r="Q16" s="17">
        <v>107.54103655943126</v>
      </c>
      <c r="R16" s="17">
        <v>18212.53703047401</v>
      </c>
      <c r="S16" s="17">
        <v>6759.8459226820714</v>
      </c>
      <c r="T16" s="17">
        <v>5787.6211804271752</v>
      </c>
      <c r="U16" s="17">
        <v>1966.6187729828898</v>
      </c>
      <c r="V16" s="17">
        <v>737.32037077404277</v>
      </c>
      <c r="W16" s="17">
        <v>5658.9129084252454</v>
      </c>
      <c r="X16" s="17">
        <v>148.41809122725016</v>
      </c>
      <c r="Y16" s="17">
        <v>20043.643313652254</v>
      </c>
      <c r="Z16" s="17">
        <v>5866.0561857565126</v>
      </c>
      <c r="AA16" s="17">
        <v>2078.6568523742303</v>
      </c>
      <c r="AB16" s="17">
        <v>0</v>
      </c>
      <c r="AC16" s="17">
        <v>0.65155261283158028</v>
      </c>
      <c r="AD16" s="17">
        <v>0</v>
      </c>
      <c r="AE16" s="17">
        <v>0</v>
      </c>
      <c r="AF16" s="17">
        <v>0</v>
      </c>
      <c r="AG16" s="17">
        <v>0</v>
      </c>
      <c r="AH16" s="17">
        <v>18.878886807169341</v>
      </c>
      <c r="AI16" s="17">
        <v>0</v>
      </c>
      <c r="AJ16" s="17">
        <v>4.2952823968546365</v>
      </c>
      <c r="AK16" s="17">
        <v>0</v>
      </c>
      <c r="AL16" s="17">
        <v>0.65155261283158028</v>
      </c>
      <c r="AM16" s="17">
        <v>0</v>
      </c>
      <c r="AN16" s="17">
        <v>41.06887603717113</v>
      </c>
      <c r="AO16" s="17">
        <v>0.65155261283158017</v>
      </c>
      <c r="AP16" s="17">
        <v>2.9319867577421106</v>
      </c>
      <c r="AQ16" s="17">
        <v>0.32577630641579008</v>
      </c>
      <c r="AR16" s="17">
        <v>1.8249524085488509</v>
      </c>
      <c r="AS16" s="17">
        <v>0.32577630641579008</v>
      </c>
      <c r="AT16" s="17">
        <v>61.231904221914732</v>
      </c>
      <c r="AU16" s="19">
        <v>74905.800882587675</v>
      </c>
      <c r="AV16" s="18">
        <v>0</v>
      </c>
      <c r="AW16" s="17">
        <v>0</v>
      </c>
      <c r="AX16" s="17">
        <v>3.4580540748331274</v>
      </c>
      <c r="AY16" s="17">
        <v>4.2079935127487449</v>
      </c>
      <c r="AZ16" s="17">
        <v>0</v>
      </c>
      <c r="BA16" s="17">
        <v>0</v>
      </c>
      <c r="BB16" s="17">
        <v>99.04093588699611</v>
      </c>
      <c r="BC16" s="17">
        <v>0.79759730546573415</v>
      </c>
      <c r="BD16" s="17">
        <v>0</v>
      </c>
      <c r="BE16" s="17">
        <v>0.76446634046946504</v>
      </c>
      <c r="BF16" s="17">
        <v>45.682370769154794</v>
      </c>
      <c r="BG16" s="17">
        <v>147.03076932801164</v>
      </c>
      <c r="BH16" s="17">
        <v>3.3940833029511079</v>
      </c>
      <c r="BI16" s="17">
        <v>2502.1853492213086</v>
      </c>
      <c r="BJ16" s="17">
        <v>4728.4379615441212</v>
      </c>
      <c r="BK16" s="17">
        <v>6211.1276340270624</v>
      </c>
      <c r="BL16" s="17">
        <v>490.11675736103371</v>
      </c>
      <c r="BM16" s="17">
        <v>77.579491908637465</v>
      </c>
      <c r="BN16" s="17">
        <v>1509.8300970860587</v>
      </c>
      <c r="BO16" s="17">
        <v>92.885251117176338</v>
      </c>
      <c r="BP16" s="17">
        <v>10134.748422605557</v>
      </c>
      <c r="BQ16" s="17">
        <v>84.32033177203013</v>
      </c>
      <c r="BR16" s="17">
        <v>1413.7516452252578</v>
      </c>
      <c r="BS16" s="17">
        <v>0</v>
      </c>
      <c r="BT16" s="17">
        <v>1.444327806356005</v>
      </c>
      <c r="BU16" s="17">
        <v>0</v>
      </c>
      <c r="BV16" s="17">
        <v>0</v>
      </c>
      <c r="BW16" s="17">
        <v>0</v>
      </c>
      <c r="BX16" s="17">
        <v>0</v>
      </c>
      <c r="BY16" s="17">
        <v>0.19442874316330835</v>
      </c>
      <c r="BZ16" s="17">
        <v>0</v>
      </c>
      <c r="CA16" s="17">
        <v>2.9963461807367957</v>
      </c>
      <c r="CB16" s="17">
        <v>0</v>
      </c>
      <c r="CC16" s="17">
        <v>2.499798126385393</v>
      </c>
      <c r="CD16" s="17">
        <v>0.27775534737615476</v>
      </c>
      <c r="CE16" s="17">
        <v>6.3120623681780552</v>
      </c>
      <c r="CF16" s="17">
        <v>1.4721033410936204</v>
      </c>
      <c r="CG16" s="17">
        <v>9.2492530676259541</v>
      </c>
      <c r="CH16" s="17">
        <v>0.40274525369542447</v>
      </c>
      <c r="CI16" s="17">
        <v>1.972062966370699</v>
      </c>
      <c r="CJ16" s="17">
        <v>0.45829632317065544</v>
      </c>
      <c r="CK16" s="17">
        <v>57.512658799972854</v>
      </c>
      <c r="CL16" s="19">
        <v>27634.151050712993</v>
      </c>
      <c r="CM16" s="17">
        <v>102539.95193330068</v>
      </c>
      <c r="CN16" s="18">
        <v>0</v>
      </c>
      <c r="CO16" s="17">
        <v>-446.95813536550855</v>
      </c>
      <c r="CP16" s="17">
        <v>0</v>
      </c>
      <c r="CQ16" s="17">
        <v>0</v>
      </c>
      <c r="CR16" s="17">
        <v>0</v>
      </c>
      <c r="CS16" s="33">
        <v>-513.84274722212808</v>
      </c>
      <c r="CT16" s="15">
        <v>-960.80088258763658</v>
      </c>
      <c r="CU16" s="32">
        <v>0</v>
      </c>
      <c r="CV16" s="31">
        <v>0.49995962527707866</v>
      </c>
      <c r="CW16" s="31">
        <v>0</v>
      </c>
      <c r="CX16" s="31">
        <v>0</v>
      </c>
      <c r="CY16" s="31">
        <v>0</v>
      </c>
      <c r="CZ16" s="15">
        <v>-331.65101033827546</v>
      </c>
      <c r="DA16" s="15">
        <v>-331.15105071299837</v>
      </c>
      <c r="DB16" s="31">
        <v>-1291.9519333006349</v>
      </c>
      <c r="DC16" s="16">
        <v>101248.00000000004</v>
      </c>
      <c r="DD16" s="16">
        <v>790</v>
      </c>
      <c r="DE16" s="16">
        <v>-27064</v>
      </c>
      <c r="DF16" s="16">
        <v>74974.000000000044</v>
      </c>
    </row>
    <row r="17" spans="1:110">
      <c r="A17" s="14"/>
      <c r="B17" s="14"/>
      <c r="C17" s="14">
        <v>13</v>
      </c>
      <c r="D17" s="13" t="s">
        <v>41</v>
      </c>
      <c r="E17" s="18">
        <v>0</v>
      </c>
      <c r="F17" s="17">
        <v>0</v>
      </c>
      <c r="G17" s="17">
        <v>0</v>
      </c>
      <c r="H17" s="17">
        <v>1.0792174577340818</v>
      </c>
      <c r="I17" s="17">
        <v>554.17816454645106</v>
      </c>
      <c r="J17" s="17">
        <v>1.6188261866011227</v>
      </c>
      <c r="K17" s="17">
        <v>639.97849457599011</v>
      </c>
      <c r="L17" s="17">
        <v>4767.6627956731727</v>
      </c>
      <c r="M17" s="17">
        <v>9.1733483907396955</v>
      </c>
      <c r="N17" s="17">
        <v>871.06132432394111</v>
      </c>
      <c r="O17" s="17">
        <v>719.37915155935139</v>
      </c>
      <c r="P17" s="17">
        <v>109.35455786457466</v>
      </c>
      <c r="Q17" s="17">
        <v>80246.767900662526</v>
      </c>
      <c r="R17" s="17">
        <v>13727.902192084515</v>
      </c>
      <c r="S17" s="17">
        <v>3202.1750590989709</v>
      </c>
      <c r="T17" s="17">
        <v>2875.0842466371855</v>
      </c>
      <c r="U17" s="17">
        <v>2211.5657188542909</v>
      </c>
      <c r="V17" s="17">
        <v>23220.130076530717</v>
      </c>
      <c r="W17" s="17">
        <v>25016.610001622059</v>
      </c>
      <c r="X17" s="17">
        <v>922.31652714727136</v>
      </c>
      <c r="Y17" s="17">
        <v>25693.549270594747</v>
      </c>
      <c r="Z17" s="17">
        <v>13231.292403673748</v>
      </c>
      <c r="AA17" s="17">
        <v>3340.3587486431652</v>
      </c>
      <c r="AB17" s="17">
        <v>62.110511262393473</v>
      </c>
      <c r="AC17" s="17">
        <v>7.4577019469019179</v>
      </c>
      <c r="AD17" s="17">
        <v>0</v>
      </c>
      <c r="AE17" s="17">
        <v>3.7772611020692866</v>
      </c>
      <c r="AF17" s="17">
        <v>0</v>
      </c>
      <c r="AG17" s="17">
        <v>0</v>
      </c>
      <c r="AH17" s="17">
        <v>7.5545222041385731</v>
      </c>
      <c r="AI17" s="17">
        <v>10.65404150555128</v>
      </c>
      <c r="AJ17" s="17">
        <v>33.898529661386931</v>
      </c>
      <c r="AK17" s="17">
        <v>15.856488279748383</v>
      </c>
      <c r="AL17" s="17">
        <v>595.18842794034606</v>
      </c>
      <c r="AM17" s="17">
        <v>8.0941309330056139</v>
      </c>
      <c r="AN17" s="17">
        <v>199.1156209519381</v>
      </c>
      <c r="AO17" s="17">
        <v>30.75769754542133</v>
      </c>
      <c r="AP17" s="17">
        <v>67.990699837247149</v>
      </c>
      <c r="AQ17" s="17">
        <v>0</v>
      </c>
      <c r="AR17" s="17">
        <v>27.423224914982434</v>
      </c>
      <c r="AS17" s="17">
        <v>14.029826950543065</v>
      </c>
      <c r="AT17" s="17">
        <v>142.22556430139193</v>
      </c>
      <c r="AU17" s="19">
        <v>202587.37227546485</v>
      </c>
      <c r="AV17" s="18">
        <v>0</v>
      </c>
      <c r="AW17" s="17">
        <v>0</v>
      </c>
      <c r="AX17" s="17">
        <v>0</v>
      </c>
      <c r="AY17" s="17">
        <v>26.649248571891988</v>
      </c>
      <c r="AZ17" s="17">
        <v>2495.7181825218845</v>
      </c>
      <c r="BA17" s="17">
        <v>1.0155137602139392</v>
      </c>
      <c r="BB17" s="17">
        <v>1274.9125898377063</v>
      </c>
      <c r="BC17" s="17">
        <v>2159.2579143212115</v>
      </c>
      <c r="BD17" s="17">
        <v>8.1644857931097654</v>
      </c>
      <c r="BE17" s="17">
        <v>1230.5931994720347</v>
      </c>
      <c r="BF17" s="17">
        <v>910.58236810311416</v>
      </c>
      <c r="BG17" s="17">
        <v>2988.3939308470481</v>
      </c>
      <c r="BH17" s="17">
        <v>42335.482651421829</v>
      </c>
      <c r="BI17" s="17">
        <v>28847.428097783049</v>
      </c>
      <c r="BJ17" s="17">
        <v>17537.003492999669</v>
      </c>
      <c r="BK17" s="17">
        <v>13863.953210659321</v>
      </c>
      <c r="BL17" s="17">
        <v>8294.4723739726833</v>
      </c>
      <c r="BM17" s="17">
        <v>20188.333617111224</v>
      </c>
      <c r="BN17" s="17">
        <v>36383.505341005039</v>
      </c>
      <c r="BO17" s="17">
        <v>9841.4191314436484</v>
      </c>
      <c r="BP17" s="17">
        <v>52575.19960034806</v>
      </c>
      <c r="BQ17" s="17">
        <v>3319.6548435124678</v>
      </c>
      <c r="BR17" s="17">
        <v>24739.061693859261</v>
      </c>
      <c r="BS17" s="17">
        <v>293.26920667669879</v>
      </c>
      <c r="BT17" s="17">
        <v>49.717290341932497</v>
      </c>
      <c r="BU17" s="17">
        <v>0.82562215885379653</v>
      </c>
      <c r="BV17" s="17">
        <v>57.61007952890936</v>
      </c>
      <c r="BW17" s="17">
        <v>0</v>
      </c>
      <c r="BX17" s="17">
        <v>0</v>
      </c>
      <c r="BY17" s="17">
        <v>32.657943172439062</v>
      </c>
      <c r="BZ17" s="17">
        <v>123.91788299610427</v>
      </c>
      <c r="CA17" s="17">
        <v>362.5803650014314</v>
      </c>
      <c r="CB17" s="17">
        <v>133.96889681398457</v>
      </c>
      <c r="CC17" s="17">
        <v>3787.037106866936</v>
      </c>
      <c r="CD17" s="17">
        <v>43.849710214679412</v>
      </c>
      <c r="CE17" s="17">
        <v>1167.2462610284119</v>
      </c>
      <c r="CF17" s="17">
        <v>147.92397012797187</v>
      </c>
      <c r="CG17" s="17">
        <v>415.60902118745832</v>
      </c>
      <c r="CH17" s="17">
        <v>0</v>
      </c>
      <c r="CI17" s="17">
        <v>271.16770102220619</v>
      </c>
      <c r="CJ17" s="17">
        <v>62.059265607177039</v>
      </c>
      <c r="CK17" s="17">
        <v>534.14808459805806</v>
      </c>
      <c r="CL17" s="19">
        <v>276504.38989468775</v>
      </c>
      <c r="CM17" s="17">
        <v>479091.76217015262</v>
      </c>
      <c r="CN17" s="18">
        <v>10.792174577340818</v>
      </c>
      <c r="CO17" s="17">
        <v>1960.3033763273088</v>
      </c>
      <c r="CP17" s="17">
        <v>0</v>
      </c>
      <c r="CQ17" s="17">
        <v>0</v>
      </c>
      <c r="CR17" s="17">
        <v>0</v>
      </c>
      <c r="CS17" s="33">
        <v>-1612.467826369498</v>
      </c>
      <c r="CT17" s="15">
        <v>358.62772453515163</v>
      </c>
      <c r="CU17" s="32">
        <v>59.261323846616946</v>
      </c>
      <c r="CV17" s="31">
        <v>1974.0810127305922</v>
      </c>
      <c r="CW17" s="31">
        <v>0</v>
      </c>
      <c r="CX17" s="31">
        <v>0</v>
      </c>
      <c r="CY17" s="31">
        <v>13300.520302395227</v>
      </c>
      <c r="CZ17" s="15">
        <v>-3850.2525336601775</v>
      </c>
      <c r="DA17" s="15">
        <v>11483.610105312258</v>
      </c>
      <c r="DB17" s="31">
        <v>11842.23782984741</v>
      </c>
      <c r="DC17" s="16">
        <v>490934.00000000006</v>
      </c>
      <c r="DD17" s="16">
        <v>25911</v>
      </c>
      <c r="DE17" s="16">
        <v>-118979</v>
      </c>
      <c r="DF17" s="16">
        <v>397866.00000000006</v>
      </c>
    </row>
    <row r="18" spans="1:110">
      <c r="A18" s="14"/>
      <c r="B18" s="14"/>
      <c r="C18" s="14">
        <v>14</v>
      </c>
      <c r="D18" s="13" t="s">
        <v>40</v>
      </c>
      <c r="E18" s="18">
        <v>39.464859814018098</v>
      </c>
      <c r="F18" s="17">
        <v>1.541596086485082</v>
      </c>
      <c r="G18" s="17">
        <v>24.605699889081073</v>
      </c>
      <c r="H18" s="17">
        <v>107.91172605395575</v>
      </c>
      <c r="I18" s="17">
        <v>1513.8473569283506</v>
      </c>
      <c r="J18" s="17">
        <v>33.915113902671806</v>
      </c>
      <c r="K18" s="17">
        <v>1443.2052480323932</v>
      </c>
      <c r="L18" s="17">
        <v>2949.9982710978529</v>
      </c>
      <c r="M18" s="17">
        <v>166.49237734038886</v>
      </c>
      <c r="N18" s="17">
        <v>1847.1404308264252</v>
      </c>
      <c r="O18" s="17">
        <v>783.31945616235816</v>
      </c>
      <c r="P18" s="17">
        <v>199.54465402182379</v>
      </c>
      <c r="Q18" s="17">
        <v>445.21294977689166</v>
      </c>
      <c r="R18" s="17">
        <v>7103.3853659604347</v>
      </c>
      <c r="S18" s="17">
        <v>5671.7649230783672</v>
      </c>
      <c r="T18" s="17">
        <v>2733.0415715746562</v>
      </c>
      <c r="U18" s="17">
        <v>5233.7187136168532</v>
      </c>
      <c r="V18" s="17">
        <v>8884.4977883514712</v>
      </c>
      <c r="W18" s="17">
        <v>7187.8459128453442</v>
      </c>
      <c r="X18" s="17">
        <v>711.10835594822822</v>
      </c>
      <c r="Y18" s="17">
        <v>5908.3754703667428</v>
      </c>
      <c r="Z18" s="17">
        <v>961.52195441001345</v>
      </c>
      <c r="AA18" s="17">
        <v>21905.315676570113</v>
      </c>
      <c r="AB18" s="17">
        <v>75.229889020472001</v>
      </c>
      <c r="AC18" s="17">
        <v>16.957556951335899</v>
      </c>
      <c r="AD18" s="17">
        <v>5.549745911346295</v>
      </c>
      <c r="AE18" s="17">
        <v>358.88356893372713</v>
      </c>
      <c r="AF18" s="17">
        <v>13.874364778365738</v>
      </c>
      <c r="AG18" s="17">
        <v>95.428222157387509</v>
      </c>
      <c r="AH18" s="17">
        <v>332.56589221801607</v>
      </c>
      <c r="AI18" s="17">
        <v>41.623094335097221</v>
      </c>
      <c r="AJ18" s="17">
        <v>422.12006869494252</v>
      </c>
      <c r="AK18" s="17">
        <v>25.282175818355348</v>
      </c>
      <c r="AL18" s="17">
        <v>99.278787969639282</v>
      </c>
      <c r="AM18" s="17">
        <v>50.256032419413671</v>
      </c>
      <c r="AN18" s="17">
        <v>309.12678289552093</v>
      </c>
      <c r="AO18" s="17">
        <v>25.282175818355341</v>
      </c>
      <c r="AP18" s="17">
        <v>306.46930199323424</v>
      </c>
      <c r="AQ18" s="17">
        <v>4.6247882594552463</v>
      </c>
      <c r="AR18" s="17">
        <v>129.49407126474688</v>
      </c>
      <c r="AS18" s="17">
        <v>2.7748729556731475</v>
      </c>
      <c r="AT18" s="17">
        <v>138.32021944894777</v>
      </c>
      <c r="AU18" s="19">
        <v>78309.917084498971</v>
      </c>
      <c r="AV18" s="18">
        <v>176.17043783459221</v>
      </c>
      <c r="AW18" s="17">
        <v>7.3019027187473826</v>
      </c>
      <c r="AX18" s="17">
        <v>36.890269432296847</v>
      </c>
      <c r="AY18" s="17">
        <v>221.96756039643643</v>
      </c>
      <c r="AZ18" s="17">
        <v>5922.5583924746643</v>
      </c>
      <c r="BA18" s="17">
        <v>109.62976046640654</v>
      </c>
      <c r="BB18" s="17">
        <v>1874.2348758232888</v>
      </c>
      <c r="BC18" s="17">
        <v>3034.0435659310087</v>
      </c>
      <c r="BD18" s="17">
        <v>96.77004009199733</v>
      </c>
      <c r="BE18" s="17">
        <v>1158.8695506942572</v>
      </c>
      <c r="BF18" s="17">
        <v>820.12525380302782</v>
      </c>
      <c r="BG18" s="17">
        <v>292.83448514127815</v>
      </c>
      <c r="BH18" s="17">
        <v>173.40005719281066</v>
      </c>
      <c r="BI18" s="17">
        <v>12198.525700386439</v>
      </c>
      <c r="BJ18" s="17">
        <v>4639.0711878669399</v>
      </c>
      <c r="BK18" s="17">
        <v>6891.6198226901352</v>
      </c>
      <c r="BL18" s="17">
        <v>3236.1782688502044</v>
      </c>
      <c r="BM18" s="17">
        <v>3208.3997577516589</v>
      </c>
      <c r="BN18" s="17">
        <v>5338.7038935920427</v>
      </c>
      <c r="BO18" s="17">
        <v>1862.741752333664</v>
      </c>
      <c r="BP18" s="17">
        <v>7569.1245118895295</v>
      </c>
      <c r="BQ18" s="17">
        <v>1969.8464508904078</v>
      </c>
      <c r="BR18" s="17">
        <v>168568.54555138474</v>
      </c>
      <c r="BS18" s="17">
        <v>149.4459287599181</v>
      </c>
      <c r="BT18" s="17">
        <v>46.014089636287949</v>
      </c>
      <c r="BU18" s="17">
        <v>9.3677522166287694</v>
      </c>
      <c r="BV18" s="17">
        <v>3551.4475858849446</v>
      </c>
      <c r="BW18" s="17">
        <v>51.748133290207889</v>
      </c>
      <c r="BX18" s="17">
        <v>359.30158140566965</v>
      </c>
      <c r="BY18" s="17">
        <v>940.04784908561567</v>
      </c>
      <c r="BZ18" s="17">
        <v>238.62641444256971</v>
      </c>
      <c r="CA18" s="17">
        <v>2249.2288809816637</v>
      </c>
      <c r="CB18" s="17">
        <v>99.682161138707244</v>
      </c>
      <c r="CC18" s="17">
        <v>289.12465507113666</v>
      </c>
      <c r="CD18" s="17">
        <v>136.7150632990801</v>
      </c>
      <c r="CE18" s="17">
        <v>1031.6216134929848</v>
      </c>
      <c r="CF18" s="17">
        <v>60.355641516766376</v>
      </c>
      <c r="CG18" s="17">
        <v>920.15293781218759</v>
      </c>
      <c r="CH18" s="17">
        <v>19.134954665328365</v>
      </c>
      <c r="CI18" s="17">
        <v>695.66190738838236</v>
      </c>
      <c r="CJ18" s="17">
        <v>6.8679668933468143</v>
      </c>
      <c r="CK18" s="17">
        <v>394.66376679460711</v>
      </c>
      <c r="CL18" s="19">
        <v>240656.76193341264</v>
      </c>
      <c r="CM18" s="17">
        <v>318966.67901791161</v>
      </c>
      <c r="CN18" s="18">
        <v>145.21835134689471</v>
      </c>
      <c r="CO18" s="17">
        <v>1458.5188350769602</v>
      </c>
      <c r="CP18" s="17">
        <v>2.0362765957446811</v>
      </c>
      <c r="CQ18" s="17">
        <v>54.974001324850207</v>
      </c>
      <c r="CR18" s="17">
        <v>1247.5901616936012</v>
      </c>
      <c r="CS18" s="33">
        <v>-374.25471053700051</v>
      </c>
      <c r="CT18" s="15">
        <v>2534.0829155010506</v>
      </c>
      <c r="CU18" s="32">
        <v>382.78929174606719</v>
      </c>
      <c r="CV18" s="31">
        <v>4161.8655491431</v>
      </c>
      <c r="CW18" s="31">
        <v>22.171390248761885</v>
      </c>
      <c r="CX18" s="31">
        <v>242.7074671490779</v>
      </c>
      <c r="CY18" s="31">
        <v>6442.0553878099354</v>
      </c>
      <c r="CZ18" s="15">
        <v>753.64898049045871</v>
      </c>
      <c r="DA18" s="15">
        <v>12005.238066587401</v>
      </c>
      <c r="DB18" s="31">
        <v>14539.320982088451</v>
      </c>
      <c r="DC18" s="16">
        <v>333506.00000000006</v>
      </c>
      <c r="DD18" s="16">
        <v>8079</v>
      </c>
      <c r="DE18" s="16">
        <v>-24019</v>
      </c>
      <c r="DF18" s="16">
        <v>317566.00000000006</v>
      </c>
    </row>
    <row r="19" spans="1:110">
      <c r="A19" s="14"/>
      <c r="B19" s="14"/>
      <c r="C19" s="14">
        <v>15</v>
      </c>
      <c r="D19" s="13" t="s">
        <v>39</v>
      </c>
      <c r="E19" s="18">
        <v>0</v>
      </c>
      <c r="F19" s="17">
        <v>0</v>
      </c>
      <c r="G19" s="17">
        <v>0</v>
      </c>
      <c r="H19" s="17">
        <v>17.982359426681366</v>
      </c>
      <c r="I19" s="17">
        <v>0</v>
      </c>
      <c r="J19" s="17">
        <v>0</v>
      </c>
      <c r="K19" s="17">
        <v>53.94707828004411</v>
      </c>
      <c r="L19" s="17">
        <v>8.7342888643880929</v>
      </c>
      <c r="M19" s="17">
        <v>0</v>
      </c>
      <c r="N19" s="17">
        <v>115.08710033076075</v>
      </c>
      <c r="O19" s="17">
        <v>364.27122381477403</v>
      </c>
      <c r="P19" s="17">
        <v>53.433296582138915</v>
      </c>
      <c r="Q19" s="17">
        <v>1.0275633958103638</v>
      </c>
      <c r="R19" s="17">
        <v>149.51047409040794</v>
      </c>
      <c r="S19" s="17">
        <v>21894.293274531421</v>
      </c>
      <c r="T19" s="17">
        <v>5593.0275633958108</v>
      </c>
      <c r="U19" s="17">
        <v>3788.1124586549063</v>
      </c>
      <c r="V19" s="17">
        <v>2125.0011025358322</v>
      </c>
      <c r="W19" s="17">
        <v>5781.0716648291072</v>
      </c>
      <c r="X19" s="17">
        <v>165.95148842337375</v>
      </c>
      <c r="Y19" s="17">
        <v>8065.3450937155449</v>
      </c>
      <c r="Z19" s="17">
        <v>13.358324145534731</v>
      </c>
      <c r="AA19" s="17">
        <v>2777.5038588754132</v>
      </c>
      <c r="AB19" s="17">
        <v>0</v>
      </c>
      <c r="AC19" s="17">
        <v>513.78169790518189</v>
      </c>
      <c r="AD19" s="17">
        <v>0</v>
      </c>
      <c r="AE19" s="17">
        <v>2.5689084895259096</v>
      </c>
      <c r="AF19" s="17">
        <v>0</v>
      </c>
      <c r="AG19" s="17">
        <v>0</v>
      </c>
      <c r="AH19" s="17">
        <v>12.844542447629548</v>
      </c>
      <c r="AI19" s="17">
        <v>0.51378169790518191</v>
      </c>
      <c r="AJ19" s="17">
        <v>51.891951488423373</v>
      </c>
      <c r="AK19" s="17">
        <v>0</v>
      </c>
      <c r="AL19" s="17">
        <v>0</v>
      </c>
      <c r="AM19" s="17">
        <v>0</v>
      </c>
      <c r="AN19" s="17">
        <v>4183.2105843439913</v>
      </c>
      <c r="AO19" s="17">
        <v>0</v>
      </c>
      <c r="AP19" s="17">
        <v>0</v>
      </c>
      <c r="AQ19" s="17">
        <v>0</v>
      </c>
      <c r="AR19" s="17">
        <v>5.1378169790518191</v>
      </c>
      <c r="AS19" s="17">
        <v>0</v>
      </c>
      <c r="AT19" s="17">
        <v>0</v>
      </c>
      <c r="AU19" s="19">
        <v>55737.607497243655</v>
      </c>
      <c r="AV19" s="18">
        <v>0</v>
      </c>
      <c r="AW19" s="17">
        <v>0.55268013023307516</v>
      </c>
      <c r="AX19" s="17">
        <v>0</v>
      </c>
      <c r="AY19" s="17">
        <v>42.25700162407054</v>
      </c>
      <c r="AZ19" s="17">
        <v>0</v>
      </c>
      <c r="BA19" s="17">
        <v>0</v>
      </c>
      <c r="BB19" s="17">
        <v>304.54978009718411</v>
      </c>
      <c r="BC19" s="17">
        <v>13.195238109314671</v>
      </c>
      <c r="BD19" s="17">
        <v>0</v>
      </c>
      <c r="BE19" s="17">
        <v>117.03001757685365</v>
      </c>
      <c r="BF19" s="17">
        <v>288.70628303050262</v>
      </c>
      <c r="BG19" s="17">
        <v>72.815607158207655</v>
      </c>
      <c r="BH19" s="17">
        <v>3.039740716281913</v>
      </c>
      <c r="BI19" s="17">
        <v>273.32335273901538</v>
      </c>
      <c r="BJ19" s="17">
        <v>36681.380243569198</v>
      </c>
      <c r="BK19" s="17">
        <v>14903.710561897664</v>
      </c>
      <c r="BL19" s="17">
        <v>2201.5322137671756</v>
      </c>
      <c r="BM19" s="17">
        <v>591.6440794145069</v>
      </c>
      <c r="BN19" s="17">
        <v>4626.8077669237082</v>
      </c>
      <c r="BO19" s="17">
        <v>266.50696446614074</v>
      </c>
      <c r="BP19" s="17">
        <v>9551.5101240430413</v>
      </c>
      <c r="BQ19" s="17">
        <v>116.77670585049684</v>
      </c>
      <c r="BR19" s="17">
        <v>8888.5012228121905</v>
      </c>
      <c r="BS19" s="17">
        <v>0</v>
      </c>
      <c r="BT19" s="17">
        <v>1055.572992067654</v>
      </c>
      <c r="BU19" s="17">
        <v>0</v>
      </c>
      <c r="BV19" s="17">
        <v>9.2343638426442958</v>
      </c>
      <c r="BW19" s="17">
        <v>2.3028338759711463E-2</v>
      </c>
      <c r="BX19" s="17">
        <v>0</v>
      </c>
      <c r="BY19" s="17">
        <v>108.97009901095466</v>
      </c>
      <c r="BZ19" s="17">
        <v>6.5630765465177667</v>
      </c>
      <c r="CA19" s="17">
        <v>302.47722960881003</v>
      </c>
      <c r="CB19" s="17">
        <v>0</v>
      </c>
      <c r="CC19" s="17">
        <v>0.23028338759711461</v>
      </c>
      <c r="CD19" s="17">
        <v>0</v>
      </c>
      <c r="CE19" s="17">
        <v>11207.086482494979</v>
      </c>
      <c r="CF19" s="17">
        <v>0</v>
      </c>
      <c r="CG19" s="17">
        <v>0</v>
      </c>
      <c r="CH19" s="17">
        <v>0</v>
      </c>
      <c r="CI19" s="17">
        <v>8.6586553736515093</v>
      </c>
      <c r="CJ19" s="17">
        <v>0</v>
      </c>
      <c r="CK19" s="17">
        <v>0</v>
      </c>
      <c r="CL19" s="19">
        <v>91642.655794597362</v>
      </c>
      <c r="CM19" s="17">
        <v>147380.26329184102</v>
      </c>
      <c r="CN19" s="18">
        <v>0</v>
      </c>
      <c r="CO19" s="17">
        <v>140.26240352811467</v>
      </c>
      <c r="CP19" s="17">
        <v>0</v>
      </c>
      <c r="CQ19" s="17">
        <v>838.49173098125686</v>
      </c>
      <c r="CR19" s="17">
        <v>28507.691289966922</v>
      </c>
      <c r="CS19" s="33">
        <v>985.94707828004414</v>
      </c>
      <c r="CT19" s="15">
        <v>30472.392502756338</v>
      </c>
      <c r="CU19" s="32">
        <v>0</v>
      </c>
      <c r="CV19" s="31">
        <v>299.78291397392383</v>
      </c>
      <c r="CW19" s="31">
        <v>0</v>
      </c>
      <c r="CX19" s="31">
        <v>3579.3868067769913</v>
      </c>
      <c r="CY19" s="31">
        <v>97239.11782167622</v>
      </c>
      <c r="CZ19" s="15">
        <v>1993.0566629755076</v>
      </c>
      <c r="DA19" s="15">
        <v>103111.34420540264</v>
      </c>
      <c r="DB19" s="31">
        <v>133583.73670815898</v>
      </c>
      <c r="DC19" s="16">
        <v>280964</v>
      </c>
      <c r="DD19" s="16">
        <v>45404</v>
      </c>
      <c r="DE19" s="16">
        <v>-23555</v>
      </c>
      <c r="DF19" s="16">
        <v>302813</v>
      </c>
    </row>
    <row r="20" spans="1:110">
      <c r="A20" s="14"/>
      <c r="B20" s="14"/>
      <c r="C20" s="14">
        <v>16</v>
      </c>
      <c r="D20" s="13" t="s">
        <v>38</v>
      </c>
      <c r="E20" s="18">
        <v>0</v>
      </c>
      <c r="F20" s="17">
        <v>0.27237482975069588</v>
      </c>
      <c r="G20" s="17">
        <v>0</v>
      </c>
      <c r="H20" s="17">
        <v>11.167368019778529</v>
      </c>
      <c r="I20" s="17">
        <v>0</v>
      </c>
      <c r="J20" s="17">
        <v>0</v>
      </c>
      <c r="K20" s="17">
        <v>11.984492509030616</v>
      </c>
      <c r="L20" s="17">
        <v>0</v>
      </c>
      <c r="M20" s="17">
        <v>4.0856224462604374</v>
      </c>
      <c r="N20" s="17">
        <v>405.56612149878606</v>
      </c>
      <c r="O20" s="17">
        <v>80.895324435956667</v>
      </c>
      <c r="P20" s="17">
        <v>28.05460746432167</v>
      </c>
      <c r="Q20" s="17">
        <v>13.0739918280334</v>
      </c>
      <c r="R20" s="17">
        <v>31.32310542133002</v>
      </c>
      <c r="S20" s="17">
        <v>444.78809698288626</v>
      </c>
      <c r="T20" s="17">
        <v>12834.301977852787</v>
      </c>
      <c r="U20" s="17">
        <v>172.68564206194114</v>
      </c>
      <c r="V20" s="17">
        <v>2147.1307829247353</v>
      </c>
      <c r="W20" s="17">
        <v>231.24623045834079</v>
      </c>
      <c r="X20" s="17">
        <v>11.167368019778529</v>
      </c>
      <c r="Y20" s="17">
        <v>521.5977989725825</v>
      </c>
      <c r="Z20" s="17">
        <v>2.9961231272576541</v>
      </c>
      <c r="AA20" s="17">
        <v>13.891116317285487</v>
      </c>
      <c r="AB20" s="17">
        <v>0.54474965950139165</v>
      </c>
      <c r="AC20" s="17">
        <v>6.8093707437673965</v>
      </c>
      <c r="AD20" s="17">
        <v>0</v>
      </c>
      <c r="AE20" s="17">
        <v>0.54474965950139154</v>
      </c>
      <c r="AF20" s="17">
        <v>0</v>
      </c>
      <c r="AG20" s="17">
        <v>0</v>
      </c>
      <c r="AH20" s="17">
        <v>6.8093707437673956</v>
      </c>
      <c r="AI20" s="17">
        <v>0.27237482975069582</v>
      </c>
      <c r="AJ20" s="17">
        <v>1.3618741487534791</v>
      </c>
      <c r="AK20" s="17">
        <v>0</v>
      </c>
      <c r="AL20" s="17">
        <v>0</v>
      </c>
      <c r="AM20" s="17">
        <v>0</v>
      </c>
      <c r="AN20" s="17">
        <v>3286.7470706016461</v>
      </c>
      <c r="AO20" s="17">
        <v>0</v>
      </c>
      <c r="AP20" s="17">
        <v>0</v>
      </c>
      <c r="AQ20" s="17">
        <v>0.27237482975069582</v>
      </c>
      <c r="AR20" s="17">
        <v>1.6342489785041749</v>
      </c>
      <c r="AS20" s="17">
        <v>0</v>
      </c>
      <c r="AT20" s="17">
        <v>0</v>
      </c>
      <c r="AU20" s="19">
        <v>20271.224329365781</v>
      </c>
      <c r="AV20" s="18">
        <v>0</v>
      </c>
      <c r="AW20" s="17">
        <v>1.7719043246698709</v>
      </c>
      <c r="AX20" s="17">
        <v>0</v>
      </c>
      <c r="AY20" s="17">
        <v>25.216687992409241</v>
      </c>
      <c r="AZ20" s="17">
        <v>0</v>
      </c>
      <c r="BA20" s="17">
        <v>0</v>
      </c>
      <c r="BB20" s="17">
        <v>16.386454043847817</v>
      </c>
      <c r="BC20" s="17">
        <v>0</v>
      </c>
      <c r="BD20" s="17">
        <v>3.2509319014604245</v>
      </c>
      <c r="BE20" s="17">
        <v>495.98677253362422</v>
      </c>
      <c r="BF20" s="17">
        <v>119.58157615912535</v>
      </c>
      <c r="BG20" s="17">
        <v>54.313992894219439</v>
      </c>
      <c r="BH20" s="17">
        <v>15.756769035907285</v>
      </c>
      <c r="BI20" s="17">
        <v>82.76696895069513</v>
      </c>
      <c r="BJ20" s="17">
        <v>716.96227880856941</v>
      </c>
      <c r="BK20" s="17">
        <v>35145.985868899988</v>
      </c>
      <c r="BL20" s="17">
        <v>181.67144670954067</v>
      </c>
      <c r="BM20" s="17">
        <v>479.99570209941351</v>
      </c>
      <c r="BN20" s="17">
        <v>538.86392842315638</v>
      </c>
      <c r="BO20" s="17">
        <v>71.696227880856938</v>
      </c>
      <c r="BP20" s="17">
        <v>698.23281078168691</v>
      </c>
      <c r="BQ20" s="17">
        <v>17.601892547546981</v>
      </c>
      <c r="BR20" s="17">
        <v>61.914144501687723</v>
      </c>
      <c r="BS20" s="17">
        <v>1.9183426986095298</v>
      </c>
      <c r="BT20" s="17">
        <v>16.122864970756432</v>
      </c>
      <c r="BU20" s="17">
        <v>0</v>
      </c>
      <c r="BV20" s="17">
        <v>4.6274526164932164</v>
      </c>
      <c r="BW20" s="17">
        <v>0</v>
      </c>
      <c r="BX20" s="17">
        <v>0</v>
      </c>
      <c r="BY20" s="17">
        <v>35.394154981215529</v>
      </c>
      <c r="BZ20" s="17">
        <v>2.1087125847310864</v>
      </c>
      <c r="CA20" s="17">
        <v>9.3720559321381618</v>
      </c>
      <c r="CB20" s="17">
        <v>0</v>
      </c>
      <c r="CC20" s="17">
        <v>0</v>
      </c>
      <c r="CD20" s="17">
        <v>0</v>
      </c>
      <c r="CE20" s="17">
        <v>10468.952572133177</v>
      </c>
      <c r="CF20" s="17">
        <v>0</v>
      </c>
      <c r="CG20" s="17">
        <v>0</v>
      </c>
      <c r="CH20" s="17">
        <v>0.74683570709225966</v>
      </c>
      <c r="CI20" s="17">
        <v>5.872178794980317</v>
      </c>
      <c r="CJ20" s="17">
        <v>0</v>
      </c>
      <c r="CK20" s="17">
        <v>0</v>
      </c>
      <c r="CL20" s="19">
        <v>49273.071528907596</v>
      </c>
      <c r="CM20" s="17">
        <v>69544.29585827337</v>
      </c>
      <c r="CN20" s="18">
        <v>0</v>
      </c>
      <c r="CO20" s="17">
        <v>33.774478889086282</v>
      </c>
      <c r="CP20" s="17">
        <v>0</v>
      </c>
      <c r="CQ20" s="17">
        <v>93.152191774737972</v>
      </c>
      <c r="CR20" s="17">
        <v>125511.68342326939</v>
      </c>
      <c r="CS20" s="33">
        <v>1277.1655767010127</v>
      </c>
      <c r="CT20" s="15">
        <v>126915.77567063423</v>
      </c>
      <c r="CU20" s="32">
        <v>0</v>
      </c>
      <c r="CV20" s="31">
        <v>112.4793150230519</v>
      </c>
      <c r="CW20" s="31">
        <v>0</v>
      </c>
      <c r="CX20" s="31">
        <v>1453.2983544893555</v>
      </c>
      <c r="CY20" s="31">
        <v>118814.89805236427</v>
      </c>
      <c r="CZ20" s="15">
        <v>2335.2527492157383</v>
      </c>
      <c r="DA20" s="15">
        <v>122715.92847109241</v>
      </c>
      <c r="DB20" s="31">
        <v>249631.70414172666</v>
      </c>
      <c r="DC20" s="16">
        <v>319176</v>
      </c>
      <c r="DD20" s="16">
        <v>46848</v>
      </c>
      <c r="DE20" s="16">
        <v>-91518</v>
      </c>
      <c r="DF20" s="16">
        <v>274506</v>
      </c>
    </row>
    <row r="21" spans="1:110">
      <c r="A21" s="14"/>
      <c r="B21" s="14"/>
      <c r="C21" s="14">
        <v>17</v>
      </c>
      <c r="D21" s="13" t="s">
        <v>37</v>
      </c>
      <c r="E21" s="18">
        <v>27.954670196622871</v>
      </c>
      <c r="F21" s="17">
        <v>0</v>
      </c>
      <c r="G21" s="17">
        <v>0.46591116994371456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2.3295558497185724</v>
      </c>
      <c r="S21" s="17">
        <v>170.52348819939951</v>
      </c>
      <c r="T21" s="17">
        <v>799.50356762341414</v>
      </c>
      <c r="U21" s="17">
        <v>16418.709628816501</v>
      </c>
      <c r="V21" s="17">
        <v>391.83129392266386</v>
      </c>
      <c r="W21" s="17">
        <v>202.2054477555721</v>
      </c>
      <c r="X21" s="17">
        <v>11.181868078649149</v>
      </c>
      <c r="Y21" s="17">
        <v>440.28605559681017</v>
      </c>
      <c r="Z21" s="17">
        <v>23.295558497185723</v>
      </c>
      <c r="AA21" s="17">
        <v>69.886675491557185</v>
      </c>
      <c r="AB21" s="17">
        <v>0</v>
      </c>
      <c r="AC21" s="17">
        <v>3.7272893595497161</v>
      </c>
      <c r="AD21" s="17">
        <v>1.3977335098311436</v>
      </c>
      <c r="AE21" s="17">
        <v>112.7505031263789</v>
      </c>
      <c r="AF21" s="17">
        <v>1.3977335098311436</v>
      </c>
      <c r="AG21" s="17">
        <v>0</v>
      </c>
      <c r="AH21" s="17">
        <v>4.1932005294934305</v>
      </c>
      <c r="AI21" s="17">
        <v>4.6591116994371449</v>
      </c>
      <c r="AJ21" s="17">
        <v>458.45659122461507</v>
      </c>
      <c r="AK21" s="17">
        <v>0</v>
      </c>
      <c r="AL21" s="17">
        <v>4322.2579235678386</v>
      </c>
      <c r="AM21" s="17">
        <v>0</v>
      </c>
      <c r="AN21" s="17">
        <v>1909.7698855992858</v>
      </c>
      <c r="AO21" s="17">
        <v>1.3977335098311434</v>
      </c>
      <c r="AP21" s="17">
        <v>0</v>
      </c>
      <c r="AQ21" s="17">
        <v>126.26192705474662</v>
      </c>
      <c r="AR21" s="17">
        <v>8.8523122289305753</v>
      </c>
      <c r="AS21" s="17">
        <v>316.81959556172586</v>
      </c>
      <c r="AT21" s="17">
        <v>0</v>
      </c>
      <c r="AU21" s="19">
        <v>25830.115261679541</v>
      </c>
      <c r="AV21" s="18">
        <v>115.16669469386392</v>
      </c>
      <c r="AW21" s="17">
        <v>0.91857782407867539</v>
      </c>
      <c r="AX21" s="17">
        <v>0.40187779803442047</v>
      </c>
      <c r="AY21" s="17">
        <v>0</v>
      </c>
      <c r="AZ21" s="17">
        <v>0.25835001302212746</v>
      </c>
      <c r="BA21" s="17">
        <v>0</v>
      </c>
      <c r="BB21" s="17">
        <v>0</v>
      </c>
      <c r="BC21" s="17">
        <v>0.60281669705163066</v>
      </c>
      <c r="BD21" s="17">
        <v>0</v>
      </c>
      <c r="BE21" s="17">
        <v>0</v>
      </c>
      <c r="BF21" s="17">
        <v>0</v>
      </c>
      <c r="BG21" s="17">
        <v>0</v>
      </c>
      <c r="BH21" s="17">
        <v>0</v>
      </c>
      <c r="BI21" s="17">
        <v>6.0568725275187658</v>
      </c>
      <c r="BJ21" s="17">
        <v>779.92998375680042</v>
      </c>
      <c r="BK21" s="17">
        <v>2625.3241267738567</v>
      </c>
      <c r="BL21" s="17">
        <v>15868.862494314157</v>
      </c>
      <c r="BM21" s="17">
        <v>22.074573334890665</v>
      </c>
      <c r="BN21" s="17">
        <v>415.65646539560066</v>
      </c>
      <c r="BO21" s="17">
        <v>195.91542654177999</v>
      </c>
      <c r="BP21" s="17">
        <v>582.03387378185062</v>
      </c>
      <c r="BQ21" s="17">
        <v>48.0531024221157</v>
      </c>
      <c r="BR21" s="17">
        <v>338.89780597102629</v>
      </c>
      <c r="BS21" s="17">
        <v>0</v>
      </c>
      <c r="BT21" s="17">
        <v>12.515622853071951</v>
      </c>
      <c r="BU21" s="17">
        <v>3.8178390813269947</v>
      </c>
      <c r="BV21" s="17">
        <v>2979.2923501711739</v>
      </c>
      <c r="BW21" s="17">
        <v>11.76927837100803</v>
      </c>
      <c r="BX21" s="17">
        <v>0</v>
      </c>
      <c r="BY21" s="17">
        <v>42.340696578626435</v>
      </c>
      <c r="BZ21" s="17">
        <v>281.60151419411892</v>
      </c>
      <c r="CA21" s="17">
        <v>3630.363088543937</v>
      </c>
      <c r="CB21" s="17">
        <v>0</v>
      </c>
      <c r="CC21" s="17">
        <v>19937.387204943621</v>
      </c>
      <c r="CD21" s="17">
        <v>0</v>
      </c>
      <c r="CE21" s="17">
        <v>7558.8333865584063</v>
      </c>
      <c r="CF21" s="17">
        <v>5.3392336024573011</v>
      </c>
      <c r="CG21" s="17">
        <v>0</v>
      </c>
      <c r="CH21" s="17">
        <v>937.55219725730046</v>
      </c>
      <c r="CI21" s="17">
        <v>112.09520009460086</v>
      </c>
      <c r="CJ21" s="17">
        <v>1018.5305735612362</v>
      </c>
      <c r="CK21" s="17">
        <v>0</v>
      </c>
      <c r="CL21" s="19">
        <v>57531.591227656529</v>
      </c>
      <c r="CM21" s="17">
        <v>83361.706489336066</v>
      </c>
      <c r="CN21" s="18">
        <v>17.238713287917438</v>
      </c>
      <c r="CO21" s="17">
        <v>742.66240489028098</v>
      </c>
      <c r="CP21" s="17">
        <v>0.93182233988742902</v>
      </c>
      <c r="CQ21" s="17">
        <v>2035.0999903141451</v>
      </c>
      <c r="CR21" s="17">
        <v>15141.647112000777</v>
      </c>
      <c r="CS21" s="33">
        <v>-475.69530451253252</v>
      </c>
      <c r="CT21" s="15">
        <v>17461.884738320474</v>
      </c>
      <c r="CU21" s="32">
        <v>66.080192219659708</v>
      </c>
      <c r="CV21" s="31">
        <v>2856.8344439986854</v>
      </c>
      <c r="CW21" s="31">
        <v>5.7411114004917208</v>
      </c>
      <c r="CX21" s="31">
        <v>12644.625626241001</v>
      </c>
      <c r="CY21" s="31">
        <v>122597.81705731839</v>
      </c>
      <c r="CZ21" s="15">
        <v>2139.3103411652301</v>
      </c>
      <c r="DA21" s="15">
        <v>140310.40877234345</v>
      </c>
      <c r="DB21" s="31">
        <v>157772.29351066393</v>
      </c>
      <c r="DC21" s="16">
        <v>241134</v>
      </c>
      <c r="DD21" s="16">
        <v>26300</v>
      </c>
      <c r="DE21" s="16">
        <v>-18404</v>
      </c>
      <c r="DF21" s="16">
        <v>249030</v>
      </c>
    </row>
    <row r="22" spans="1:110">
      <c r="A22" s="14"/>
      <c r="B22" s="14"/>
      <c r="C22" s="14">
        <v>18</v>
      </c>
      <c r="D22" s="13" t="s">
        <v>36</v>
      </c>
      <c r="E22" s="18">
        <v>0</v>
      </c>
      <c r="F22" s="17">
        <v>0</v>
      </c>
      <c r="G22" s="17">
        <v>0</v>
      </c>
      <c r="H22" s="17">
        <v>0</v>
      </c>
      <c r="I22" s="17">
        <v>0.51758422474012167</v>
      </c>
      <c r="J22" s="17">
        <v>0</v>
      </c>
      <c r="K22" s="17">
        <v>1.0351684494802433</v>
      </c>
      <c r="L22" s="17">
        <v>2.5879211237006086</v>
      </c>
      <c r="M22" s="17">
        <v>0.51758422474012167</v>
      </c>
      <c r="N22" s="17">
        <v>0</v>
      </c>
      <c r="O22" s="17">
        <v>0</v>
      </c>
      <c r="P22" s="17">
        <v>0</v>
      </c>
      <c r="Q22" s="17">
        <v>123.18504548814896</v>
      </c>
      <c r="R22" s="17">
        <v>160.73248013800975</v>
      </c>
      <c r="S22" s="17">
        <v>458.31688937772049</v>
      </c>
      <c r="T22" s="17">
        <v>1726.1833715327705</v>
      </c>
      <c r="U22" s="17">
        <v>44866.69880619445</v>
      </c>
      <c r="V22" s="17">
        <v>511285.0892499261</v>
      </c>
      <c r="W22" s="17">
        <v>30844.87369520474</v>
      </c>
      <c r="X22" s="17">
        <v>21604.493714389479</v>
      </c>
      <c r="Y22" s="17">
        <v>19784.459098706953</v>
      </c>
      <c r="Z22" s="17">
        <v>444.9262015448013</v>
      </c>
      <c r="AA22" s="17">
        <v>112.31577676860638</v>
      </c>
      <c r="AB22" s="17">
        <v>1.5527526742203652</v>
      </c>
      <c r="AC22" s="17">
        <v>1.5527526742203648</v>
      </c>
      <c r="AD22" s="17">
        <v>0</v>
      </c>
      <c r="AE22" s="17">
        <v>10.869268719542555</v>
      </c>
      <c r="AF22" s="17">
        <v>7.2461791463617047</v>
      </c>
      <c r="AG22" s="17">
        <v>0</v>
      </c>
      <c r="AH22" s="17">
        <v>0.51758422474012167</v>
      </c>
      <c r="AI22" s="17">
        <v>101.96409227380397</v>
      </c>
      <c r="AJ22" s="17">
        <v>350.92210437380248</v>
      </c>
      <c r="AK22" s="17">
        <v>289.69322062725257</v>
      </c>
      <c r="AL22" s="17">
        <v>1.552752674220365</v>
      </c>
      <c r="AM22" s="17">
        <v>0</v>
      </c>
      <c r="AN22" s="17">
        <v>7495.0482997657618</v>
      </c>
      <c r="AO22" s="17">
        <v>0</v>
      </c>
      <c r="AP22" s="17">
        <v>0</v>
      </c>
      <c r="AQ22" s="17">
        <v>0</v>
      </c>
      <c r="AR22" s="17">
        <v>6.21101069688146</v>
      </c>
      <c r="AS22" s="17">
        <v>511.89079826798036</v>
      </c>
      <c r="AT22" s="17">
        <v>0</v>
      </c>
      <c r="AU22" s="19">
        <v>640194.9534034133</v>
      </c>
      <c r="AV22" s="18">
        <v>0</v>
      </c>
      <c r="AW22" s="17">
        <v>0</v>
      </c>
      <c r="AX22" s="17">
        <v>8.2390168554483917E-2</v>
      </c>
      <c r="AY22" s="17">
        <v>0.14418279497034686</v>
      </c>
      <c r="AZ22" s="17">
        <v>0.46687762180874215</v>
      </c>
      <c r="BA22" s="17">
        <v>2.0597542138620979E-2</v>
      </c>
      <c r="BB22" s="17">
        <v>0.83076753292437955</v>
      </c>
      <c r="BC22" s="17">
        <v>0.97495032789472624</v>
      </c>
      <c r="BD22" s="17">
        <v>6.1792626415862945E-2</v>
      </c>
      <c r="BE22" s="17">
        <v>4.8060931656782289E-2</v>
      </c>
      <c r="BF22" s="17">
        <v>1.3731694759080653E-2</v>
      </c>
      <c r="BG22" s="17">
        <v>0.20597542138620981</v>
      </c>
      <c r="BH22" s="17">
        <v>6.5843476369791736</v>
      </c>
      <c r="BI22" s="17">
        <v>676.44396710031469</v>
      </c>
      <c r="BJ22" s="17">
        <v>2094.1610647564075</v>
      </c>
      <c r="BK22" s="17">
        <v>10818.368297641106</v>
      </c>
      <c r="BL22" s="17">
        <v>90520.8942734476</v>
      </c>
      <c r="BM22" s="17">
        <v>159295.36416500731</v>
      </c>
      <c r="BN22" s="17">
        <v>239864.89853752486</v>
      </c>
      <c r="BO22" s="17">
        <v>166227.52539637606</v>
      </c>
      <c r="BP22" s="17">
        <v>46133.611549709523</v>
      </c>
      <c r="BQ22" s="17">
        <v>7934.7551328227537</v>
      </c>
      <c r="BR22" s="17">
        <v>128.5217970976154</v>
      </c>
      <c r="BS22" s="17">
        <v>0.88569431196070214</v>
      </c>
      <c r="BT22" s="17">
        <v>0.63165795891771004</v>
      </c>
      <c r="BU22" s="17">
        <v>0</v>
      </c>
      <c r="BV22" s="17">
        <v>15.921900073154017</v>
      </c>
      <c r="BW22" s="17">
        <v>10.772514538498772</v>
      </c>
      <c r="BX22" s="17">
        <v>0</v>
      </c>
      <c r="BY22" s="17">
        <v>6.5208677022888386</v>
      </c>
      <c r="BZ22" s="17">
        <v>474.28587113126628</v>
      </c>
      <c r="CA22" s="17">
        <v>599.98580495589056</v>
      </c>
      <c r="CB22" s="17">
        <v>548.3443565109875</v>
      </c>
      <c r="CC22" s="17">
        <v>1.9430348084099125</v>
      </c>
      <c r="CD22" s="17">
        <v>0</v>
      </c>
      <c r="CE22" s="17">
        <v>31541.437711954175</v>
      </c>
      <c r="CF22" s="17">
        <v>2.7463389518161307E-2</v>
      </c>
      <c r="CG22" s="17">
        <v>0</v>
      </c>
      <c r="CH22" s="17">
        <v>1.3731694759080655E-2</v>
      </c>
      <c r="CI22" s="17">
        <v>4.5177275757375348</v>
      </c>
      <c r="CJ22" s="17">
        <v>354.7651999482282</v>
      </c>
      <c r="CK22" s="17">
        <v>0</v>
      </c>
      <c r="CL22" s="19">
        <v>757264.03139233717</v>
      </c>
      <c r="CM22" s="17">
        <v>1397458.9847957506</v>
      </c>
      <c r="CN22" s="18">
        <v>4.6582580226610952</v>
      </c>
      <c r="CO22" s="17">
        <v>1823.019244388141</v>
      </c>
      <c r="CP22" s="17">
        <v>0</v>
      </c>
      <c r="CQ22" s="17">
        <v>0</v>
      </c>
      <c r="CR22" s="17">
        <v>0</v>
      </c>
      <c r="CS22" s="33">
        <v>26474.369094176021</v>
      </c>
      <c r="CT22" s="15">
        <v>28302.046596586824</v>
      </c>
      <c r="CU22" s="32">
        <v>3.6457649585359135</v>
      </c>
      <c r="CV22" s="31">
        <v>1284.3391615761102</v>
      </c>
      <c r="CW22" s="31">
        <v>0</v>
      </c>
      <c r="CX22" s="31">
        <v>0</v>
      </c>
      <c r="CY22" s="31">
        <v>0</v>
      </c>
      <c r="CZ22" s="15">
        <v>2115.9836811286282</v>
      </c>
      <c r="DA22" s="15">
        <v>3403.9686076632743</v>
      </c>
      <c r="DB22" s="31">
        <v>31706.015204250099</v>
      </c>
      <c r="DC22" s="16">
        <v>1429165.0000000007</v>
      </c>
      <c r="DD22" s="16">
        <v>1040423</v>
      </c>
      <c r="DE22" s="16">
        <v>-473673</v>
      </c>
      <c r="DF22" s="16">
        <v>1995915.0000000009</v>
      </c>
    </row>
    <row r="23" spans="1:110">
      <c r="A23" s="14"/>
      <c r="B23" s="14"/>
      <c r="C23" s="14">
        <v>19</v>
      </c>
      <c r="D23" s="13" t="s">
        <v>35</v>
      </c>
      <c r="E23" s="18">
        <v>2.9501214756735137</v>
      </c>
      <c r="F23" s="17">
        <v>0</v>
      </c>
      <c r="G23" s="17">
        <v>41.288502500247148</v>
      </c>
      <c r="H23" s="17">
        <v>4.2265630953800084</v>
      </c>
      <c r="I23" s="17">
        <v>0</v>
      </c>
      <c r="J23" s="17">
        <v>0</v>
      </c>
      <c r="K23" s="17">
        <v>22.565512759274338</v>
      </c>
      <c r="L23" s="17">
        <v>3.1911040492662366</v>
      </c>
      <c r="M23" s="17">
        <v>0</v>
      </c>
      <c r="N23" s="17">
        <v>4.8647839052332555</v>
      </c>
      <c r="O23" s="17">
        <v>4.8647839052332547</v>
      </c>
      <c r="P23" s="17">
        <v>0</v>
      </c>
      <c r="Q23" s="17">
        <v>14.581153556517723</v>
      </c>
      <c r="R23" s="17">
        <v>95.071920058085723</v>
      </c>
      <c r="S23" s="17">
        <v>613.41524135101247</v>
      </c>
      <c r="T23" s="17">
        <v>2346.0878803830205</v>
      </c>
      <c r="U23" s="17">
        <v>2158.5705908211398</v>
      </c>
      <c r="V23" s="17">
        <v>25320.598675603778</v>
      </c>
      <c r="W23" s="17">
        <v>31634.464958416662</v>
      </c>
      <c r="X23" s="17">
        <v>772.70787084999506</v>
      </c>
      <c r="Y23" s="17">
        <v>22171.299518860247</v>
      </c>
      <c r="Z23" s="17">
        <v>98.232782666187163</v>
      </c>
      <c r="AA23" s="17">
        <v>2424.6898641770417</v>
      </c>
      <c r="AB23" s="17">
        <v>1.2764416197064947</v>
      </c>
      <c r="AC23" s="17">
        <v>14.040857816771441</v>
      </c>
      <c r="AD23" s="17">
        <v>0</v>
      </c>
      <c r="AE23" s="17">
        <v>69.566068274003953</v>
      </c>
      <c r="AF23" s="17">
        <v>0.63822080985324736</v>
      </c>
      <c r="AG23" s="17">
        <v>3.8293248591194842</v>
      </c>
      <c r="AH23" s="17">
        <v>32.85472189546789</v>
      </c>
      <c r="AI23" s="17">
        <v>16.007671370004708</v>
      </c>
      <c r="AJ23" s="17">
        <v>216.97029718053309</v>
      </c>
      <c r="AK23" s="17">
        <v>173.59606028008329</v>
      </c>
      <c r="AL23" s="17">
        <v>29.093771914667428</v>
      </c>
      <c r="AM23" s="17">
        <v>0</v>
      </c>
      <c r="AN23" s="17">
        <v>1892.7365224975545</v>
      </c>
      <c r="AO23" s="17">
        <v>5.1057664788259789</v>
      </c>
      <c r="AP23" s="17">
        <v>9.5733121477987098</v>
      </c>
      <c r="AQ23" s="17">
        <v>59.741112665214843</v>
      </c>
      <c r="AR23" s="17">
        <v>9.1228518603252589</v>
      </c>
      <c r="AS23" s="17">
        <v>0</v>
      </c>
      <c r="AT23" s="17">
        <v>53.525821116747856</v>
      </c>
      <c r="AU23" s="19">
        <v>90321.350651220666</v>
      </c>
      <c r="AV23" s="18">
        <v>13.287828622153963</v>
      </c>
      <c r="AW23" s="17">
        <v>0.17995447315012889</v>
      </c>
      <c r="AX23" s="17">
        <v>80.040393099214427</v>
      </c>
      <c r="AY23" s="17">
        <v>9.6666653887950744</v>
      </c>
      <c r="AZ23" s="17">
        <v>0.81797487795513124</v>
      </c>
      <c r="BA23" s="17">
        <v>9.8156985354615756E-2</v>
      </c>
      <c r="BB23" s="17">
        <v>42.562059801242981</v>
      </c>
      <c r="BC23" s="17">
        <v>1.3087598047282101</v>
      </c>
      <c r="BD23" s="17">
        <v>3.2718995118205259E-2</v>
      </c>
      <c r="BE23" s="17">
        <v>6.8741303437479058</v>
      </c>
      <c r="BF23" s="17">
        <v>5.5698615866117338</v>
      </c>
      <c r="BG23" s="17">
        <v>0.29447095606384727</v>
      </c>
      <c r="BH23" s="17">
        <v>5.9644478301115136</v>
      </c>
      <c r="BI23" s="17">
        <v>417.12327930433702</v>
      </c>
      <c r="BJ23" s="17">
        <v>12468.569214740881</v>
      </c>
      <c r="BK23" s="17">
        <v>16123.924919370033</v>
      </c>
      <c r="BL23" s="17">
        <v>4657.64435820982</v>
      </c>
      <c r="BM23" s="17">
        <v>4118.8564589347116</v>
      </c>
      <c r="BN23" s="17">
        <v>65346.720470795946</v>
      </c>
      <c r="BO23" s="17">
        <v>3360.5948678144387</v>
      </c>
      <c r="BP23" s="17">
        <v>77708.433159413049</v>
      </c>
      <c r="BQ23" s="17">
        <v>266.0140312913619</v>
      </c>
      <c r="BR23" s="17">
        <v>12516.110185218091</v>
      </c>
      <c r="BS23" s="17">
        <v>1.3905572925237231</v>
      </c>
      <c r="BT23" s="17">
        <v>13.398428500905052</v>
      </c>
      <c r="BU23" s="17">
        <v>0.59997879730585069</v>
      </c>
      <c r="BV23" s="17">
        <v>347.64241625589926</v>
      </c>
      <c r="BW23" s="17">
        <v>1.7177472437057757</v>
      </c>
      <c r="BX23" s="17">
        <v>16.261340573748008</v>
      </c>
      <c r="BY23" s="17">
        <v>159.2489034542933</v>
      </c>
      <c r="BZ23" s="17">
        <v>143.92314559630216</v>
      </c>
      <c r="CA23" s="17">
        <v>368.281442290776</v>
      </c>
      <c r="CB23" s="17">
        <v>327.46806264055726</v>
      </c>
      <c r="CC23" s="17">
        <v>35.273573267868443</v>
      </c>
      <c r="CD23" s="17">
        <v>0.13087598047282101</v>
      </c>
      <c r="CE23" s="17">
        <v>13949.84439951461</v>
      </c>
      <c r="CF23" s="17">
        <v>8.0325133015193906</v>
      </c>
      <c r="CG23" s="17">
        <v>18.960657670999943</v>
      </c>
      <c r="CH23" s="17">
        <v>92.651797506714132</v>
      </c>
      <c r="CI23" s="17">
        <v>18.656891884451525</v>
      </c>
      <c r="CJ23" s="17">
        <v>0</v>
      </c>
      <c r="CK23" s="17">
        <v>100.89998793864126</v>
      </c>
      <c r="CL23" s="19">
        <v>212755.07108756821</v>
      </c>
      <c r="CM23" s="17">
        <v>303076.42173878889</v>
      </c>
      <c r="CN23" s="18">
        <v>300.38700838657616</v>
      </c>
      <c r="CO23" s="17">
        <v>18312.068393363483</v>
      </c>
      <c r="CP23" s="17">
        <v>0</v>
      </c>
      <c r="CQ23" s="17">
        <v>1369.3338348822481</v>
      </c>
      <c r="CR23" s="17">
        <v>22628.584576392022</v>
      </c>
      <c r="CS23" s="33">
        <v>2316.275535755015</v>
      </c>
      <c r="CT23" s="15">
        <v>44926.649348779341</v>
      </c>
      <c r="CU23" s="32">
        <v>385.76138199092344</v>
      </c>
      <c r="CV23" s="31">
        <v>21211.055148498381</v>
      </c>
      <c r="CW23" s="31">
        <v>0</v>
      </c>
      <c r="CX23" s="31">
        <v>5880.6488102555013</v>
      </c>
      <c r="CY23" s="31">
        <v>174395.20663261518</v>
      </c>
      <c r="CZ23" s="15">
        <v>167.25693907176509</v>
      </c>
      <c r="DA23" s="15">
        <v>202039.92891243176</v>
      </c>
      <c r="DB23" s="31">
        <v>246966.57826121111</v>
      </c>
      <c r="DC23" s="16">
        <v>550043</v>
      </c>
      <c r="DD23" s="16">
        <v>86654</v>
      </c>
      <c r="DE23" s="16">
        <v>-76195</v>
      </c>
      <c r="DF23" s="16">
        <v>560502</v>
      </c>
    </row>
    <row r="24" spans="1:110">
      <c r="A24" s="14"/>
      <c r="B24" s="14"/>
      <c r="C24" s="14">
        <v>20</v>
      </c>
      <c r="D24" s="13" t="s">
        <v>34</v>
      </c>
      <c r="E24" s="18">
        <v>0.15138820066969985</v>
      </c>
      <c r="F24" s="17">
        <v>0.15138820066969982</v>
      </c>
      <c r="G24" s="17">
        <v>0.3027764013393997</v>
      </c>
      <c r="H24" s="17">
        <v>0</v>
      </c>
      <c r="I24" s="17">
        <v>2.1194348093757975</v>
      </c>
      <c r="J24" s="17">
        <v>0</v>
      </c>
      <c r="K24" s="17">
        <v>0</v>
      </c>
      <c r="L24" s="17">
        <v>2.2708230100454974</v>
      </c>
      <c r="M24" s="17">
        <v>0.45416460200909947</v>
      </c>
      <c r="N24" s="17">
        <v>1.9680466087060977</v>
      </c>
      <c r="O24" s="17">
        <v>0.75694100334849912</v>
      </c>
      <c r="P24" s="17">
        <v>0</v>
      </c>
      <c r="Q24" s="17">
        <v>0.45416460200909942</v>
      </c>
      <c r="R24" s="17">
        <v>2.573599411384897</v>
      </c>
      <c r="S24" s="17">
        <v>11.051338648888088</v>
      </c>
      <c r="T24" s="17">
        <v>18.621823862803705</v>
      </c>
      <c r="U24" s="17">
        <v>0.30277640133939965</v>
      </c>
      <c r="V24" s="17">
        <v>18.772136883042776</v>
      </c>
      <c r="W24" s="17">
        <v>4.3902578194212953</v>
      </c>
      <c r="X24" s="17">
        <v>747.81874889996175</v>
      </c>
      <c r="Y24" s="17">
        <v>3131.6163190534107</v>
      </c>
      <c r="Z24" s="17">
        <v>0.90832920401819894</v>
      </c>
      <c r="AA24" s="17">
        <v>220.42122017508296</v>
      </c>
      <c r="AB24" s="17">
        <v>1.3624938060272986</v>
      </c>
      <c r="AC24" s="17">
        <v>0.15138820066969982</v>
      </c>
      <c r="AD24" s="17">
        <v>0.30277640133939965</v>
      </c>
      <c r="AE24" s="17">
        <v>23.01100650179437</v>
      </c>
      <c r="AF24" s="17">
        <v>7.1152454314758922</v>
      </c>
      <c r="AG24" s="17">
        <v>4.5416460200909947</v>
      </c>
      <c r="AH24" s="17">
        <v>9.0832920401819894</v>
      </c>
      <c r="AI24" s="17">
        <v>19.242312153285887</v>
      </c>
      <c r="AJ24" s="17">
        <v>78.267699746234811</v>
      </c>
      <c r="AK24" s="17">
        <v>6.055528026787993</v>
      </c>
      <c r="AL24" s="17">
        <v>4.0874814180818957</v>
      </c>
      <c r="AM24" s="17">
        <v>0.75694100334849912</v>
      </c>
      <c r="AN24" s="17">
        <v>378.75451001896465</v>
      </c>
      <c r="AO24" s="17">
        <v>0.15138820066969982</v>
      </c>
      <c r="AP24" s="17">
        <v>9.8402330435304872</v>
      </c>
      <c r="AQ24" s="17">
        <v>10.445785846209287</v>
      </c>
      <c r="AR24" s="17">
        <v>0.6055528026787993</v>
      </c>
      <c r="AS24" s="17">
        <v>0</v>
      </c>
      <c r="AT24" s="17">
        <v>0</v>
      </c>
      <c r="AU24" s="19">
        <v>4718.8809584588971</v>
      </c>
      <c r="AV24" s="18">
        <v>0.54822626206719705</v>
      </c>
      <c r="AW24" s="17">
        <v>0.80484281026886373</v>
      </c>
      <c r="AX24" s="17">
        <v>0.86316475304196971</v>
      </c>
      <c r="AY24" s="17">
        <v>0.12830827410083334</v>
      </c>
      <c r="AZ24" s="17">
        <v>8.2117295424533339</v>
      </c>
      <c r="BA24" s="17">
        <v>0.31493849097477278</v>
      </c>
      <c r="BB24" s="17">
        <v>0.90982230726045454</v>
      </c>
      <c r="BC24" s="17">
        <v>10.544607253377578</v>
      </c>
      <c r="BD24" s="17">
        <v>0.54822626206719705</v>
      </c>
      <c r="BE24" s="17">
        <v>1.3297402952268182</v>
      </c>
      <c r="BF24" s="17">
        <v>0.89815791870583339</v>
      </c>
      <c r="BG24" s="17">
        <v>0.26828093675628789</v>
      </c>
      <c r="BH24" s="17">
        <v>0.2799453253109091</v>
      </c>
      <c r="BI24" s="17">
        <v>7.0452906869912137</v>
      </c>
      <c r="BJ24" s="17">
        <v>91.203854108583258</v>
      </c>
      <c r="BK24" s="17">
        <v>27.977943114407935</v>
      </c>
      <c r="BL24" s="17">
        <v>2.6594805904536369</v>
      </c>
      <c r="BM24" s="17">
        <v>7.9434486056970455</v>
      </c>
      <c r="BN24" s="17">
        <v>8.2933802623356812</v>
      </c>
      <c r="BO24" s="17">
        <v>619.75756378874462</v>
      </c>
      <c r="BP24" s="17">
        <v>3795.1487889086675</v>
      </c>
      <c r="BQ24" s="17">
        <v>4.4791252049745456</v>
      </c>
      <c r="BR24" s="17">
        <v>1181.7308688572298</v>
      </c>
      <c r="BS24" s="17">
        <v>4.164186713999773</v>
      </c>
      <c r="BT24" s="17">
        <v>0.59488381628568177</v>
      </c>
      <c r="BU24" s="17">
        <v>1.1664388554621214</v>
      </c>
      <c r="BV24" s="17">
        <v>344.32108574386359</v>
      </c>
      <c r="BW24" s="17">
        <v>60.444861490047117</v>
      </c>
      <c r="BX24" s="17">
        <v>62.567780206988189</v>
      </c>
      <c r="BY24" s="17">
        <v>67.210268774288323</v>
      </c>
      <c r="BZ24" s="17">
        <v>124.56547366851437</v>
      </c>
      <c r="CA24" s="17">
        <v>774.34043419852924</v>
      </c>
      <c r="CB24" s="17">
        <v>61.366348185862201</v>
      </c>
      <c r="CC24" s="17">
        <v>20.552652633242577</v>
      </c>
      <c r="CD24" s="17">
        <v>3.8609126115796211</v>
      </c>
      <c r="CE24" s="17">
        <v>606.31273049652873</v>
      </c>
      <c r="CF24" s="17">
        <v>0.73485647894113637</v>
      </c>
      <c r="CG24" s="17">
        <v>53.959461453677733</v>
      </c>
      <c r="CH24" s="17">
        <v>32.741938672821739</v>
      </c>
      <c r="CI24" s="17">
        <v>3.8492482230250005</v>
      </c>
      <c r="CJ24" s="17">
        <v>0</v>
      </c>
      <c r="CK24" s="17">
        <v>0</v>
      </c>
      <c r="CL24" s="19">
        <v>7994.6432967833553</v>
      </c>
      <c r="CM24" s="17">
        <v>12713.524255242253</v>
      </c>
      <c r="CN24" s="18">
        <v>88.1079327897653</v>
      </c>
      <c r="CO24" s="17">
        <v>8834.749880902551</v>
      </c>
      <c r="CP24" s="17">
        <v>0</v>
      </c>
      <c r="CQ24" s="17">
        <v>4077.3840858970325</v>
      </c>
      <c r="CR24" s="17">
        <v>8195.9313902431459</v>
      </c>
      <c r="CS24" s="33">
        <v>145.94575170860503</v>
      </c>
      <c r="CT24" s="15">
        <v>21342.1190415411</v>
      </c>
      <c r="CU24" s="32">
        <v>428.36300527990943</v>
      </c>
      <c r="CV24" s="31">
        <v>33771.83083588539</v>
      </c>
      <c r="CW24" s="31">
        <v>0</v>
      </c>
      <c r="CX24" s="31">
        <v>7186.1061435019656</v>
      </c>
      <c r="CY24" s="31">
        <v>29136.819892100539</v>
      </c>
      <c r="CZ24" s="15">
        <v>-2.7631735511669877</v>
      </c>
      <c r="DA24" s="15">
        <v>70520.356703216632</v>
      </c>
      <c r="DB24" s="31">
        <v>91862.475744757729</v>
      </c>
      <c r="DC24" s="16">
        <v>104575.99999999999</v>
      </c>
      <c r="DD24" s="16">
        <v>9761</v>
      </c>
      <c r="DE24" s="16">
        <v>-24033</v>
      </c>
      <c r="DF24" s="16">
        <v>90303.999999999985</v>
      </c>
    </row>
    <row r="25" spans="1:110">
      <c r="A25" s="14"/>
      <c r="B25" s="14"/>
      <c r="C25" s="14">
        <v>21</v>
      </c>
      <c r="D25" s="13" t="s">
        <v>33</v>
      </c>
      <c r="E25" s="18">
        <v>0</v>
      </c>
      <c r="F25" s="17">
        <v>0</v>
      </c>
      <c r="G25" s="17">
        <v>948.59590934217772</v>
      </c>
      <c r="H25" s="17">
        <v>0.89862762518105699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7.4349795374463881</v>
      </c>
      <c r="U25" s="17">
        <v>0</v>
      </c>
      <c r="V25" s="17">
        <v>0</v>
      </c>
      <c r="W25" s="17">
        <v>0</v>
      </c>
      <c r="X25" s="17">
        <v>0</v>
      </c>
      <c r="Y25" s="17">
        <v>567886.71841471491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1.858744884361597</v>
      </c>
      <c r="AF25" s="17">
        <v>0</v>
      </c>
      <c r="AG25" s="17">
        <v>0</v>
      </c>
      <c r="AH25" s="17">
        <v>3346.1774361035414</v>
      </c>
      <c r="AI25" s="17">
        <v>0</v>
      </c>
      <c r="AJ25" s="17">
        <v>852.03443350994462</v>
      </c>
      <c r="AK25" s="17">
        <v>16.923714759535653</v>
      </c>
      <c r="AL25" s="17">
        <v>0</v>
      </c>
      <c r="AM25" s="17">
        <v>0</v>
      </c>
      <c r="AN25" s="17">
        <v>10212.025442084872</v>
      </c>
      <c r="AO25" s="17">
        <v>0.46468622109039925</v>
      </c>
      <c r="AP25" s="17">
        <v>0</v>
      </c>
      <c r="AQ25" s="17">
        <v>0.97397641446410166</v>
      </c>
      <c r="AR25" s="17">
        <v>17.82115534232365</v>
      </c>
      <c r="AS25" s="17">
        <v>0</v>
      </c>
      <c r="AT25" s="17">
        <v>0</v>
      </c>
      <c r="AU25" s="19">
        <v>583291.92752053973</v>
      </c>
      <c r="AV25" s="18">
        <v>1.4724714900895732</v>
      </c>
      <c r="AW25" s="17">
        <v>0.11938958027753295</v>
      </c>
      <c r="AX25" s="17">
        <v>1422.5434282741442</v>
      </c>
      <c r="AY25" s="17">
        <v>1.246565099094066</v>
      </c>
      <c r="AZ25" s="17">
        <v>0.4775583211101318</v>
      </c>
      <c r="BA25" s="17">
        <v>3.979652675917765E-2</v>
      </c>
      <c r="BB25" s="17">
        <v>0.17908437041629943</v>
      </c>
      <c r="BC25" s="17">
        <v>3.979652675917765E-2</v>
      </c>
      <c r="BD25" s="17">
        <v>1.9898263379588825E-2</v>
      </c>
      <c r="BE25" s="17">
        <v>1.9898263379588822E-2</v>
      </c>
      <c r="BF25" s="17">
        <v>0.49745658448972058</v>
      </c>
      <c r="BG25" s="17">
        <v>0.17908437041629943</v>
      </c>
      <c r="BH25" s="17">
        <v>3.979652675917765E-2</v>
      </c>
      <c r="BI25" s="17">
        <v>0.2586774239346547</v>
      </c>
      <c r="BJ25" s="17">
        <v>5.9694790138766468E-2</v>
      </c>
      <c r="BK25" s="17">
        <v>168.91635782932954</v>
      </c>
      <c r="BL25" s="17">
        <v>7.9593053518355286E-2</v>
      </c>
      <c r="BM25" s="17">
        <v>1.9898263379588825E-2</v>
      </c>
      <c r="BN25" s="17">
        <v>3.9796526759177643E-2</v>
      </c>
      <c r="BO25" s="17">
        <v>1.9898263379588828E-2</v>
      </c>
      <c r="BP25" s="17">
        <v>472650.35069599404</v>
      </c>
      <c r="BQ25" s="17">
        <v>0.5372531112488983</v>
      </c>
      <c r="BR25" s="17">
        <v>2.9648412435587348</v>
      </c>
      <c r="BS25" s="17">
        <v>0.13928784365712177</v>
      </c>
      <c r="BT25" s="17">
        <v>5.9694790138766475E-2</v>
      </c>
      <c r="BU25" s="17">
        <v>0.4178635309713653</v>
      </c>
      <c r="BV25" s="17">
        <v>9.2128959447496257</v>
      </c>
      <c r="BW25" s="17">
        <v>0.33827047745300998</v>
      </c>
      <c r="BX25" s="17">
        <v>0.11938958027753296</v>
      </c>
      <c r="BY25" s="17">
        <v>5122.4035815646239</v>
      </c>
      <c r="BZ25" s="17">
        <v>0.89542185208149716</v>
      </c>
      <c r="CA25" s="17">
        <v>4133.1253642969968</v>
      </c>
      <c r="CB25" s="17">
        <v>59.366336871232335</v>
      </c>
      <c r="CC25" s="17">
        <v>0.69643921828560884</v>
      </c>
      <c r="CD25" s="17">
        <v>9.9491316897944118E-2</v>
      </c>
      <c r="CE25" s="17">
        <v>40015.290261732218</v>
      </c>
      <c r="CF25" s="17">
        <v>0.19898263379588826</v>
      </c>
      <c r="CG25" s="17">
        <v>1.9898263379588822E-2</v>
      </c>
      <c r="CH25" s="17">
        <v>3.2679319906532434</v>
      </c>
      <c r="CI25" s="17">
        <v>6.9611992005083367</v>
      </c>
      <c r="CJ25" s="17">
        <v>0</v>
      </c>
      <c r="CK25" s="17">
        <v>0.11938958027753294</v>
      </c>
      <c r="CL25" s="19">
        <v>523602.85263138462</v>
      </c>
      <c r="CM25" s="17">
        <v>1106894.7801519244</v>
      </c>
      <c r="CN25" s="18">
        <v>0</v>
      </c>
      <c r="CO25" s="17">
        <v>62377.038048416704</v>
      </c>
      <c r="CP25" s="17">
        <v>0</v>
      </c>
      <c r="CQ25" s="17">
        <v>6577.0532087960564</v>
      </c>
      <c r="CR25" s="17">
        <v>43782.439901345235</v>
      </c>
      <c r="CS25" s="33">
        <v>-7417.4586790979274</v>
      </c>
      <c r="CT25" s="15">
        <v>105319.07247946007</v>
      </c>
      <c r="CU25" s="32">
        <v>0</v>
      </c>
      <c r="CV25" s="31">
        <v>313376.41561142198</v>
      </c>
      <c r="CW25" s="31">
        <v>0</v>
      </c>
      <c r="CX25" s="31">
        <v>19907.29133225021</v>
      </c>
      <c r="CY25" s="31">
        <v>542862.75524250115</v>
      </c>
      <c r="CZ25" s="15">
        <v>4103.6851824421792</v>
      </c>
      <c r="DA25" s="15">
        <v>880250.14736861549</v>
      </c>
      <c r="DB25" s="31">
        <v>985569.21984807553</v>
      </c>
      <c r="DC25" s="16">
        <v>2092464</v>
      </c>
      <c r="DD25" s="16">
        <v>344849</v>
      </c>
      <c r="DE25" s="16">
        <v>-66274</v>
      </c>
      <c r="DF25" s="16">
        <v>2371039</v>
      </c>
    </row>
    <row r="26" spans="1:110">
      <c r="A26" s="14"/>
      <c r="B26" s="14"/>
      <c r="C26" s="14">
        <v>22</v>
      </c>
      <c r="D26" s="13" t="s">
        <v>32</v>
      </c>
      <c r="E26" s="18">
        <v>1027.0066676469382</v>
      </c>
      <c r="F26" s="17">
        <v>399.31417143541518</v>
      </c>
      <c r="G26" s="17">
        <v>145.05013363952449</v>
      </c>
      <c r="H26" s="17">
        <v>66.91472701185171</v>
      </c>
      <c r="I26" s="17">
        <v>1054.3562434886935</v>
      </c>
      <c r="J26" s="17">
        <v>515.48571911903787</v>
      </c>
      <c r="K26" s="17">
        <v>1584.4338245354711</v>
      </c>
      <c r="L26" s="17">
        <v>2603.1780625261977</v>
      </c>
      <c r="M26" s="17">
        <v>61.043359493559095</v>
      </c>
      <c r="N26" s="17">
        <v>1646.989520899725</v>
      </c>
      <c r="O26" s="17">
        <v>3737.9834412439059</v>
      </c>
      <c r="P26" s="17">
        <v>1157.1633920316231</v>
      </c>
      <c r="Q26" s="17">
        <v>23251.558064546138</v>
      </c>
      <c r="R26" s="17">
        <v>404.75555872308536</v>
      </c>
      <c r="S26" s="17">
        <v>77.994654454416008</v>
      </c>
      <c r="T26" s="17">
        <v>577.5990851464087</v>
      </c>
      <c r="U26" s="17">
        <v>254.23707663112253</v>
      </c>
      <c r="V26" s="17">
        <v>3170.3235509665292</v>
      </c>
      <c r="W26" s="17">
        <v>445.47762804662193</v>
      </c>
      <c r="X26" s="17">
        <v>289.20161696267752</v>
      </c>
      <c r="Y26" s="17">
        <v>2388.0242373725869</v>
      </c>
      <c r="Z26" s="17">
        <v>2978.7332516218712</v>
      </c>
      <c r="AA26" s="17">
        <v>2000.0308730974025</v>
      </c>
      <c r="AB26" s="17">
        <v>7265.2575407193972</v>
      </c>
      <c r="AC26" s="17">
        <v>80.181204324401321</v>
      </c>
      <c r="AD26" s="17">
        <v>72.57122814406975</v>
      </c>
      <c r="AE26" s="17">
        <v>631.21745332824025</v>
      </c>
      <c r="AF26" s="17">
        <v>728.65333794001197</v>
      </c>
      <c r="AG26" s="17">
        <v>8.9357050692850599</v>
      </c>
      <c r="AH26" s="17">
        <v>855.99048823825512</v>
      </c>
      <c r="AI26" s="17">
        <v>1257.9437510586476</v>
      </c>
      <c r="AJ26" s="17">
        <v>619.10749184573456</v>
      </c>
      <c r="AK26" s="17">
        <v>2367.2393245507687</v>
      </c>
      <c r="AL26" s="17">
        <v>1011.5218989976615</v>
      </c>
      <c r="AM26" s="17">
        <v>588.5374213213189</v>
      </c>
      <c r="AN26" s="17">
        <v>1732.7286127389552</v>
      </c>
      <c r="AO26" s="17">
        <v>187.81104848551121</v>
      </c>
      <c r="AP26" s="17">
        <v>784.91556827007366</v>
      </c>
      <c r="AQ26" s="17">
        <v>528.81762412814476</v>
      </c>
      <c r="AR26" s="17">
        <v>691.2095007252932</v>
      </c>
      <c r="AS26" s="17">
        <v>3118.6360307020896</v>
      </c>
      <c r="AT26" s="17">
        <v>93.691478180156267</v>
      </c>
      <c r="AU26" s="19">
        <v>72461.821569408843</v>
      </c>
      <c r="AV26" s="18">
        <v>79.770346482308767</v>
      </c>
      <c r="AW26" s="17">
        <v>28.242803533418517</v>
      </c>
      <c r="AX26" s="17">
        <v>92.0158120628913</v>
      </c>
      <c r="AY26" s="17">
        <v>15.832945788581718</v>
      </c>
      <c r="AZ26" s="17">
        <v>1859.91756813285</v>
      </c>
      <c r="BA26" s="17">
        <v>444.06687389395449</v>
      </c>
      <c r="BB26" s="17">
        <v>1053.8792099677876</v>
      </c>
      <c r="BC26" s="17">
        <v>558.25180493295341</v>
      </c>
      <c r="BD26" s="17">
        <v>127.6536141917493</v>
      </c>
      <c r="BE26" s="17">
        <v>161.6862759017425</v>
      </c>
      <c r="BF26" s="17">
        <v>367.10226278541057</v>
      </c>
      <c r="BG26" s="17">
        <v>1367.2301628937753</v>
      </c>
      <c r="BH26" s="17">
        <v>1585.0985977995222</v>
      </c>
      <c r="BI26" s="17">
        <v>183.90007973738554</v>
      </c>
      <c r="BJ26" s="17">
        <v>77.401720613268381</v>
      </c>
      <c r="BK26" s="17">
        <v>352.1985814417024</v>
      </c>
      <c r="BL26" s="17">
        <v>234.51200127647036</v>
      </c>
      <c r="BM26" s="17">
        <v>341.61661015753594</v>
      </c>
      <c r="BN26" s="17">
        <v>403.13542441502602</v>
      </c>
      <c r="BO26" s="17">
        <v>251.77407730491421</v>
      </c>
      <c r="BP26" s="17">
        <v>567.49528335801506</v>
      </c>
      <c r="BQ26" s="17">
        <v>3092.3925319646464</v>
      </c>
      <c r="BR26" s="17">
        <v>1770.5453872077885</v>
      </c>
      <c r="BS26" s="17">
        <v>1177.6092944726938</v>
      </c>
      <c r="BT26" s="17">
        <v>98.131369524027576</v>
      </c>
      <c r="BU26" s="17">
        <v>108.83257542514335</v>
      </c>
      <c r="BV26" s="17">
        <v>3326.9399421400922</v>
      </c>
      <c r="BW26" s="17">
        <v>3142.4743679417857</v>
      </c>
      <c r="BX26" s="17">
        <v>34.43918284187049</v>
      </c>
      <c r="BY26" s="17">
        <v>718.28966598940872</v>
      </c>
      <c r="BZ26" s="17">
        <v>7050.7192314717286</v>
      </c>
      <c r="CA26" s="17">
        <v>2092.9425121770678</v>
      </c>
      <c r="CB26" s="17">
        <v>5074.3124674712617</v>
      </c>
      <c r="CC26" s="17">
        <v>1782.6970057989768</v>
      </c>
      <c r="CD26" s="17">
        <v>1201.2707749618289</v>
      </c>
      <c r="CE26" s="17">
        <v>5080.0316362670537</v>
      </c>
      <c r="CF26" s="17">
        <v>115.26406402393295</v>
      </c>
      <c r="CG26" s="17">
        <v>612.18885069979137</v>
      </c>
      <c r="CH26" s="17">
        <v>878.77762375494626</v>
      </c>
      <c r="CI26" s="17">
        <v>1009.7607870257909</v>
      </c>
      <c r="CJ26" s="17">
        <v>1951.5883601942683</v>
      </c>
      <c r="CK26" s="17">
        <v>23.625574777942784</v>
      </c>
      <c r="CL26" s="19">
        <v>50495.615262803316</v>
      </c>
      <c r="CM26" s="17">
        <v>122957.43683221216</v>
      </c>
      <c r="CN26" s="18">
        <v>2472.0702945929688</v>
      </c>
      <c r="CO26" s="17">
        <v>35802.066472415107</v>
      </c>
      <c r="CP26" s="17">
        <v>0</v>
      </c>
      <c r="CQ26" s="17">
        <v>1608.3240504783851</v>
      </c>
      <c r="CR26" s="17">
        <v>6427.1222132360799</v>
      </c>
      <c r="CS26" s="33">
        <v>-2144.4046001313627</v>
      </c>
      <c r="CT26" s="15">
        <v>44165.178430591171</v>
      </c>
      <c r="CU26" s="32">
        <v>1595.218257202336</v>
      </c>
      <c r="CV26" s="31">
        <v>17379.749667949203</v>
      </c>
      <c r="CW26" s="31">
        <v>9.2556822060595192E-2</v>
      </c>
      <c r="CX26" s="31">
        <v>1011.6830878511297</v>
      </c>
      <c r="CY26" s="31">
        <v>9813.290780563575</v>
      </c>
      <c r="CZ26" s="15">
        <v>428.35038680837971</v>
      </c>
      <c r="DA26" s="15">
        <v>30228.384737196684</v>
      </c>
      <c r="DB26" s="31">
        <v>74393.563167787855</v>
      </c>
      <c r="DC26" s="16">
        <v>197351</v>
      </c>
      <c r="DD26" s="16">
        <v>1969</v>
      </c>
      <c r="DE26" s="16">
        <v>-36955</v>
      </c>
      <c r="DF26" s="16">
        <v>162365</v>
      </c>
    </row>
    <row r="27" spans="1:110">
      <c r="A27" s="14"/>
      <c r="B27" s="14"/>
      <c r="C27" s="14">
        <v>23</v>
      </c>
      <c r="D27" s="13" t="s">
        <v>31</v>
      </c>
      <c r="E27" s="18">
        <v>247</v>
      </c>
      <c r="F27" s="17">
        <v>9</v>
      </c>
      <c r="G27" s="17">
        <v>56</v>
      </c>
      <c r="H27" s="17">
        <v>112</v>
      </c>
      <c r="I27" s="17">
        <v>299</v>
      </c>
      <c r="J27" s="17">
        <v>142</v>
      </c>
      <c r="K27" s="17">
        <v>599</v>
      </c>
      <c r="L27" s="17">
        <v>5395</v>
      </c>
      <c r="M27" s="17">
        <v>268</v>
      </c>
      <c r="N27" s="17">
        <v>1874</v>
      </c>
      <c r="O27" s="17">
        <v>1345</v>
      </c>
      <c r="P27" s="17">
        <v>332</v>
      </c>
      <c r="Q27" s="17">
        <v>987</v>
      </c>
      <c r="R27" s="17">
        <v>1555</v>
      </c>
      <c r="S27" s="17">
        <v>738</v>
      </c>
      <c r="T27" s="17">
        <v>442</v>
      </c>
      <c r="U27" s="17">
        <v>170</v>
      </c>
      <c r="V27" s="17">
        <v>4544</v>
      </c>
      <c r="W27" s="17">
        <v>1296</v>
      </c>
      <c r="X27" s="17">
        <v>189</v>
      </c>
      <c r="Y27" s="17">
        <v>1013</v>
      </c>
      <c r="Z27" s="17">
        <v>212</v>
      </c>
      <c r="AA27" s="17">
        <v>592</v>
      </c>
      <c r="AB27" s="17">
        <v>7546</v>
      </c>
      <c r="AC27" s="17">
        <v>2183</v>
      </c>
      <c r="AD27" s="17">
        <v>337</v>
      </c>
      <c r="AE27" s="17">
        <v>2158</v>
      </c>
      <c r="AF27" s="17">
        <v>1092</v>
      </c>
      <c r="AG27" s="17">
        <v>8252</v>
      </c>
      <c r="AH27" s="17">
        <v>1767</v>
      </c>
      <c r="AI27" s="17">
        <v>1913</v>
      </c>
      <c r="AJ27" s="17">
        <v>2654</v>
      </c>
      <c r="AK27" s="17">
        <v>2040</v>
      </c>
      <c r="AL27" s="17">
        <v>2131</v>
      </c>
      <c r="AM27" s="17">
        <v>129</v>
      </c>
      <c r="AN27" s="17">
        <v>717</v>
      </c>
      <c r="AO27" s="17">
        <v>158</v>
      </c>
      <c r="AP27" s="17">
        <v>421</v>
      </c>
      <c r="AQ27" s="17">
        <v>474</v>
      </c>
      <c r="AR27" s="17">
        <v>291</v>
      </c>
      <c r="AS27" s="17">
        <v>0</v>
      </c>
      <c r="AT27" s="17">
        <v>9</v>
      </c>
      <c r="AU27" s="19">
        <v>56688</v>
      </c>
      <c r="AV27" s="18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0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9">
        <v>0</v>
      </c>
      <c r="CM27" s="17">
        <v>56688</v>
      </c>
      <c r="CN27" s="18">
        <v>0</v>
      </c>
      <c r="CO27" s="17">
        <v>0</v>
      </c>
      <c r="CP27" s="17">
        <v>0</v>
      </c>
      <c r="CQ27" s="17">
        <v>291698</v>
      </c>
      <c r="CR27" s="17">
        <v>440421</v>
      </c>
      <c r="CS27" s="33">
        <v>0</v>
      </c>
      <c r="CT27" s="15">
        <v>732119</v>
      </c>
      <c r="CU27" s="32">
        <v>0</v>
      </c>
      <c r="CV27" s="31">
        <v>0</v>
      </c>
      <c r="CW27" s="31">
        <v>0</v>
      </c>
      <c r="CX27" s="31">
        <v>0</v>
      </c>
      <c r="CY27" s="31">
        <v>0</v>
      </c>
      <c r="CZ27" s="15">
        <v>0</v>
      </c>
      <c r="DA27" s="15">
        <v>0</v>
      </c>
      <c r="DB27" s="31">
        <v>732119</v>
      </c>
      <c r="DC27" s="16">
        <v>788807</v>
      </c>
      <c r="DD27" s="16">
        <v>0</v>
      </c>
      <c r="DE27" s="16">
        <v>0</v>
      </c>
      <c r="DF27" s="16">
        <v>788807</v>
      </c>
    </row>
    <row r="28" spans="1:110">
      <c r="A28" s="14"/>
      <c r="B28" s="14"/>
      <c r="C28" s="14">
        <v>24</v>
      </c>
      <c r="D28" s="13" t="s">
        <v>30</v>
      </c>
      <c r="E28" s="18">
        <v>870.81815448912437</v>
      </c>
      <c r="F28" s="17">
        <v>12.745926166101096</v>
      </c>
      <c r="G28" s="17">
        <v>174.82296589805884</v>
      </c>
      <c r="H28" s="17">
        <v>380.9670348658945</v>
      </c>
      <c r="I28" s="17">
        <v>6217.8468247978935</v>
      </c>
      <c r="J28" s="17">
        <v>1098.9195491264993</v>
      </c>
      <c r="K28" s="17">
        <v>4995.4876370622496</v>
      </c>
      <c r="L28" s="17">
        <v>32970.855619097034</v>
      </c>
      <c r="M28" s="17">
        <v>6981.7982013973124</v>
      </c>
      <c r="N28" s="17">
        <v>17157.871193920895</v>
      </c>
      <c r="O28" s="17">
        <v>9934.5273239188682</v>
      </c>
      <c r="P28" s="17">
        <v>4842.6754959507234</v>
      </c>
      <c r="Q28" s="17">
        <v>8158.3420387263031</v>
      </c>
      <c r="R28" s="17">
        <v>5948.3942720933574</v>
      </c>
      <c r="S28" s="17">
        <v>6465.7647845949741</v>
      </c>
      <c r="T28" s="17">
        <v>2642.2183481966285</v>
      </c>
      <c r="U28" s="17">
        <v>1712.9617466644677</v>
      </c>
      <c r="V28" s="17">
        <v>54178.985851405509</v>
      </c>
      <c r="W28" s="17">
        <v>4473.7448442153463</v>
      </c>
      <c r="X28" s="17">
        <v>614.66035713544386</v>
      </c>
      <c r="Y28" s="17">
        <v>19597.788646611385</v>
      </c>
      <c r="Z28" s="17">
        <v>1119.2691121752309</v>
      </c>
      <c r="AA28" s="17">
        <v>1990.1722118729554</v>
      </c>
      <c r="AB28" s="17">
        <v>45090.595894239421</v>
      </c>
      <c r="AC28" s="17">
        <v>2690.160429985513</v>
      </c>
      <c r="AD28" s="17">
        <v>8261.3895939042159</v>
      </c>
      <c r="AE28" s="17">
        <v>16960.612244193602</v>
      </c>
      <c r="AF28" s="17">
        <v>1694.3148130674547</v>
      </c>
      <c r="AG28" s="17">
        <v>1107.1069446782903</v>
      </c>
      <c r="AH28" s="17">
        <v>4439.3399099437956</v>
      </c>
      <c r="AI28" s="17">
        <v>1802.592557574148</v>
      </c>
      <c r="AJ28" s="17">
        <v>2874.5799558842232</v>
      </c>
      <c r="AK28" s="17">
        <v>8058.799461843967</v>
      </c>
      <c r="AL28" s="17">
        <v>8819.0002966447682</v>
      </c>
      <c r="AM28" s="17">
        <v>221.46530775268809</v>
      </c>
      <c r="AN28" s="17">
        <v>1989.785465707464</v>
      </c>
      <c r="AO28" s="17">
        <v>3824.7653386292891</v>
      </c>
      <c r="AP28" s="17">
        <v>10354.50286589013</v>
      </c>
      <c r="AQ28" s="17">
        <v>2494.9220540188016</v>
      </c>
      <c r="AR28" s="17">
        <v>3255.6295096781027</v>
      </c>
      <c r="AS28" s="17">
        <v>0</v>
      </c>
      <c r="AT28" s="17">
        <v>258.31249143471865</v>
      </c>
      <c r="AU28" s="19">
        <v>316739.51327545295</v>
      </c>
      <c r="AV28" s="18">
        <v>838.97400253728188</v>
      </c>
      <c r="AW28" s="17">
        <v>48.033874249776567</v>
      </c>
      <c r="AX28" s="17">
        <v>90.318405788262481</v>
      </c>
      <c r="AY28" s="17">
        <v>264.11183577629902</v>
      </c>
      <c r="AZ28" s="17">
        <v>3475.4513634125647</v>
      </c>
      <c r="BA28" s="17">
        <v>783.75715170580588</v>
      </c>
      <c r="BB28" s="17">
        <v>4088.0024153293029</v>
      </c>
      <c r="BC28" s="17">
        <v>5974.9168635659717</v>
      </c>
      <c r="BD28" s="17">
        <v>984.78530762951777</v>
      </c>
      <c r="BE28" s="17">
        <v>3140.6265836283283</v>
      </c>
      <c r="BF28" s="17">
        <v>2512.2515112083456</v>
      </c>
      <c r="BG28" s="17">
        <v>8943.8274205456219</v>
      </c>
      <c r="BH28" s="17">
        <v>2395.12448975089</v>
      </c>
      <c r="BI28" s="17">
        <v>1951.706290940881</v>
      </c>
      <c r="BJ28" s="17">
        <v>1012.6061925017869</v>
      </c>
      <c r="BK28" s="17">
        <v>1356.4190694618551</v>
      </c>
      <c r="BL28" s="17">
        <v>476.03638957508213</v>
      </c>
      <c r="BM28" s="17">
        <v>2432.4248326640836</v>
      </c>
      <c r="BN28" s="17">
        <v>1081.8265560929733</v>
      </c>
      <c r="BO28" s="17">
        <v>220.93126702688522</v>
      </c>
      <c r="BP28" s="17">
        <v>4440.2035427336768</v>
      </c>
      <c r="BQ28" s="17">
        <v>1395.4716949444582</v>
      </c>
      <c r="BR28" s="17">
        <v>1347.0000349599113</v>
      </c>
      <c r="BS28" s="17">
        <v>16639.383638835043</v>
      </c>
      <c r="BT28" s="17">
        <v>1516.4495870016979</v>
      </c>
      <c r="BU28" s="17">
        <v>2801.3447316677316</v>
      </c>
      <c r="BV28" s="17">
        <v>15311.870709707546</v>
      </c>
      <c r="BW28" s="17">
        <v>1274.6190443043204</v>
      </c>
      <c r="BX28" s="17">
        <v>2480.878692964141</v>
      </c>
      <c r="BY28" s="17">
        <v>5419.5078516443182</v>
      </c>
      <c r="BZ28" s="17">
        <v>2189.4058645447767</v>
      </c>
      <c r="CA28" s="17">
        <v>3299.1430528690148</v>
      </c>
      <c r="CB28" s="17">
        <v>5968.107897552155</v>
      </c>
      <c r="CC28" s="17">
        <v>5686.1504063491657</v>
      </c>
      <c r="CD28" s="17">
        <v>126.06819395348835</v>
      </c>
      <c r="CE28" s="17">
        <v>2611.3802363275063</v>
      </c>
      <c r="CF28" s="17">
        <v>1802.1808361113251</v>
      </c>
      <c r="CG28" s="17">
        <v>5387.387313055694</v>
      </c>
      <c r="CH28" s="17">
        <v>2485.5465189412685</v>
      </c>
      <c r="CI28" s="17">
        <v>2502.0460480771285</v>
      </c>
      <c r="CJ28" s="17">
        <v>0</v>
      </c>
      <c r="CK28" s="17">
        <v>169.65555221235653</v>
      </c>
      <c r="CL28" s="19">
        <v>126925.93327214818</v>
      </c>
      <c r="CM28" s="17">
        <v>443665.44654760114</v>
      </c>
      <c r="CN28" s="18">
        <v>79.445951734881717</v>
      </c>
      <c r="CO28" s="17">
        <v>142033.0407728123</v>
      </c>
      <c r="CP28" s="17">
        <v>0</v>
      </c>
      <c r="CQ28" s="17">
        <v>0</v>
      </c>
      <c r="CR28" s="17">
        <v>0</v>
      </c>
      <c r="CS28" s="33">
        <v>0</v>
      </c>
      <c r="CT28" s="15">
        <v>142112.48672454717</v>
      </c>
      <c r="CU28" s="32">
        <v>46.946201640376401</v>
      </c>
      <c r="CV28" s="31">
        <v>46558.120526211373</v>
      </c>
      <c r="CW28" s="31">
        <v>0</v>
      </c>
      <c r="CX28" s="31">
        <v>0</v>
      </c>
      <c r="CY28" s="31">
        <v>0</v>
      </c>
      <c r="CZ28" s="15">
        <v>0</v>
      </c>
      <c r="DA28" s="15">
        <v>46605.06672785175</v>
      </c>
      <c r="DB28" s="31">
        <v>188717.55345239892</v>
      </c>
      <c r="DC28" s="16">
        <v>632383</v>
      </c>
      <c r="DD28" s="16">
        <v>93</v>
      </c>
      <c r="DE28" s="16">
        <v>-12</v>
      </c>
      <c r="DF28" s="16">
        <v>632464</v>
      </c>
    </row>
    <row r="29" spans="1:110">
      <c r="A29" s="14"/>
      <c r="B29" s="14"/>
      <c r="C29" s="14">
        <v>25</v>
      </c>
      <c r="D29" s="13" t="s">
        <v>29</v>
      </c>
      <c r="E29" s="18">
        <v>87.923502506410401</v>
      </c>
      <c r="F29" s="17">
        <v>0.96619233523527925</v>
      </c>
      <c r="G29" s="17">
        <v>11.59430802282335</v>
      </c>
      <c r="H29" s="17">
        <v>71.498232807410659</v>
      </c>
      <c r="I29" s="17">
        <v>994.21191295710219</v>
      </c>
      <c r="J29" s="17">
        <v>51.208193767469794</v>
      </c>
      <c r="K29" s="17">
        <v>261.83812284876063</v>
      </c>
      <c r="L29" s="17">
        <v>2981.6695465360713</v>
      </c>
      <c r="M29" s="17">
        <v>414.49651181593475</v>
      </c>
      <c r="N29" s="17">
        <v>578.7492088059322</v>
      </c>
      <c r="O29" s="17">
        <v>300.48581625817184</v>
      </c>
      <c r="P29" s="17">
        <v>45.411039756058116</v>
      </c>
      <c r="Q29" s="17">
        <v>171.0160433366444</v>
      </c>
      <c r="R29" s="17">
        <v>248.31143015546672</v>
      </c>
      <c r="S29" s="17">
        <v>247.34523782023146</v>
      </c>
      <c r="T29" s="17">
        <v>179.71177435376191</v>
      </c>
      <c r="U29" s="17">
        <v>93.720656517822079</v>
      </c>
      <c r="V29" s="17">
        <v>6073.4850192889644</v>
      </c>
      <c r="W29" s="17">
        <v>300.48581625817184</v>
      </c>
      <c r="X29" s="17">
        <v>47.343424426528678</v>
      </c>
      <c r="Y29" s="17">
        <v>766.19052184157647</v>
      </c>
      <c r="Z29" s="17">
        <v>100.48400286446903</v>
      </c>
      <c r="AA29" s="17">
        <v>650.24744161334286</v>
      </c>
      <c r="AB29" s="17">
        <v>305.31677793434824</v>
      </c>
      <c r="AC29" s="17">
        <v>5324.6859594816233</v>
      </c>
      <c r="AD29" s="17">
        <v>906.2884104506918</v>
      </c>
      <c r="AE29" s="17">
        <v>2376.8331446787865</v>
      </c>
      <c r="AF29" s="17">
        <v>506.2847836632863</v>
      </c>
      <c r="AG29" s="17">
        <v>136.23311926817436</v>
      </c>
      <c r="AH29" s="17">
        <v>732.37379010834172</v>
      </c>
      <c r="AI29" s="17">
        <v>966.19233523527907</v>
      </c>
      <c r="AJ29" s="17">
        <v>1258.9486128115686</v>
      </c>
      <c r="AK29" s="17">
        <v>4260.9081983875813</v>
      </c>
      <c r="AL29" s="17">
        <v>4265.7391600637575</v>
      </c>
      <c r="AM29" s="17">
        <v>140.09788860911547</v>
      </c>
      <c r="AN29" s="17">
        <v>494.69047564046292</v>
      </c>
      <c r="AO29" s="17">
        <v>1013.5357596618079</v>
      </c>
      <c r="AP29" s="17">
        <v>3307.2763635103606</v>
      </c>
      <c r="AQ29" s="17">
        <v>434.78655085587559</v>
      </c>
      <c r="AR29" s="17">
        <v>1196.1461110212756</v>
      </c>
      <c r="AS29" s="17">
        <v>0</v>
      </c>
      <c r="AT29" s="17">
        <v>127.53738825105685</v>
      </c>
      <c r="AU29" s="19">
        <v>42432.268786527748</v>
      </c>
      <c r="AV29" s="18">
        <v>14.487023157985783</v>
      </c>
      <c r="AW29" s="17">
        <v>0.28625814755034035</v>
      </c>
      <c r="AX29" s="17">
        <v>0.67875643233585869</v>
      </c>
      <c r="AY29" s="17">
        <v>4.8029395375069992</v>
      </c>
      <c r="AZ29" s="17">
        <v>102.7076526721082</v>
      </c>
      <c r="BA29" s="17">
        <v>8.7515313047477772</v>
      </c>
      <c r="BB29" s="17">
        <v>34.806924961675151</v>
      </c>
      <c r="BC29" s="17">
        <v>95.518736719194493</v>
      </c>
      <c r="BD29" s="17">
        <v>11.29096569616085</v>
      </c>
      <c r="BE29" s="17">
        <v>18.518246143076148</v>
      </c>
      <c r="BF29" s="17">
        <v>12.003659950113498</v>
      </c>
      <c r="BG29" s="17">
        <v>39.264584053167816</v>
      </c>
      <c r="BH29" s="17">
        <v>9.8950883374875396</v>
      </c>
      <c r="BI29" s="17">
        <v>12.250078046200649</v>
      </c>
      <c r="BJ29" s="17">
        <v>9.1897718708428862</v>
      </c>
      <c r="BK29" s="17">
        <v>13.713831048107545</v>
      </c>
      <c r="BL29" s="17">
        <v>6.4334305325746612</v>
      </c>
      <c r="BM29" s="17">
        <v>25.000370071883594</v>
      </c>
      <c r="BN29" s="17">
        <v>13.322808320783626</v>
      </c>
      <c r="BO29" s="17">
        <v>2.0849626932403655</v>
      </c>
      <c r="BP29" s="17">
        <v>29.676411667693021</v>
      </c>
      <c r="BQ29" s="17">
        <v>13.709404375722746</v>
      </c>
      <c r="BR29" s="17">
        <v>78.836084058348376</v>
      </c>
      <c r="BS29" s="17">
        <v>28.341032164945297</v>
      </c>
      <c r="BT29" s="17">
        <v>593.88236714464426</v>
      </c>
      <c r="BU29" s="17">
        <v>64.776972564226512</v>
      </c>
      <c r="BV29" s="17">
        <v>382.61942758010832</v>
      </c>
      <c r="BW29" s="17">
        <v>67.962701123820239</v>
      </c>
      <c r="BX29" s="17">
        <v>49.313130366661731</v>
      </c>
      <c r="BY29" s="17">
        <v>148.49420070554666</v>
      </c>
      <c r="BZ29" s="17">
        <v>136.60858535236113</v>
      </c>
      <c r="CA29" s="17">
        <v>238.61682378767108</v>
      </c>
      <c r="CB29" s="17">
        <v>568.61639672967272</v>
      </c>
      <c r="CC29" s="17">
        <v>471.00974620231472</v>
      </c>
      <c r="CD29" s="17">
        <v>14.848534736077708</v>
      </c>
      <c r="CE29" s="17">
        <v>86.103204556726865</v>
      </c>
      <c r="CF29" s="17">
        <v>87.172983716386653</v>
      </c>
      <c r="CG29" s="17">
        <v>370.26458495413408</v>
      </c>
      <c r="CH29" s="17">
        <v>68.215021449753792</v>
      </c>
      <c r="CI29" s="17">
        <v>170.36491340137732</v>
      </c>
      <c r="CJ29" s="17">
        <v>0</v>
      </c>
      <c r="CK29" s="17">
        <v>11.757241854026352</v>
      </c>
      <c r="CL29" s="19">
        <v>4116.1973881889635</v>
      </c>
      <c r="CM29" s="17">
        <v>46548.466174716712</v>
      </c>
      <c r="CN29" s="18">
        <v>41.546270415117</v>
      </c>
      <c r="CO29" s="17">
        <v>45112.486324470417</v>
      </c>
      <c r="CP29" s="17">
        <v>-3935.3013814132928</v>
      </c>
      <c r="CQ29" s="17">
        <v>0</v>
      </c>
      <c r="CR29" s="17">
        <v>0</v>
      </c>
      <c r="CS29" s="33">
        <v>0</v>
      </c>
      <c r="CT29" s="15">
        <v>41218.731213472238</v>
      </c>
      <c r="CU29" s="32">
        <v>3.8998983710079878</v>
      </c>
      <c r="CV29" s="31">
        <v>2738.3011727427079</v>
      </c>
      <c r="CW29" s="31">
        <v>-307.39845930267916</v>
      </c>
      <c r="CX29" s="31">
        <v>0</v>
      </c>
      <c r="CY29" s="31">
        <v>0</v>
      </c>
      <c r="CZ29" s="15">
        <v>0</v>
      </c>
      <c r="DA29" s="15">
        <v>2434.8026118110365</v>
      </c>
      <c r="DB29" s="31">
        <v>43653.533825283273</v>
      </c>
      <c r="DC29" s="16">
        <v>90201.999999999985</v>
      </c>
      <c r="DD29" s="16">
        <v>0</v>
      </c>
      <c r="DE29" s="16">
        <v>-15</v>
      </c>
      <c r="DF29" s="16">
        <v>90186.999999999985</v>
      </c>
    </row>
    <row r="30" spans="1:110">
      <c r="A30" s="14"/>
      <c r="B30" s="14"/>
      <c r="C30" s="14">
        <v>26</v>
      </c>
      <c r="D30" s="13" t="s">
        <v>28</v>
      </c>
      <c r="E30" s="18">
        <v>42</v>
      </c>
      <c r="F30" s="17">
        <v>1</v>
      </c>
      <c r="G30" s="17">
        <v>1</v>
      </c>
      <c r="H30" s="17">
        <v>37</v>
      </c>
      <c r="I30" s="17">
        <v>567</v>
      </c>
      <c r="J30" s="17">
        <v>5</v>
      </c>
      <c r="K30" s="17">
        <v>51</v>
      </c>
      <c r="L30" s="17">
        <v>2077</v>
      </c>
      <c r="M30" s="17">
        <v>0</v>
      </c>
      <c r="N30" s="17">
        <v>66</v>
      </c>
      <c r="O30" s="17">
        <v>515</v>
      </c>
      <c r="P30" s="17">
        <v>1</v>
      </c>
      <c r="Q30" s="17">
        <v>294</v>
      </c>
      <c r="R30" s="17">
        <v>33</v>
      </c>
      <c r="S30" s="17">
        <v>122</v>
      </c>
      <c r="T30" s="17">
        <v>7</v>
      </c>
      <c r="U30" s="17">
        <v>32</v>
      </c>
      <c r="V30" s="17">
        <v>1729</v>
      </c>
      <c r="W30" s="17">
        <v>131</v>
      </c>
      <c r="X30" s="17">
        <v>31</v>
      </c>
      <c r="Y30" s="17">
        <v>183</v>
      </c>
      <c r="Z30" s="17">
        <v>30</v>
      </c>
      <c r="AA30" s="17">
        <v>1846</v>
      </c>
      <c r="AB30" s="17">
        <v>3502</v>
      </c>
      <c r="AC30" s="17">
        <v>119</v>
      </c>
      <c r="AD30" s="17">
        <v>0</v>
      </c>
      <c r="AE30" s="17">
        <v>890</v>
      </c>
      <c r="AF30" s="17">
        <v>1257</v>
      </c>
      <c r="AG30" s="17">
        <v>5</v>
      </c>
      <c r="AH30" s="17">
        <v>2291</v>
      </c>
      <c r="AI30" s="17">
        <v>1928</v>
      </c>
      <c r="AJ30" s="17">
        <v>8739</v>
      </c>
      <c r="AK30" s="17">
        <v>2674</v>
      </c>
      <c r="AL30" s="17">
        <v>3433</v>
      </c>
      <c r="AM30" s="17">
        <v>2</v>
      </c>
      <c r="AN30" s="17">
        <v>215</v>
      </c>
      <c r="AO30" s="17">
        <v>4158</v>
      </c>
      <c r="AP30" s="17">
        <v>5882</v>
      </c>
      <c r="AQ30" s="17">
        <v>1246</v>
      </c>
      <c r="AR30" s="17">
        <v>1365</v>
      </c>
      <c r="AS30" s="17">
        <v>0</v>
      </c>
      <c r="AT30" s="17">
        <v>1056</v>
      </c>
      <c r="AU30" s="19">
        <v>46563</v>
      </c>
      <c r="AV30" s="18">
        <v>55.800321962513891</v>
      </c>
      <c r="AW30" s="17">
        <v>1.5415744033176715</v>
      </c>
      <c r="AX30" s="17">
        <v>0.74743001372977991</v>
      </c>
      <c r="AY30" s="17">
        <v>22.317793066212651</v>
      </c>
      <c r="AZ30" s="17">
        <v>346.18856089049797</v>
      </c>
      <c r="BA30" s="17">
        <v>9.5647684569482792</v>
      </c>
      <c r="BB30" s="17">
        <v>104.6402019221692</v>
      </c>
      <c r="BC30" s="17">
        <v>719.92692494331709</v>
      </c>
      <c r="BD30" s="17">
        <v>2.3590759808346182</v>
      </c>
      <c r="BE30" s="17">
        <v>11.269843175769338</v>
      </c>
      <c r="BF30" s="17">
        <v>169.56150577097929</v>
      </c>
      <c r="BG30" s="17">
        <v>43.175761886859313</v>
      </c>
      <c r="BH30" s="17">
        <v>14.142777291043181</v>
      </c>
      <c r="BI30" s="17">
        <v>11.082985672336896</v>
      </c>
      <c r="BJ30" s="17">
        <v>32.27963371795488</v>
      </c>
      <c r="BK30" s="17">
        <v>4.6947947737401803</v>
      </c>
      <c r="BL30" s="17">
        <v>39.6371479156074</v>
      </c>
      <c r="BM30" s="17">
        <v>97.586331167594409</v>
      </c>
      <c r="BN30" s="17">
        <v>42.381617497271435</v>
      </c>
      <c r="BO30" s="17">
        <v>11.246485987840284</v>
      </c>
      <c r="BP30" s="17">
        <v>231.35294643729597</v>
      </c>
      <c r="BQ30" s="17">
        <v>38.737896180338758</v>
      </c>
      <c r="BR30" s="17">
        <v>1326.6532385884659</v>
      </c>
      <c r="BS30" s="17">
        <v>2886.0958906718647</v>
      </c>
      <c r="BT30" s="17">
        <v>103.27380642831945</v>
      </c>
      <c r="BU30" s="17">
        <v>0</v>
      </c>
      <c r="BV30" s="17">
        <v>1466.1540434947506</v>
      </c>
      <c r="BW30" s="17">
        <v>1284.5752645342723</v>
      </c>
      <c r="BX30" s="17">
        <v>11.91216584381837</v>
      </c>
      <c r="BY30" s="17">
        <v>3151.8539749286597</v>
      </c>
      <c r="BZ30" s="17">
        <v>2048.7407034152207</v>
      </c>
      <c r="CA30" s="17">
        <v>12557.057802539593</v>
      </c>
      <c r="CB30" s="17">
        <v>2382.9003125222553</v>
      </c>
      <c r="CC30" s="17">
        <v>2828.041600074197</v>
      </c>
      <c r="CD30" s="17">
        <v>1.7985034705372831</v>
      </c>
      <c r="CE30" s="17">
        <v>253.71745387936676</v>
      </c>
      <c r="CF30" s="17">
        <v>2733.4683461494506</v>
      </c>
      <c r="CG30" s="17">
        <v>5022.3326200693273</v>
      </c>
      <c r="CH30" s="17">
        <v>1265.4574062143404</v>
      </c>
      <c r="CI30" s="17">
        <v>1927.8322201004642</v>
      </c>
      <c r="CJ30" s="17">
        <v>0</v>
      </c>
      <c r="CK30" s="17">
        <v>774.37253000594569</v>
      </c>
      <c r="CL30" s="19">
        <v>44036.47426204502</v>
      </c>
      <c r="CM30" s="17">
        <v>90599.474262045027</v>
      </c>
      <c r="CN30" s="18">
        <v>0</v>
      </c>
      <c r="CO30" s="17">
        <v>8069</v>
      </c>
      <c r="CP30" s="17">
        <v>8770</v>
      </c>
      <c r="CQ30" s="17">
        <v>0</v>
      </c>
      <c r="CR30" s="17">
        <v>0</v>
      </c>
      <c r="CS30" s="33">
        <v>0</v>
      </c>
      <c r="CT30" s="15">
        <v>16839</v>
      </c>
      <c r="CU30" s="32">
        <v>0</v>
      </c>
      <c r="CV30" s="31">
        <v>3325.9934895337337</v>
      </c>
      <c r="CW30" s="31">
        <v>9049.5322484212411</v>
      </c>
      <c r="CX30" s="31">
        <v>0</v>
      </c>
      <c r="CY30" s="31">
        <v>0</v>
      </c>
      <c r="CZ30" s="15">
        <v>0</v>
      </c>
      <c r="DA30" s="15">
        <v>12375.525737954975</v>
      </c>
      <c r="DB30" s="31">
        <v>29214.525737954973</v>
      </c>
      <c r="DC30" s="16">
        <v>119814</v>
      </c>
      <c r="DD30" s="16">
        <v>0</v>
      </c>
      <c r="DE30" s="16">
        <v>-3</v>
      </c>
      <c r="DF30" s="16">
        <v>119811</v>
      </c>
    </row>
    <row r="31" spans="1:110">
      <c r="A31" s="14"/>
      <c r="B31" s="14"/>
      <c r="C31" s="14">
        <v>27</v>
      </c>
      <c r="D31" s="13" t="s">
        <v>27</v>
      </c>
      <c r="E31" s="18">
        <v>1525.8444572267294</v>
      </c>
      <c r="F31" s="17">
        <v>18.071781343594431</v>
      </c>
      <c r="G31" s="17">
        <v>647.16514270980053</v>
      </c>
      <c r="H31" s="17">
        <v>159.71547295555078</v>
      </c>
      <c r="I31" s="17">
        <v>11851.913788999747</v>
      </c>
      <c r="J31" s="17">
        <v>1045.9653985758775</v>
      </c>
      <c r="K31" s="17">
        <v>3257.5606938135961</v>
      </c>
      <c r="L31" s="17">
        <v>10747.825634210687</v>
      </c>
      <c r="M31" s="17">
        <v>2852.8993196739202</v>
      </c>
      <c r="N31" s="17">
        <v>9574.6251264454477</v>
      </c>
      <c r="O31" s="17">
        <v>1998.3971180355838</v>
      </c>
      <c r="P31" s="17">
        <v>1057.4434218616741</v>
      </c>
      <c r="Q31" s="17">
        <v>4480.3364936430189</v>
      </c>
      <c r="R31" s="17">
        <v>3910.5869547969951</v>
      </c>
      <c r="S31" s="17">
        <v>3836.3461233314174</v>
      </c>
      <c r="T31" s="17">
        <v>2907.1146637047036</v>
      </c>
      <c r="U31" s="17">
        <v>3801.423626951228</v>
      </c>
      <c r="V31" s="17">
        <v>25880.256163595623</v>
      </c>
      <c r="W31" s="17">
        <v>9175.5806573179725</v>
      </c>
      <c r="X31" s="17">
        <v>949.74537358430723</v>
      </c>
      <c r="Y31" s="17">
        <v>19379.787571652425</v>
      </c>
      <c r="Z31" s="17">
        <v>2713.6977606759633</v>
      </c>
      <c r="AA31" s="17">
        <v>10568.573100343143</v>
      </c>
      <c r="AB31" s="17">
        <v>2110.2467917567496</v>
      </c>
      <c r="AC31" s="17">
        <v>393.18335085387878</v>
      </c>
      <c r="AD31" s="17">
        <v>414.18569133427235</v>
      </c>
      <c r="AE31" s="17">
        <v>1911.457196977211</v>
      </c>
      <c r="AF31" s="17">
        <v>597.34563738421582</v>
      </c>
      <c r="AG31" s="17">
        <v>246.41118075252405</v>
      </c>
      <c r="AH31" s="17">
        <v>1229.3695578872209</v>
      </c>
      <c r="AI31" s="17">
        <v>653.02626098339874</v>
      </c>
      <c r="AJ31" s="17">
        <v>855.47905468393628</v>
      </c>
      <c r="AK31" s="17">
        <v>2049.681902929568</v>
      </c>
      <c r="AL31" s="17">
        <v>11189.607424083151</v>
      </c>
      <c r="AM31" s="17">
        <v>634.46605311700432</v>
      </c>
      <c r="AN31" s="17">
        <v>3523.0205089553142</v>
      </c>
      <c r="AO31" s="17">
        <v>1203.7271654402291</v>
      </c>
      <c r="AP31" s="17">
        <v>11179.594680365753</v>
      </c>
      <c r="AQ31" s="17">
        <v>556.80623599182843</v>
      </c>
      <c r="AR31" s="17">
        <v>882.58672669932798</v>
      </c>
      <c r="AS31" s="17">
        <v>1525.1118174425299</v>
      </c>
      <c r="AT31" s="17">
        <v>210.02340480393525</v>
      </c>
      <c r="AU31" s="19">
        <v>173706.20648789109</v>
      </c>
      <c r="AV31" s="18">
        <v>3834.9981854749917</v>
      </c>
      <c r="AW31" s="17">
        <v>110.68451524291535</v>
      </c>
      <c r="AX31" s="17">
        <v>496.76992977713292</v>
      </c>
      <c r="AY31" s="17">
        <v>140.5073330822286</v>
      </c>
      <c r="AZ31" s="17">
        <v>13879.679129239566</v>
      </c>
      <c r="BA31" s="17">
        <v>1337.8865859652797</v>
      </c>
      <c r="BB31" s="17">
        <v>4721.8917708068129</v>
      </c>
      <c r="BC31" s="17">
        <v>5296.7088663672193</v>
      </c>
      <c r="BD31" s="17">
        <v>850.68708345509685</v>
      </c>
      <c r="BE31" s="17">
        <v>3842.5545910208725</v>
      </c>
      <c r="BF31" s="17">
        <v>1168.8821202272256</v>
      </c>
      <c r="BG31" s="17">
        <v>3170.2690417390932</v>
      </c>
      <c r="BH31" s="17">
        <v>1634.1415329506817</v>
      </c>
      <c r="BI31" s="17">
        <v>2625.9376066097439</v>
      </c>
      <c r="BJ31" s="17">
        <v>2254.8069407031044</v>
      </c>
      <c r="BK31" s="17">
        <v>3379.9057583510553</v>
      </c>
      <c r="BL31" s="17">
        <v>1620.1606530540503</v>
      </c>
      <c r="BM31" s="17">
        <v>2323.0950240202401</v>
      </c>
      <c r="BN31" s="17">
        <v>3952.5150782020373</v>
      </c>
      <c r="BO31" s="17">
        <v>1164.6297300617296</v>
      </c>
      <c r="BP31" s="17">
        <v>10526.389050341617</v>
      </c>
      <c r="BQ31" s="17">
        <v>3586.2639535284675</v>
      </c>
      <c r="BR31" s="17">
        <v>17594.575335879712</v>
      </c>
      <c r="BS31" s="17">
        <v>2241.9019053207658</v>
      </c>
      <c r="BT31" s="17">
        <v>421.43531983084239</v>
      </c>
      <c r="BU31" s="17">
        <v>407.50542782588354</v>
      </c>
      <c r="BV31" s="17">
        <v>7007.5769787068539</v>
      </c>
      <c r="BW31" s="17">
        <v>1111.1740244321586</v>
      </c>
      <c r="BX31" s="17">
        <v>597.43022551721185</v>
      </c>
      <c r="BY31" s="17">
        <v>2275.0491336971336</v>
      </c>
      <c r="BZ31" s="17">
        <v>3329.6775862643608</v>
      </c>
      <c r="CA31" s="17">
        <v>2237.878960667796</v>
      </c>
      <c r="CB31" s="17">
        <v>4352.3672234878613</v>
      </c>
      <c r="CC31" s="17">
        <v>17232.663280787481</v>
      </c>
      <c r="CD31" s="17">
        <v>878.60295414585414</v>
      </c>
      <c r="CE31" s="17">
        <v>7267.6917080747053</v>
      </c>
      <c r="CF31" s="17">
        <v>1414.1287803833427</v>
      </c>
      <c r="CG31" s="17">
        <v>17101.807955598881</v>
      </c>
      <c r="CH31" s="17">
        <v>1123.1765741318925</v>
      </c>
      <c r="CI31" s="17">
        <v>2086.9853940518556</v>
      </c>
      <c r="CJ31" s="17">
        <v>1660.5430632587622</v>
      </c>
      <c r="CK31" s="17">
        <v>266.64117950194668</v>
      </c>
      <c r="CL31" s="19">
        <v>162528.17749178645</v>
      </c>
      <c r="CM31" s="17">
        <v>336234.38397967757</v>
      </c>
      <c r="CN31" s="18">
        <v>6346.3700239998434</v>
      </c>
      <c r="CO31" s="17">
        <v>162947.39125691738</v>
      </c>
      <c r="CP31" s="17">
        <v>24.421326139992473</v>
      </c>
      <c r="CQ31" s="17">
        <v>1432.3107781105584</v>
      </c>
      <c r="CR31" s="17">
        <v>24201.04577820974</v>
      </c>
      <c r="CS31" s="33">
        <v>717.25434873157894</v>
      </c>
      <c r="CT31" s="15">
        <v>195668.79351210908</v>
      </c>
      <c r="CU31" s="32">
        <v>8349.5782875301138</v>
      </c>
      <c r="CV31" s="31">
        <v>242128.62311060724</v>
      </c>
      <c r="CW31" s="31">
        <v>51.900574933556079</v>
      </c>
      <c r="CX31" s="31">
        <v>2501.5526448743967</v>
      </c>
      <c r="CY31" s="31">
        <v>34675.10604428361</v>
      </c>
      <c r="CZ31" s="15">
        <v>911.06184598464165</v>
      </c>
      <c r="DA31" s="15">
        <v>288617.82250821358</v>
      </c>
      <c r="DB31" s="31">
        <v>484286.61602032266</v>
      </c>
      <c r="DC31" s="16">
        <v>820521.00000000023</v>
      </c>
      <c r="DD31" s="16">
        <v>26996</v>
      </c>
      <c r="DE31" s="16">
        <v>-11934</v>
      </c>
      <c r="DF31" s="16">
        <v>835583.00000000023</v>
      </c>
    </row>
    <row r="32" spans="1:110">
      <c r="A32" s="14"/>
      <c r="B32" s="14"/>
      <c r="C32" s="14">
        <v>28</v>
      </c>
      <c r="D32" s="13" t="s">
        <v>26</v>
      </c>
      <c r="E32" s="18">
        <v>531.36387945477975</v>
      </c>
      <c r="F32" s="17">
        <v>33.722922023716734</v>
      </c>
      <c r="G32" s="17">
        <v>447.51228955797058</v>
      </c>
      <c r="H32" s="17">
        <v>817.55300149388927</v>
      </c>
      <c r="I32" s="17">
        <v>3217.3490471275691</v>
      </c>
      <c r="J32" s="17">
        <v>863.12451774215515</v>
      </c>
      <c r="K32" s="17">
        <v>1447.3513560449233</v>
      </c>
      <c r="L32" s="17">
        <v>7678.8004878327947</v>
      </c>
      <c r="M32" s="17">
        <v>3818.8930616046782</v>
      </c>
      <c r="N32" s="17">
        <v>2774.3939091944249</v>
      </c>
      <c r="O32" s="17">
        <v>2103.5811900199515</v>
      </c>
      <c r="P32" s="17">
        <v>525.89529750498787</v>
      </c>
      <c r="Q32" s="17">
        <v>2816.3197041428293</v>
      </c>
      <c r="R32" s="17">
        <v>3843.5016803787416</v>
      </c>
      <c r="S32" s="17">
        <v>2566.5877951023326</v>
      </c>
      <c r="T32" s="17">
        <v>1880.280760403449</v>
      </c>
      <c r="U32" s="17">
        <v>1522.0886426920792</v>
      </c>
      <c r="V32" s="17">
        <v>14328.596138779747</v>
      </c>
      <c r="W32" s="17">
        <v>3191.8289980285399</v>
      </c>
      <c r="X32" s="17">
        <v>1095.5392506083108</v>
      </c>
      <c r="Y32" s="17">
        <v>8084.3869824423618</v>
      </c>
      <c r="Z32" s="17">
        <v>2834.5483106421352</v>
      </c>
      <c r="AA32" s="17">
        <v>10208.931069936514</v>
      </c>
      <c r="AB32" s="17">
        <v>8913.788578160802</v>
      </c>
      <c r="AC32" s="17">
        <v>2188.3442102417262</v>
      </c>
      <c r="AD32" s="17">
        <v>2288.6015459879109</v>
      </c>
      <c r="AE32" s="17">
        <v>8366.9303831816105</v>
      </c>
      <c r="AF32" s="17">
        <v>13072.645150977542</v>
      </c>
      <c r="AG32" s="17">
        <v>58044.440245416219</v>
      </c>
      <c r="AH32" s="17">
        <v>8650.3852142458218</v>
      </c>
      <c r="AI32" s="17">
        <v>2047.0725098721018</v>
      </c>
      <c r="AJ32" s="17">
        <v>6164.9147180654045</v>
      </c>
      <c r="AK32" s="17">
        <v>3884.5160450021804</v>
      </c>
      <c r="AL32" s="17">
        <v>8323.1817275832746</v>
      </c>
      <c r="AM32" s="17">
        <v>1442.7942044200965</v>
      </c>
      <c r="AN32" s="17">
        <v>3910.9475244261748</v>
      </c>
      <c r="AO32" s="17">
        <v>1716.2233019096918</v>
      </c>
      <c r="AP32" s="17">
        <v>1822.8606499306338</v>
      </c>
      <c r="AQ32" s="17">
        <v>951.53325926379091</v>
      </c>
      <c r="AR32" s="17">
        <v>383.71216681039846</v>
      </c>
      <c r="AS32" s="17">
        <v>0</v>
      </c>
      <c r="AT32" s="17">
        <v>231.50330254119052</v>
      </c>
      <c r="AU32" s="19">
        <v>209036.54503079545</v>
      </c>
      <c r="AV32" s="18">
        <v>13.215772179912538</v>
      </c>
      <c r="AW32" s="17">
        <v>1.4353463348877149</v>
      </c>
      <c r="AX32" s="17">
        <v>3.2898317682471996</v>
      </c>
      <c r="AY32" s="17">
        <v>7.6648158343085431</v>
      </c>
      <c r="AZ32" s="17">
        <v>44.328940114000574</v>
      </c>
      <c r="BA32" s="17">
        <v>12.792531533878833</v>
      </c>
      <c r="BB32" s="17">
        <v>22.605972355274019</v>
      </c>
      <c r="BC32" s="17">
        <v>34.577022506034368</v>
      </c>
      <c r="BD32" s="17">
        <v>10.33511860891527</v>
      </c>
      <c r="BE32" s="17">
        <v>10.489219610170736</v>
      </c>
      <c r="BF32" s="17">
        <v>13.515380463722273</v>
      </c>
      <c r="BG32" s="17">
        <v>23.348352463983808</v>
      </c>
      <c r="BH32" s="17">
        <v>13.498193026319889</v>
      </c>
      <c r="BI32" s="17">
        <v>26.136428247154598</v>
      </c>
      <c r="BJ32" s="17">
        <v>13.580223977558539</v>
      </c>
      <c r="BK32" s="17">
        <v>22.989955331786373</v>
      </c>
      <c r="BL32" s="17">
        <v>14.709321427821958</v>
      </c>
      <c r="BM32" s="17">
        <v>13.62670818326044</v>
      </c>
      <c r="BN32" s="17">
        <v>18.649541452318459</v>
      </c>
      <c r="BO32" s="17">
        <v>6.5232184295706617</v>
      </c>
      <c r="BP32" s="17">
        <v>45.792606658244488</v>
      </c>
      <c r="BQ32" s="17">
        <v>29.136612632813897</v>
      </c>
      <c r="BR32" s="17">
        <v>156.66095286947615</v>
      </c>
      <c r="BS32" s="17">
        <v>77.814365033194903</v>
      </c>
      <c r="BT32" s="17">
        <v>20.767111865007614</v>
      </c>
      <c r="BU32" s="17">
        <v>26.047561383312722</v>
      </c>
      <c r="BV32" s="17">
        <v>339.13333516977087</v>
      </c>
      <c r="BW32" s="17">
        <v>319.41328980378813</v>
      </c>
      <c r="BX32" s="17">
        <v>1187.9304391153582</v>
      </c>
      <c r="BY32" s="17">
        <v>166.2763475371666</v>
      </c>
      <c r="BZ32" s="17">
        <v>58.260139375787332</v>
      </c>
      <c r="CA32" s="17">
        <v>166.14529332697344</v>
      </c>
      <c r="CB32" s="17">
        <v>64.828084204961925</v>
      </c>
      <c r="CC32" s="17">
        <v>115.77653146034424</v>
      </c>
      <c r="CD32" s="17">
        <v>22.470816597518912</v>
      </c>
      <c r="CE32" s="17">
        <v>131.4596774664422</v>
      </c>
      <c r="CF32" s="17">
        <v>20.749338492239239</v>
      </c>
      <c r="CG32" s="17">
        <v>30.545005940866055</v>
      </c>
      <c r="CH32" s="17">
        <v>18.455401534386986</v>
      </c>
      <c r="CI32" s="17">
        <v>11.547028257571995</v>
      </c>
      <c r="CJ32" s="17">
        <v>0</v>
      </c>
      <c r="CK32" s="17">
        <v>3.01268434013376</v>
      </c>
      <c r="CL32" s="19">
        <v>3339.5345169144862</v>
      </c>
      <c r="CM32" s="17">
        <v>212376.07954770993</v>
      </c>
      <c r="CN32" s="18">
        <v>4.5571516248265844</v>
      </c>
      <c r="CO32" s="17">
        <v>252808.89781757977</v>
      </c>
      <c r="CP32" s="17">
        <v>0</v>
      </c>
      <c r="CQ32" s="17">
        <v>0</v>
      </c>
      <c r="CR32" s="17">
        <v>0</v>
      </c>
      <c r="CS32" s="33">
        <v>0</v>
      </c>
      <c r="CT32" s="15">
        <v>252813.45496920458</v>
      </c>
      <c r="CU32" s="32">
        <v>5.4101365459776438E-2</v>
      </c>
      <c r="CV32" s="31">
        <v>3417.4113817200537</v>
      </c>
      <c r="CW32" s="31">
        <v>0</v>
      </c>
      <c r="CX32" s="31">
        <v>0</v>
      </c>
      <c r="CY32" s="31">
        <v>0</v>
      </c>
      <c r="CZ32" s="15">
        <v>0</v>
      </c>
      <c r="DA32" s="15">
        <v>3417.4654830855134</v>
      </c>
      <c r="DB32" s="31">
        <v>256230.9204522901</v>
      </c>
      <c r="DC32" s="16">
        <v>468607</v>
      </c>
      <c r="DD32" s="16">
        <v>3283</v>
      </c>
      <c r="DE32" s="16">
        <v>-15024</v>
      </c>
      <c r="DF32" s="16">
        <v>456866</v>
      </c>
    </row>
    <row r="33" spans="1:110">
      <c r="A33" s="14"/>
      <c r="B33" s="14"/>
      <c r="C33" s="14">
        <v>29</v>
      </c>
      <c r="D33" s="13" t="s">
        <v>25</v>
      </c>
      <c r="E33" s="18">
        <v>211.2231605571163</v>
      </c>
      <c r="F33" s="17">
        <v>3.0348155252459241</v>
      </c>
      <c r="G33" s="17">
        <v>35.810823197901904</v>
      </c>
      <c r="H33" s="17">
        <v>67.372904660459511</v>
      </c>
      <c r="I33" s="17">
        <v>811.50967145076004</v>
      </c>
      <c r="J33" s="17">
        <v>129.89010448052557</v>
      </c>
      <c r="K33" s="17">
        <v>264.02895069639538</v>
      </c>
      <c r="L33" s="17">
        <v>1752.909447382046</v>
      </c>
      <c r="M33" s="17">
        <v>255.53146722570682</v>
      </c>
      <c r="N33" s="17">
        <v>1270.3737788679439</v>
      </c>
      <c r="O33" s="17">
        <v>431.55076768997037</v>
      </c>
      <c r="P33" s="17">
        <v>126.24832585023043</v>
      </c>
      <c r="Q33" s="17">
        <v>330.79489225180572</v>
      </c>
      <c r="R33" s="17">
        <v>945.64851766662991</v>
      </c>
      <c r="S33" s="17">
        <v>437.01343563541309</v>
      </c>
      <c r="T33" s="17">
        <v>417.5906162738392</v>
      </c>
      <c r="U33" s="17">
        <v>271.9194710620348</v>
      </c>
      <c r="V33" s="17">
        <v>2123.7639045670976</v>
      </c>
      <c r="W33" s="17">
        <v>713.78861153784135</v>
      </c>
      <c r="X33" s="17">
        <v>85.581797811935047</v>
      </c>
      <c r="Y33" s="17">
        <v>937.75799730099061</v>
      </c>
      <c r="Z33" s="17">
        <v>219.11368092275572</v>
      </c>
      <c r="AA33" s="17">
        <v>2228.768521740607</v>
      </c>
      <c r="AB33" s="17">
        <v>1932.5705264766045</v>
      </c>
      <c r="AC33" s="17">
        <v>58.875421189770925</v>
      </c>
      <c r="AD33" s="17">
        <v>115.92995306439431</v>
      </c>
      <c r="AE33" s="17">
        <v>7523.9146501896939</v>
      </c>
      <c r="AF33" s="17">
        <v>3661.8084127617321</v>
      </c>
      <c r="AG33" s="17">
        <v>11056.439921575951</v>
      </c>
      <c r="AH33" s="17">
        <v>7336.970013834547</v>
      </c>
      <c r="AI33" s="17">
        <v>1907.0780760645384</v>
      </c>
      <c r="AJ33" s="17">
        <v>350.82467471842887</v>
      </c>
      <c r="AK33" s="17">
        <v>1817.2475365172593</v>
      </c>
      <c r="AL33" s="17">
        <v>9459.5199921915446</v>
      </c>
      <c r="AM33" s="17">
        <v>748.99247163069413</v>
      </c>
      <c r="AN33" s="17">
        <v>2869.1145975674963</v>
      </c>
      <c r="AO33" s="17">
        <v>616.67451472997175</v>
      </c>
      <c r="AP33" s="17">
        <v>2102.5201958903763</v>
      </c>
      <c r="AQ33" s="17">
        <v>487.99833645954453</v>
      </c>
      <c r="AR33" s="17">
        <v>1979.3066855653917</v>
      </c>
      <c r="AS33" s="17">
        <v>0</v>
      </c>
      <c r="AT33" s="17">
        <v>1462.1741200634863</v>
      </c>
      <c r="AU33" s="19">
        <v>69559.185764846654</v>
      </c>
      <c r="AV33" s="18">
        <v>82.594734557713025</v>
      </c>
      <c r="AW33" s="17">
        <v>3.2716143001068083</v>
      </c>
      <c r="AX33" s="17">
        <v>5.4827494334755773</v>
      </c>
      <c r="AY33" s="17">
        <v>28.07744841458809</v>
      </c>
      <c r="AZ33" s="17">
        <v>330.75407371840566</v>
      </c>
      <c r="BA33" s="17">
        <v>49.543133861044119</v>
      </c>
      <c r="BB33" s="17">
        <v>105.95413280191553</v>
      </c>
      <c r="BC33" s="17">
        <v>237.8358991089774</v>
      </c>
      <c r="BD33" s="17">
        <v>21.112192390876682</v>
      </c>
      <c r="BE33" s="17">
        <v>153.1959547296982</v>
      </c>
      <c r="BF33" s="17">
        <v>73.634767720375294</v>
      </c>
      <c r="BG33" s="17">
        <v>126.38098151360776</v>
      </c>
      <c r="BH33" s="17">
        <v>31.377919290660561</v>
      </c>
      <c r="BI33" s="17">
        <v>173.06010021006006</v>
      </c>
      <c r="BJ33" s="17">
        <v>101.93224752670154</v>
      </c>
      <c r="BK33" s="17">
        <v>156.12129011821705</v>
      </c>
      <c r="BL33" s="17">
        <v>49.268996389370336</v>
      </c>
      <c r="BM33" s="17">
        <v>68.253016302779528</v>
      </c>
      <c r="BN33" s="17">
        <v>147.62663556832564</v>
      </c>
      <c r="BO33" s="17">
        <v>48.572831494198766</v>
      </c>
      <c r="BP33" s="17">
        <v>153.30055981757374</v>
      </c>
      <c r="BQ33" s="17">
        <v>119.57804372970323</v>
      </c>
      <c r="BR33" s="17">
        <v>1048.7417544640068</v>
      </c>
      <c r="BS33" s="17">
        <v>498.0031809433807</v>
      </c>
      <c r="BT33" s="17">
        <v>24.593016866734533</v>
      </c>
      <c r="BU33" s="17">
        <v>35.09681051823511</v>
      </c>
      <c r="BV33" s="17">
        <v>9611.0938315708845</v>
      </c>
      <c r="BW33" s="17">
        <v>1959.242474692519</v>
      </c>
      <c r="BX33" s="17">
        <v>8638.7715044079396</v>
      </c>
      <c r="BY33" s="17">
        <v>3235.3740477659339</v>
      </c>
      <c r="BZ33" s="17">
        <v>4200.2297358977648</v>
      </c>
      <c r="CA33" s="17">
        <v>265.44082109212781</v>
      </c>
      <c r="CB33" s="17">
        <v>1249.0965684655864</v>
      </c>
      <c r="CC33" s="17">
        <v>3895.2481915886901</v>
      </c>
      <c r="CD33" s="17">
        <v>293.67698067452704</v>
      </c>
      <c r="CE33" s="17">
        <v>2117.0085896407791</v>
      </c>
      <c r="CF33" s="17">
        <v>206.01430996284483</v>
      </c>
      <c r="CG33" s="17">
        <v>986.53058375403748</v>
      </c>
      <c r="CH33" s="17">
        <v>280.2081738425548</v>
      </c>
      <c r="CI33" s="17">
        <v>1112.2406498764435</v>
      </c>
      <c r="CJ33" s="17">
        <v>0</v>
      </c>
      <c r="CK33" s="17">
        <v>529.95101760936313</v>
      </c>
      <c r="CL33" s="19">
        <v>42453.491566632729</v>
      </c>
      <c r="CM33" s="17">
        <v>112012.67733147938</v>
      </c>
      <c r="CN33" s="18">
        <v>0</v>
      </c>
      <c r="CO33" s="17">
        <v>803107.52005621954</v>
      </c>
      <c r="CP33" s="17">
        <v>131.84157710561229</v>
      </c>
      <c r="CQ33" s="17">
        <v>0</v>
      </c>
      <c r="CR33" s="17">
        <v>39.452601828197011</v>
      </c>
      <c r="CS33" s="33">
        <v>0</v>
      </c>
      <c r="CT33" s="15">
        <v>803278.81423515326</v>
      </c>
      <c r="CU33" s="32">
        <v>0</v>
      </c>
      <c r="CV33" s="31">
        <v>2008.3887933755964</v>
      </c>
      <c r="CW33" s="31">
        <v>7.8496163797409906E-3</v>
      </c>
      <c r="CX33" s="31">
        <v>0</v>
      </c>
      <c r="CY33" s="31">
        <v>10293.111790375289</v>
      </c>
      <c r="CZ33" s="15">
        <v>0</v>
      </c>
      <c r="DA33" s="15">
        <v>12301.508433367266</v>
      </c>
      <c r="DB33" s="31">
        <v>815580.3226685205</v>
      </c>
      <c r="DC33" s="16">
        <v>927592.99999999988</v>
      </c>
      <c r="DD33" s="16">
        <v>269</v>
      </c>
      <c r="DE33" s="16">
        <v>-36</v>
      </c>
      <c r="DF33" s="16">
        <v>927825.99999999988</v>
      </c>
    </row>
    <row r="34" spans="1:110">
      <c r="A34" s="14"/>
      <c r="B34" s="14"/>
      <c r="C34" s="14">
        <v>30</v>
      </c>
      <c r="D34" s="13" t="s">
        <v>24</v>
      </c>
      <c r="E34" s="18">
        <v>2345.0753679807963</v>
      </c>
      <c r="F34" s="17">
        <v>166.73113687628774</v>
      </c>
      <c r="G34" s="17">
        <v>767.75923536364439</v>
      </c>
      <c r="H34" s="17">
        <v>442.31527722109666</v>
      </c>
      <c r="I34" s="17">
        <v>11303.356618409627</v>
      </c>
      <c r="J34" s="17">
        <v>684.56222059479114</v>
      </c>
      <c r="K34" s="17">
        <v>3806.4225299949853</v>
      </c>
      <c r="L34" s="17">
        <v>17805.062313398179</v>
      </c>
      <c r="M34" s="17">
        <v>12210.243127451486</v>
      </c>
      <c r="N34" s="17">
        <v>7897.4601878265539</v>
      </c>
      <c r="O34" s="17">
        <v>6171.0769049331839</v>
      </c>
      <c r="P34" s="17">
        <v>2171.597833688691</v>
      </c>
      <c r="Q34" s="17">
        <v>6426.4314961419295</v>
      </c>
      <c r="R34" s="17">
        <v>5001.5189723332633</v>
      </c>
      <c r="S34" s="17">
        <v>3920.0878224507333</v>
      </c>
      <c r="T34" s="17">
        <v>2665.2787188157863</v>
      </c>
      <c r="U34" s="17">
        <v>3072.0667299987599</v>
      </c>
      <c r="V34" s="17">
        <v>27682.069835721941</v>
      </c>
      <c r="W34" s="17">
        <v>10133.704591367999</v>
      </c>
      <c r="X34" s="17">
        <v>973.49991775217336</v>
      </c>
      <c r="Y34" s="17">
        <v>27000.439155483353</v>
      </c>
      <c r="Z34" s="17">
        <v>2559.8896184230684</v>
      </c>
      <c r="AA34" s="17">
        <v>17287.852745883389</v>
      </c>
      <c r="AB34" s="17">
        <v>11236.160923700105</v>
      </c>
      <c r="AC34" s="17">
        <v>838.60103620751227</v>
      </c>
      <c r="AD34" s="17">
        <v>2801.750858862416</v>
      </c>
      <c r="AE34" s="17">
        <v>5398.9805592555194</v>
      </c>
      <c r="AF34" s="17">
        <v>6830.1946639113921</v>
      </c>
      <c r="AG34" s="17">
        <v>369.51173658159269</v>
      </c>
      <c r="AH34" s="17">
        <v>37243.203399683771</v>
      </c>
      <c r="AI34" s="17">
        <v>3308.804517277013</v>
      </c>
      <c r="AJ34" s="17">
        <v>4459.2622108888518</v>
      </c>
      <c r="AK34" s="17">
        <v>4568.4235460609689</v>
      </c>
      <c r="AL34" s="17">
        <v>7077.9453969959504</v>
      </c>
      <c r="AM34" s="17">
        <v>1113.6470345143307</v>
      </c>
      <c r="AN34" s="17">
        <v>3420.3455870275238</v>
      </c>
      <c r="AO34" s="17">
        <v>5799.0398396299288</v>
      </c>
      <c r="AP34" s="17">
        <v>6444.5071179934557</v>
      </c>
      <c r="AQ34" s="17">
        <v>1236.4737632616457</v>
      </c>
      <c r="AR34" s="17">
        <v>1625.9887065108501</v>
      </c>
      <c r="AS34" s="17">
        <v>1032.4272406188531</v>
      </c>
      <c r="AT34" s="17">
        <v>4302.2699917870523</v>
      </c>
      <c r="AU34" s="19">
        <v>281602.04048888042</v>
      </c>
      <c r="AV34" s="18">
        <v>1107.099017502436</v>
      </c>
      <c r="AW34" s="17">
        <v>60.687366581330814</v>
      </c>
      <c r="AX34" s="17">
        <v>119.92902023253514</v>
      </c>
      <c r="AY34" s="17">
        <v>81.875785867559358</v>
      </c>
      <c r="AZ34" s="17">
        <v>2587.2943322302294</v>
      </c>
      <c r="BA34" s="17">
        <v>164.95603718245835</v>
      </c>
      <c r="BB34" s="17">
        <v>1216.7898346382808</v>
      </c>
      <c r="BC34" s="17">
        <v>2291.2947286507624</v>
      </c>
      <c r="BD34" s="17">
        <v>2646.5495141417146</v>
      </c>
      <c r="BE34" s="17">
        <v>701.77839914029312</v>
      </c>
      <c r="BF34" s="17">
        <v>1178.838234963602</v>
      </c>
      <c r="BG34" s="17">
        <v>2489.3841020085615</v>
      </c>
      <c r="BH34" s="17">
        <v>1550.1120311217483</v>
      </c>
      <c r="BI34" s="17">
        <v>955.83317246979072</v>
      </c>
      <c r="BJ34" s="17">
        <v>563.49668397558878</v>
      </c>
      <c r="BK34" s="17">
        <v>857.66547017274854</v>
      </c>
      <c r="BL34" s="17">
        <v>362.55839588925704</v>
      </c>
      <c r="BM34" s="17">
        <v>658.36473489116747</v>
      </c>
      <c r="BN34" s="17">
        <v>819.77009761269233</v>
      </c>
      <c r="BO34" s="17">
        <v>416.35041267298629</v>
      </c>
      <c r="BP34" s="17">
        <v>3098.3615543900396</v>
      </c>
      <c r="BQ34" s="17">
        <v>3431.6199455475044</v>
      </c>
      <c r="BR34" s="17">
        <v>4622.347623695061</v>
      </c>
      <c r="BS34" s="17">
        <v>3979.6269857075313</v>
      </c>
      <c r="BT34" s="17">
        <v>177.97241332409266</v>
      </c>
      <c r="BU34" s="17">
        <v>748.52512985973146</v>
      </c>
      <c r="BV34" s="17">
        <v>6493.1835130325644</v>
      </c>
      <c r="BW34" s="17">
        <v>3983.0815870955926</v>
      </c>
      <c r="BX34" s="17">
        <v>253.97238265169426</v>
      </c>
      <c r="BY34" s="17">
        <v>56230.269986025538</v>
      </c>
      <c r="BZ34" s="17">
        <v>1920.1237491289769</v>
      </c>
      <c r="CA34" s="17">
        <v>3201.0027756183167</v>
      </c>
      <c r="CB34" s="17">
        <v>2913.8278340580018</v>
      </c>
      <c r="CC34" s="17">
        <v>1953.6034635312435</v>
      </c>
      <c r="CD34" s="17">
        <v>313.92424306654607</v>
      </c>
      <c r="CE34" s="17">
        <v>1843.8320973485636</v>
      </c>
      <c r="CF34" s="17">
        <v>658.16552389440608</v>
      </c>
      <c r="CG34" s="17">
        <v>1614.500455243628</v>
      </c>
      <c r="CH34" s="17">
        <v>403.43751271958092</v>
      </c>
      <c r="CI34" s="17">
        <v>626.47749871455756</v>
      </c>
      <c r="CJ34" s="17">
        <v>186.89780751235207</v>
      </c>
      <c r="CK34" s="17">
        <v>1058.163337023638</v>
      </c>
      <c r="CL34" s="19">
        <v>120543.54479113489</v>
      </c>
      <c r="CM34" s="17">
        <v>402145.58528001531</v>
      </c>
      <c r="CN34" s="18">
        <v>4963.3348173423683</v>
      </c>
      <c r="CO34" s="17">
        <v>111718.23420878136</v>
      </c>
      <c r="CP34" s="17">
        <v>325.5687080725898</v>
      </c>
      <c r="CQ34" s="17">
        <v>634.15955741469156</v>
      </c>
      <c r="CR34" s="17">
        <v>8889.5137972269877</v>
      </c>
      <c r="CS34" s="33">
        <v>730.14842228155112</v>
      </c>
      <c r="CT34" s="15">
        <v>127260.95951111955</v>
      </c>
      <c r="CU34" s="32">
        <v>796.66440210393591</v>
      </c>
      <c r="CV34" s="31">
        <v>49533.314543246692</v>
      </c>
      <c r="CW34" s="31">
        <v>72.42722606291467</v>
      </c>
      <c r="CX34" s="31">
        <v>126.24985108489021</v>
      </c>
      <c r="CY34" s="31">
        <v>1725.282606313139</v>
      </c>
      <c r="CZ34" s="15">
        <v>151.51658005351229</v>
      </c>
      <c r="DA34" s="15">
        <v>52405.455208865082</v>
      </c>
      <c r="DB34" s="31">
        <v>179666.41471998463</v>
      </c>
      <c r="DC34" s="16">
        <v>581812</v>
      </c>
      <c r="DD34" s="16">
        <v>39430</v>
      </c>
      <c r="DE34" s="16">
        <v>-34522</v>
      </c>
      <c r="DF34" s="16">
        <v>586720</v>
      </c>
    </row>
    <row r="35" spans="1:110">
      <c r="A35" s="14"/>
      <c r="B35" s="14"/>
      <c r="C35" s="14">
        <v>31</v>
      </c>
      <c r="D35" s="13" t="s">
        <v>23</v>
      </c>
      <c r="E35" s="18">
        <v>137.39787890485772</v>
      </c>
      <c r="F35" s="17">
        <v>5.8150319858978294</v>
      </c>
      <c r="G35" s="17">
        <v>127.56494228472471</v>
      </c>
      <c r="H35" s="17">
        <v>44.387618908871815</v>
      </c>
      <c r="I35" s="17">
        <v>969.25903524868409</v>
      </c>
      <c r="J35" s="17">
        <v>136.155966522195</v>
      </c>
      <c r="K35" s="17">
        <v>329.14509400407348</v>
      </c>
      <c r="L35" s="17">
        <v>3088.7886703670752</v>
      </c>
      <c r="M35" s="17">
        <v>255.88861731107093</v>
      </c>
      <c r="N35" s="17">
        <v>1318.3291151886674</v>
      </c>
      <c r="O35" s="17">
        <v>416.58891063042427</v>
      </c>
      <c r="P35" s="17">
        <v>101.61024142079114</v>
      </c>
      <c r="Q35" s="17">
        <v>439.50934926994967</v>
      </c>
      <c r="R35" s="17">
        <v>657.42308678137988</v>
      </c>
      <c r="S35" s="17">
        <v>689.04652191754121</v>
      </c>
      <c r="T35" s="17">
        <v>827.80479477746758</v>
      </c>
      <c r="U35" s="17">
        <v>499.68110340618182</v>
      </c>
      <c r="V35" s="17">
        <v>3813.8444729520065</v>
      </c>
      <c r="W35" s="17">
        <v>2393.6354842566402</v>
      </c>
      <c r="X35" s="17">
        <v>540.80327611063626</v>
      </c>
      <c r="Y35" s="17">
        <v>1934.4623281917875</v>
      </c>
      <c r="Z35" s="17">
        <v>383.20869923327746</v>
      </c>
      <c r="AA35" s="17">
        <v>3086.3034048285176</v>
      </c>
      <c r="AB35" s="17">
        <v>1278.224160629785</v>
      </c>
      <c r="AC35" s="17">
        <v>688.06110817528213</v>
      </c>
      <c r="AD35" s="17">
        <v>444.78454778873004</v>
      </c>
      <c r="AE35" s="17">
        <v>7610.1561332231322</v>
      </c>
      <c r="AF35" s="17">
        <v>6661.0104326400406</v>
      </c>
      <c r="AG35" s="17">
        <v>675.07524195298879</v>
      </c>
      <c r="AH35" s="17">
        <v>2202.8797581338595</v>
      </c>
      <c r="AI35" s="17">
        <v>31182.673300925286</v>
      </c>
      <c r="AJ35" s="17">
        <v>3625.9785433008956</v>
      </c>
      <c r="AK35" s="17">
        <v>4478.8948874995058</v>
      </c>
      <c r="AL35" s="17">
        <v>4591.5219133514656</v>
      </c>
      <c r="AM35" s="17">
        <v>1873.970123746436</v>
      </c>
      <c r="AN35" s="17">
        <v>7897.6259534511337</v>
      </c>
      <c r="AO35" s="17">
        <v>842.91296237905271</v>
      </c>
      <c r="AP35" s="17">
        <v>3366.5061522777773</v>
      </c>
      <c r="AQ35" s="17">
        <v>1480.0656063141073</v>
      </c>
      <c r="AR35" s="17">
        <v>808.72262747064451</v>
      </c>
      <c r="AS35" s="17">
        <v>0</v>
      </c>
      <c r="AT35" s="17">
        <v>2811.2209827114384</v>
      </c>
      <c r="AU35" s="19">
        <v>104716.9380804743</v>
      </c>
      <c r="AV35" s="18">
        <v>37.784086735001317</v>
      </c>
      <c r="AW35" s="17">
        <v>2.5999226634866259</v>
      </c>
      <c r="AX35" s="17">
        <v>19.279126745481967</v>
      </c>
      <c r="AY35" s="17">
        <v>16.954207238691563</v>
      </c>
      <c r="AZ35" s="17">
        <v>184.68625694455133</v>
      </c>
      <c r="BA35" s="17">
        <v>31.099025887136769</v>
      </c>
      <c r="BB35" s="17">
        <v>71.079042600696638</v>
      </c>
      <c r="BC35" s="17">
        <v>544.51139684102202</v>
      </c>
      <c r="BD35" s="17">
        <v>12.419559205049492</v>
      </c>
      <c r="BE35" s="17">
        <v>79.653852809832557</v>
      </c>
      <c r="BF35" s="17">
        <v>38.101517747079278</v>
      </c>
      <c r="BG35" s="17">
        <v>57.233725694489145</v>
      </c>
      <c r="BH35" s="17">
        <v>24.924455182782928</v>
      </c>
      <c r="BI35" s="17">
        <v>71.424681841594307</v>
      </c>
      <c r="BJ35" s="17">
        <v>76.047923759553498</v>
      </c>
      <c r="BK35" s="17">
        <v>148.60155338903192</v>
      </c>
      <c r="BL35" s="17">
        <v>53.99679331482789</v>
      </c>
      <c r="BM35" s="17">
        <v>79.230802056337154</v>
      </c>
      <c r="BN35" s="17">
        <v>148.56423432940764</v>
      </c>
      <c r="BO35" s="17">
        <v>61.337680752331174</v>
      </c>
      <c r="BP35" s="17">
        <v>147.12486707900919</v>
      </c>
      <c r="BQ35" s="17">
        <v>90.246505254130639</v>
      </c>
      <c r="BR35" s="17">
        <v>1269.0371981467079</v>
      </c>
      <c r="BS35" s="17">
        <v>154.1162420388913</v>
      </c>
      <c r="BT35" s="17">
        <v>108.67398749738108</v>
      </c>
      <c r="BU35" s="17">
        <v>86.631899052819435</v>
      </c>
      <c r="BV35" s="17">
        <v>5737.1431279341768</v>
      </c>
      <c r="BW35" s="17">
        <v>2434.9932846303359</v>
      </c>
      <c r="BX35" s="17">
        <v>606.29399266525127</v>
      </c>
      <c r="BY35" s="17">
        <v>801.37624889474421</v>
      </c>
      <c r="BZ35" s="17">
        <v>16493.979110522559</v>
      </c>
      <c r="CA35" s="17">
        <v>1814.4792563351698</v>
      </c>
      <c r="CB35" s="17">
        <v>1833.9735691750759</v>
      </c>
      <c r="CC35" s="17">
        <v>1245.0460805172397</v>
      </c>
      <c r="CD35" s="17">
        <v>439.90038903032837</v>
      </c>
      <c r="CE35" s="17">
        <v>3677.9595065750841</v>
      </c>
      <c r="CF35" s="17">
        <v>173.85802562261449</v>
      </c>
      <c r="CG35" s="17">
        <v>780.28680698449784</v>
      </c>
      <c r="CH35" s="17">
        <v>360.25633937193857</v>
      </c>
      <c r="CI35" s="17">
        <v>331.45197172116764</v>
      </c>
      <c r="CJ35" s="17">
        <v>0</v>
      </c>
      <c r="CK35" s="17">
        <v>960.99876421971635</v>
      </c>
      <c r="CL35" s="19">
        <v>41307.357019007228</v>
      </c>
      <c r="CM35" s="17">
        <v>146024.29509948153</v>
      </c>
      <c r="CN35" s="18">
        <v>1571.8938080634834</v>
      </c>
      <c r="CO35" s="17">
        <v>133131.51273139523</v>
      </c>
      <c r="CP35" s="17">
        <v>741.60977559527214</v>
      </c>
      <c r="CQ35" s="17">
        <v>2546.2798755892509</v>
      </c>
      <c r="CR35" s="17">
        <v>15865.656464925409</v>
      </c>
      <c r="CS35" s="33">
        <v>-192.89073604292665</v>
      </c>
      <c r="CT35" s="15">
        <v>153664.06191952573</v>
      </c>
      <c r="CU35" s="32">
        <v>452.57900844885881</v>
      </c>
      <c r="CV35" s="31">
        <v>37331.400500001218</v>
      </c>
      <c r="CW35" s="31">
        <v>51.476086072058216</v>
      </c>
      <c r="CX35" s="31">
        <v>436.89636593893579</v>
      </c>
      <c r="CY35" s="31">
        <v>3519.236711419861</v>
      </c>
      <c r="CZ35" s="15">
        <v>-45.945690888142138</v>
      </c>
      <c r="DA35" s="15">
        <v>41745.642980992794</v>
      </c>
      <c r="DB35" s="31">
        <v>195409.70490051853</v>
      </c>
      <c r="DC35" s="16">
        <v>341434.00000000006</v>
      </c>
      <c r="DD35" s="16">
        <v>1105</v>
      </c>
      <c r="DE35" s="16">
        <v>-35807</v>
      </c>
      <c r="DF35" s="16">
        <v>306732.00000000006</v>
      </c>
    </row>
    <row r="36" spans="1:110">
      <c r="A36" s="14"/>
      <c r="B36" s="14"/>
      <c r="C36" s="14">
        <v>32</v>
      </c>
      <c r="D36" s="13" t="s">
        <v>22</v>
      </c>
      <c r="E36" s="18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18699</v>
      </c>
      <c r="AU36" s="19">
        <v>18699</v>
      </c>
      <c r="AV36" s="18">
        <v>0</v>
      </c>
      <c r="AW36" s="17">
        <v>0</v>
      </c>
      <c r="AX36" s="17">
        <v>0</v>
      </c>
      <c r="AY36" s="17">
        <v>0</v>
      </c>
      <c r="AZ36" s="17">
        <v>0</v>
      </c>
      <c r="BA36" s="17">
        <v>0</v>
      </c>
      <c r="BB36" s="17">
        <v>0</v>
      </c>
      <c r="BC36" s="17">
        <v>0</v>
      </c>
      <c r="BD36" s="17">
        <v>0</v>
      </c>
      <c r="BE36" s="17">
        <v>0</v>
      </c>
      <c r="BF36" s="17">
        <v>0</v>
      </c>
      <c r="BG36" s="17">
        <v>0</v>
      </c>
      <c r="BH36" s="17">
        <v>0</v>
      </c>
      <c r="BI36" s="17">
        <v>0</v>
      </c>
      <c r="BJ36" s="17">
        <v>0</v>
      </c>
      <c r="BK36" s="17">
        <v>0</v>
      </c>
      <c r="BL36" s="17">
        <v>0</v>
      </c>
      <c r="BM36" s="17">
        <v>0</v>
      </c>
      <c r="BN36" s="17">
        <v>0</v>
      </c>
      <c r="BO36" s="17">
        <v>0</v>
      </c>
      <c r="BP36" s="17">
        <v>0</v>
      </c>
      <c r="BQ36" s="17">
        <v>0</v>
      </c>
      <c r="BR36" s="17">
        <v>0</v>
      </c>
      <c r="BS36" s="17">
        <v>0</v>
      </c>
      <c r="BT36" s="17">
        <v>0</v>
      </c>
      <c r="BU36" s="17">
        <v>0</v>
      </c>
      <c r="BV36" s="17">
        <v>0</v>
      </c>
      <c r="BW36" s="17">
        <v>0</v>
      </c>
      <c r="BX36" s="17">
        <v>0</v>
      </c>
      <c r="BY36" s="17">
        <v>0</v>
      </c>
      <c r="BZ36" s="17">
        <v>0</v>
      </c>
      <c r="CA36" s="17">
        <v>0</v>
      </c>
      <c r="CB36" s="17">
        <v>0</v>
      </c>
      <c r="CC36" s="17">
        <v>0</v>
      </c>
      <c r="CD36" s="17">
        <v>0</v>
      </c>
      <c r="CE36" s="17">
        <v>0</v>
      </c>
      <c r="CF36" s="17">
        <v>0</v>
      </c>
      <c r="CG36" s="17">
        <v>0</v>
      </c>
      <c r="CH36" s="17">
        <v>0</v>
      </c>
      <c r="CI36" s="17">
        <v>0</v>
      </c>
      <c r="CJ36" s="17">
        <v>0</v>
      </c>
      <c r="CK36" s="17">
        <v>0</v>
      </c>
      <c r="CL36" s="19">
        <v>0</v>
      </c>
      <c r="CM36" s="17">
        <v>18699</v>
      </c>
      <c r="CN36" s="18">
        <v>0</v>
      </c>
      <c r="CO36" s="17">
        <v>16226</v>
      </c>
      <c r="CP36" s="17">
        <v>389977</v>
      </c>
      <c r="CQ36" s="17">
        <v>0</v>
      </c>
      <c r="CR36" s="17">
        <v>0</v>
      </c>
      <c r="CS36" s="33">
        <v>0</v>
      </c>
      <c r="CT36" s="15">
        <v>406203</v>
      </c>
      <c r="CU36" s="32">
        <v>0</v>
      </c>
      <c r="CV36" s="31">
        <v>0</v>
      </c>
      <c r="CW36" s="31">
        <v>0</v>
      </c>
      <c r="CX36" s="31">
        <v>0</v>
      </c>
      <c r="CY36" s="31">
        <v>0</v>
      </c>
      <c r="CZ36" s="15">
        <v>0</v>
      </c>
      <c r="DA36" s="15">
        <v>0</v>
      </c>
      <c r="DB36" s="31">
        <v>406203</v>
      </c>
      <c r="DC36" s="16">
        <v>424902</v>
      </c>
      <c r="DD36" s="16">
        <v>0</v>
      </c>
      <c r="DE36" s="16">
        <v>0</v>
      </c>
      <c r="DF36" s="16">
        <v>424902</v>
      </c>
    </row>
    <row r="37" spans="1:110">
      <c r="A37" s="14"/>
      <c r="B37" s="14"/>
      <c r="C37" s="14">
        <v>33</v>
      </c>
      <c r="D37" s="13" t="s">
        <v>21</v>
      </c>
      <c r="E37" s="18">
        <v>8.5655399888125192</v>
      </c>
      <c r="F37" s="17">
        <v>0.95172666542361328</v>
      </c>
      <c r="G37" s="17">
        <v>0</v>
      </c>
      <c r="H37" s="17">
        <v>10.468993319659745</v>
      </c>
      <c r="I37" s="17">
        <v>172.262526441674</v>
      </c>
      <c r="J37" s="17">
        <v>0</v>
      </c>
      <c r="K37" s="17">
        <v>22.841439970166721</v>
      </c>
      <c r="L37" s="17">
        <v>359.75267953012587</v>
      </c>
      <c r="M37" s="17">
        <v>8.5655399888125192</v>
      </c>
      <c r="N37" s="17">
        <v>69.476046575923775</v>
      </c>
      <c r="O37" s="17">
        <v>74.234679903041837</v>
      </c>
      <c r="P37" s="17">
        <v>24.744893301013942</v>
      </c>
      <c r="Q37" s="17">
        <v>5.7103599925416786</v>
      </c>
      <c r="R37" s="17">
        <v>134.19345982472947</v>
      </c>
      <c r="S37" s="17">
        <v>291.22835961962568</v>
      </c>
      <c r="T37" s="17">
        <v>75.186406568465443</v>
      </c>
      <c r="U37" s="17">
        <v>78.041586564736292</v>
      </c>
      <c r="V37" s="17">
        <v>1391.4243848493227</v>
      </c>
      <c r="W37" s="17">
        <v>502.51167934366782</v>
      </c>
      <c r="X37" s="17">
        <v>102.78647986575025</v>
      </c>
      <c r="Y37" s="17">
        <v>333.10433289826466</v>
      </c>
      <c r="Z37" s="17">
        <v>9.517266654236133</v>
      </c>
      <c r="AA37" s="17">
        <v>130.38655316303502</v>
      </c>
      <c r="AB37" s="17">
        <v>267.43519298403533</v>
      </c>
      <c r="AC37" s="17">
        <v>5.7103599925416786</v>
      </c>
      <c r="AD37" s="17">
        <v>18.082806643048652</v>
      </c>
      <c r="AE37" s="17">
        <v>142.75899981354198</v>
      </c>
      <c r="AF37" s="17">
        <v>82.800219891854354</v>
      </c>
      <c r="AG37" s="17">
        <v>0.95172666542361328</v>
      </c>
      <c r="AH37" s="17">
        <v>511.07721933248041</v>
      </c>
      <c r="AI37" s="17">
        <v>1133.5064585195237</v>
      </c>
      <c r="AJ37" s="17">
        <v>40.924246613215374</v>
      </c>
      <c r="AK37" s="17">
        <v>0.95172666542361328</v>
      </c>
      <c r="AL37" s="17">
        <v>81.848493226430747</v>
      </c>
      <c r="AM37" s="17">
        <v>0</v>
      </c>
      <c r="AN37" s="17">
        <v>213.18677305488939</v>
      </c>
      <c r="AO37" s="17">
        <v>19.034533308472266</v>
      </c>
      <c r="AP37" s="17">
        <v>147.51763314066005</v>
      </c>
      <c r="AQ37" s="17">
        <v>32.358706624402849</v>
      </c>
      <c r="AR37" s="17">
        <v>58.055326590840409</v>
      </c>
      <c r="AS37" s="17">
        <v>0</v>
      </c>
      <c r="AT37" s="17">
        <v>11.420719985083359</v>
      </c>
      <c r="AU37" s="19">
        <v>6573.5760780808978</v>
      </c>
      <c r="AV37" s="18">
        <v>5.4275343376801545E-2</v>
      </c>
      <c r="AW37" s="17">
        <v>1.0215490160936461E-2</v>
      </c>
      <c r="AX37" s="17">
        <v>1.7766069845106888E-4</v>
      </c>
      <c r="AY37" s="17">
        <v>3.2423077467320066E-2</v>
      </c>
      <c r="AZ37" s="17">
        <v>0.89558758089183821</v>
      </c>
      <c r="BA37" s="17">
        <v>8.1723921287491681E-3</v>
      </c>
      <c r="BB37" s="17">
        <v>0.16540211025794513</v>
      </c>
      <c r="BC37" s="17">
        <v>0.73960148765179978</v>
      </c>
      <c r="BD37" s="17">
        <v>9.4160170179066506E-3</v>
      </c>
      <c r="BE37" s="17">
        <v>0.14488229958684667</v>
      </c>
      <c r="BF37" s="17">
        <v>0.2139034809350869</v>
      </c>
      <c r="BG37" s="17">
        <v>0.14541528168219986</v>
      </c>
      <c r="BH37" s="17">
        <v>1.2613909590025889E-2</v>
      </c>
      <c r="BI37" s="17">
        <v>0.39582803614898143</v>
      </c>
      <c r="BJ37" s="17">
        <v>0.55572266475494347</v>
      </c>
      <c r="BK37" s="17">
        <v>0.57784142171210151</v>
      </c>
      <c r="BL37" s="17">
        <v>0.18716554581820108</v>
      </c>
      <c r="BM37" s="17">
        <v>1.2193742038189113</v>
      </c>
      <c r="BN37" s="17">
        <v>1.5103824278817621</v>
      </c>
      <c r="BO37" s="17">
        <v>0.71410717742407137</v>
      </c>
      <c r="BP37" s="17">
        <v>0.89185670622436575</v>
      </c>
      <c r="BQ37" s="17">
        <v>4.7968388581788597E-2</v>
      </c>
      <c r="BR37" s="17">
        <v>0.8677836815842459</v>
      </c>
      <c r="BS37" s="17">
        <v>1.1888165636853274</v>
      </c>
      <c r="BT37" s="17">
        <v>4.2194415882128862E-2</v>
      </c>
      <c r="BU37" s="17">
        <v>6.6978083316052969E-2</v>
      </c>
      <c r="BV37" s="17">
        <v>1.8715666278327852</v>
      </c>
      <c r="BW37" s="17">
        <v>0.68692509056105777</v>
      </c>
      <c r="BX37" s="17">
        <v>8.2612224779747018E-3</v>
      </c>
      <c r="BY37" s="17">
        <v>5.5461228538962413</v>
      </c>
      <c r="BZ37" s="17">
        <v>18.125210947025721</v>
      </c>
      <c r="CA37" s="17">
        <v>0.46307261051271104</v>
      </c>
      <c r="CB37" s="17">
        <v>9.1495259702300477E-3</v>
      </c>
      <c r="CC37" s="17">
        <v>0.54968220100760712</v>
      </c>
      <c r="CD37" s="17">
        <v>8.8830349225534435E-4</v>
      </c>
      <c r="CE37" s="17">
        <v>3.4276078552164724</v>
      </c>
      <c r="CF37" s="17">
        <v>0.10206607126013907</v>
      </c>
      <c r="CG37" s="17">
        <v>1.0260793639041483</v>
      </c>
      <c r="CH37" s="17">
        <v>0.19054109908877137</v>
      </c>
      <c r="CI37" s="17">
        <v>0.77531128804046456</v>
      </c>
      <c r="CJ37" s="17">
        <v>0</v>
      </c>
      <c r="CK37" s="17">
        <v>6.6800422617601898E-2</v>
      </c>
      <c r="CL37" s="19">
        <v>43.54739093118296</v>
      </c>
      <c r="CM37" s="17">
        <v>6617.1234690120809</v>
      </c>
      <c r="CN37" s="18">
        <v>0</v>
      </c>
      <c r="CO37" s="17">
        <v>79004.562309306508</v>
      </c>
      <c r="CP37" s="17">
        <v>216247.67899422778</v>
      </c>
      <c r="CQ37" s="17">
        <v>6041.279213543793</v>
      </c>
      <c r="CR37" s="17">
        <v>121017.903404841</v>
      </c>
      <c r="CS37" s="33">
        <v>0</v>
      </c>
      <c r="CT37" s="15">
        <v>422311.42392191908</v>
      </c>
      <c r="CU37" s="32">
        <v>0</v>
      </c>
      <c r="CV37" s="31">
        <v>1554.0237278608918</v>
      </c>
      <c r="CW37" s="31">
        <v>5485.0437075245845</v>
      </c>
      <c r="CX37" s="31">
        <v>7110.1357740725389</v>
      </c>
      <c r="CY37" s="31">
        <v>36817.249399610802</v>
      </c>
      <c r="CZ37" s="15">
        <v>0</v>
      </c>
      <c r="DA37" s="15">
        <v>50966.452609068816</v>
      </c>
      <c r="DB37" s="31">
        <v>473277.87653098791</v>
      </c>
      <c r="DC37" s="16">
        <v>479895</v>
      </c>
      <c r="DD37" s="16">
        <v>708</v>
      </c>
      <c r="DE37" s="16">
        <v>-17148</v>
      </c>
      <c r="DF37" s="16">
        <v>463455</v>
      </c>
    </row>
    <row r="38" spans="1:110">
      <c r="A38" s="14"/>
      <c r="B38" s="14"/>
      <c r="C38" s="14">
        <v>34</v>
      </c>
      <c r="D38" s="13" t="s">
        <v>20</v>
      </c>
      <c r="E38" s="18">
        <v>68.582190669371201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6.773549695740364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0.84669371196754561</v>
      </c>
      <c r="AA38" s="17">
        <v>0</v>
      </c>
      <c r="AB38" s="17">
        <v>22.014036511156185</v>
      </c>
      <c r="AC38" s="17">
        <v>15.240486815415821</v>
      </c>
      <c r="AD38" s="17">
        <v>0</v>
      </c>
      <c r="AE38" s="17">
        <v>14.393793103448274</v>
      </c>
      <c r="AF38" s="17">
        <v>51.648316430020287</v>
      </c>
      <c r="AG38" s="17">
        <v>5.0801622718052739</v>
      </c>
      <c r="AH38" s="17">
        <v>712.06941176470593</v>
      </c>
      <c r="AI38" s="17">
        <v>252.31472616632857</v>
      </c>
      <c r="AJ38" s="17">
        <v>7.6202434077079104</v>
      </c>
      <c r="AK38" s="17">
        <v>7.6202434077079104</v>
      </c>
      <c r="AL38" s="17">
        <v>12459.504941536112</v>
      </c>
      <c r="AM38" s="17">
        <v>0.84669371196754561</v>
      </c>
      <c r="AN38" s="17">
        <v>22.014036511156185</v>
      </c>
      <c r="AO38" s="17">
        <v>0</v>
      </c>
      <c r="AP38" s="17">
        <v>33.021054766734281</v>
      </c>
      <c r="AQ38" s="17">
        <v>10.160324543610548</v>
      </c>
      <c r="AR38" s="17">
        <v>4.2334685598377275</v>
      </c>
      <c r="AS38" s="17">
        <v>0</v>
      </c>
      <c r="AT38" s="17">
        <v>159.17841784989858</v>
      </c>
      <c r="AU38" s="19">
        <v>13853.162791434694</v>
      </c>
      <c r="AV38" s="18">
        <v>0</v>
      </c>
      <c r="AW38" s="17">
        <v>0</v>
      </c>
      <c r="AX38" s="17">
        <v>0</v>
      </c>
      <c r="AY38" s="17">
        <v>0</v>
      </c>
      <c r="AZ38" s="17">
        <v>0</v>
      </c>
      <c r="BA38" s="17">
        <v>0</v>
      </c>
      <c r="BB38" s="17">
        <v>0</v>
      </c>
      <c r="BC38" s="17">
        <v>0</v>
      </c>
      <c r="BD38" s="17">
        <v>0</v>
      </c>
      <c r="BE38" s="17">
        <v>0</v>
      </c>
      <c r="BF38" s="17">
        <v>0</v>
      </c>
      <c r="BG38" s="17">
        <v>0</v>
      </c>
      <c r="BH38" s="17">
        <v>0</v>
      </c>
      <c r="BI38" s="17">
        <v>0</v>
      </c>
      <c r="BJ38" s="17">
        <v>0</v>
      </c>
      <c r="BK38" s="17">
        <v>0</v>
      </c>
      <c r="BL38" s="17">
        <v>0</v>
      </c>
      <c r="BM38" s="17">
        <v>0</v>
      </c>
      <c r="BN38" s="17">
        <v>0</v>
      </c>
      <c r="BO38" s="17">
        <v>0</v>
      </c>
      <c r="BP38" s="17">
        <v>0</v>
      </c>
      <c r="BQ38" s="17">
        <v>0</v>
      </c>
      <c r="BR38" s="17">
        <v>0</v>
      </c>
      <c r="BS38" s="17">
        <v>0</v>
      </c>
      <c r="BT38" s="17">
        <v>0</v>
      </c>
      <c r="BU38" s="17">
        <v>0</v>
      </c>
      <c r="BV38" s="17">
        <v>0</v>
      </c>
      <c r="BW38" s="17">
        <v>0</v>
      </c>
      <c r="BX38" s="17">
        <v>0</v>
      </c>
      <c r="BY38" s="17">
        <v>0</v>
      </c>
      <c r="BZ38" s="17">
        <v>0</v>
      </c>
      <c r="CA38" s="17">
        <v>0</v>
      </c>
      <c r="CB38" s="17">
        <v>0</v>
      </c>
      <c r="CC38" s="17">
        <v>17.471880418692869</v>
      </c>
      <c r="CD38" s="17">
        <v>0</v>
      </c>
      <c r="CE38" s="17">
        <v>0</v>
      </c>
      <c r="CF38" s="17">
        <v>0</v>
      </c>
      <c r="CG38" s="17">
        <v>0</v>
      </c>
      <c r="CH38" s="17">
        <v>0</v>
      </c>
      <c r="CI38" s="17">
        <v>0</v>
      </c>
      <c r="CJ38" s="17">
        <v>0</v>
      </c>
      <c r="CK38" s="17">
        <v>0</v>
      </c>
      <c r="CL38" s="19">
        <v>17.471880418692869</v>
      </c>
      <c r="CM38" s="17">
        <v>13870.634671853386</v>
      </c>
      <c r="CN38" s="18">
        <v>11451.646407395119</v>
      </c>
      <c r="CO38" s="17">
        <v>262131.34452399335</v>
      </c>
      <c r="CP38" s="17">
        <v>647910.84627717698</v>
      </c>
      <c r="CQ38" s="17">
        <v>0</v>
      </c>
      <c r="CR38" s="17">
        <v>0</v>
      </c>
      <c r="CS38" s="33">
        <v>0</v>
      </c>
      <c r="CT38" s="15">
        <v>921493.83720856544</v>
      </c>
      <c r="CU38" s="32">
        <v>10.441845171142221</v>
      </c>
      <c r="CV38" s="31">
        <v>449.92786754686762</v>
      </c>
      <c r="CW38" s="31">
        <v>1914.1584068632974</v>
      </c>
      <c r="CX38" s="31">
        <v>0</v>
      </c>
      <c r="CY38" s="31">
        <v>0</v>
      </c>
      <c r="CZ38" s="15">
        <v>0</v>
      </c>
      <c r="DA38" s="15">
        <v>2374.5281195813072</v>
      </c>
      <c r="DB38" s="31">
        <v>923868.36532814673</v>
      </c>
      <c r="DC38" s="16">
        <v>937739.00000000012</v>
      </c>
      <c r="DD38" s="16">
        <v>1</v>
      </c>
      <c r="DE38" s="16">
        <v>0</v>
      </c>
      <c r="DF38" s="16">
        <v>937740.00000000012</v>
      </c>
    </row>
    <row r="39" spans="1:110">
      <c r="A39" s="14"/>
      <c r="B39" s="14"/>
      <c r="C39" s="14">
        <v>35</v>
      </c>
      <c r="D39" s="13" t="s">
        <v>19</v>
      </c>
      <c r="E39" s="18">
        <v>28.322878162137428</v>
      </c>
      <c r="F39" s="17">
        <v>0.94409593873791442</v>
      </c>
      <c r="G39" s="17">
        <v>323.82490698710461</v>
      </c>
      <c r="H39" s="17">
        <v>40.596125365730316</v>
      </c>
      <c r="I39" s="17">
        <v>402.18486990235152</v>
      </c>
      <c r="J39" s="17">
        <v>33.043357855826997</v>
      </c>
      <c r="K39" s="17">
        <v>136.89391111699757</v>
      </c>
      <c r="L39" s="17">
        <v>1750.353870420093</v>
      </c>
      <c r="M39" s="17">
        <v>154.8317339530179</v>
      </c>
      <c r="N39" s="17">
        <v>467.32748967526766</v>
      </c>
      <c r="O39" s="17">
        <v>187.87509180884496</v>
      </c>
      <c r="P39" s="17">
        <v>50.981180691847371</v>
      </c>
      <c r="Q39" s="17">
        <v>157.66402176923168</v>
      </c>
      <c r="R39" s="17">
        <v>268.12324660156764</v>
      </c>
      <c r="S39" s="17">
        <v>957.31328188024509</v>
      </c>
      <c r="T39" s="17">
        <v>506.03542316352207</v>
      </c>
      <c r="U39" s="17">
        <v>676.91678807508458</v>
      </c>
      <c r="V39" s="17">
        <v>1503.9448304094974</v>
      </c>
      <c r="W39" s="17">
        <v>273.78782223399514</v>
      </c>
      <c r="X39" s="17">
        <v>38.70793348825449</v>
      </c>
      <c r="Y39" s="17">
        <v>433.3400358807026</v>
      </c>
      <c r="Z39" s="17">
        <v>95.353689812529353</v>
      </c>
      <c r="AA39" s="17">
        <v>732.61844846062149</v>
      </c>
      <c r="AB39" s="17">
        <v>764.71771037771055</v>
      </c>
      <c r="AC39" s="17">
        <v>522.08505412206659</v>
      </c>
      <c r="AD39" s="17">
        <v>190.70737962505871</v>
      </c>
      <c r="AE39" s="17">
        <v>419.17859679963391</v>
      </c>
      <c r="AF39" s="17">
        <v>1290.5791482547288</v>
      </c>
      <c r="AG39" s="17">
        <v>136.89391111699757</v>
      </c>
      <c r="AH39" s="17">
        <v>613.66236017964411</v>
      </c>
      <c r="AI39" s="17">
        <v>327.60129074205622</v>
      </c>
      <c r="AJ39" s="17">
        <v>0.9440959387379142</v>
      </c>
      <c r="AK39" s="17">
        <v>597.61272922109981</v>
      </c>
      <c r="AL39" s="17">
        <v>866.6800717614052</v>
      </c>
      <c r="AM39" s="17">
        <v>0</v>
      </c>
      <c r="AN39" s="17">
        <v>959.20147375772092</v>
      </c>
      <c r="AO39" s="17">
        <v>124.6206639134047</v>
      </c>
      <c r="AP39" s="17">
        <v>439.00461151313021</v>
      </c>
      <c r="AQ39" s="17">
        <v>477.71254500138457</v>
      </c>
      <c r="AR39" s="17">
        <v>150.11125425932838</v>
      </c>
      <c r="AS39" s="17">
        <v>0</v>
      </c>
      <c r="AT39" s="17">
        <v>345.53911357807664</v>
      </c>
      <c r="AU39" s="19">
        <v>17447.837043815398</v>
      </c>
      <c r="AV39" s="18">
        <v>1.1296033681875193</v>
      </c>
      <c r="AW39" s="17">
        <v>9.1944460201309697E-2</v>
      </c>
      <c r="AX39" s="17">
        <v>11.621592127690034</v>
      </c>
      <c r="AY39" s="17">
        <v>2.2854765821468415</v>
      </c>
      <c r="AZ39" s="17">
        <v>32.683440975232912</v>
      </c>
      <c r="BA39" s="17">
        <v>2.236689725713493</v>
      </c>
      <c r="BB39" s="17">
        <v>11.250999660552102</v>
      </c>
      <c r="BC39" s="17">
        <v>44.09862717185878</v>
      </c>
      <c r="BD39" s="17">
        <v>2.3098700103635155</v>
      </c>
      <c r="BE39" s="17">
        <v>7.1256956656015031</v>
      </c>
      <c r="BF39" s="17">
        <v>5.417217481656758</v>
      </c>
      <c r="BG39" s="17">
        <v>17.324025077726365</v>
      </c>
      <c r="BH39" s="17">
        <v>2.854969310128423</v>
      </c>
      <c r="BI39" s="17">
        <v>8.8116568388847014</v>
      </c>
      <c r="BJ39" s="17">
        <v>20.315034660601622</v>
      </c>
      <c r="BK39" s="17">
        <v>27.316886767564625</v>
      </c>
      <c r="BL39" s="17">
        <v>8.6887514890237671</v>
      </c>
      <c r="BM39" s="17">
        <v>7.4794003747432765</v>
      </c>
      <c r="BN39" s="17">
        <v>9.0283830665020748</v>
      </c>
      <c r="BO39" s="17">
        <v>4.0070896889774872</v>
      </c>
      <c r="BP39" s="17">
        <v>10.751872590887849</v>
      </c>
      <c r="BQ39" s="17">
        <v>7.3480511458842619</v>
      </c>
      <c r="BR39" s="17">
        <v>61.861733957485278</v>
      </c>
      <c r="BS39" s="17">
        <v>33.580368566584461</v>
      </c>
      <c r="BT39" s="17">
        <v>38.410267353485921</v>
      </c>
      <c r="BU39" s="17">
        <v>8.6840604451359447</v>
      </c>
      <c r="BV39" s="17">
        <v>50.776797250562069</v>
      </c>
      <c r="BW39" s="17">
        <v>96.798752416427831</v>
      </c>
      <c r="BX39" s="17">
        <v>24.524777445533019</v>
      </c>
      <c r="BY39" s="17">
        <v>63.102045961425397</v>
      </c>
      <c r="BZ39" s="17">
        <v>60.491010933463713</v>
      </c>
      <c r="CA39" s="17">
        <v>0.10414117430964671</v>
      </c>
      <c r="CB39" s="17">
        <v>82.936717727914072</v>
      </c>
      <c r="CC39" s="17">
        <v>61.715373388185235</v>
      </c>
      <c r="CD39" s="17">
        <v>0</v>
      </c>
      <c r="CE39" s="17">
        <v>139.8128102414222</v>
      </c>
      <c r="CF39" s="17">
        <v>6.9690147997482503</v>
      </c>
      <c r="CG39" s="17">
        <v>39.070766332891246</v>
      </c>
      <c r="CH39" s="17">
        <v>71.148124437817557</v>
      </c>
      <c r="CI39" s="17">
        <v>24.465670292546459</v>
      </c>
      <c r="CJ39" s="17">
        <v>0</v>
      </c>
      <c r="CK39" s="17">
        <v>20.871392465697305</v>
      </c>
      <c r="CL39" s="19">
        <v>1129.5011034307647</v>
      </c>
      <c r="CM39" s="17">
        <v>18577.338147246162</v>
      </c>
      <c r="CN39" s="18">
        <v>0</v>
      </c>
      <c r="CO39" s="17">
        <v>60962.162956184606</v>
      </c>
      <c r="CP39" s="17">
        <v>0</v>
      </c>
      <c r="CQ39" s="17">
        <v>0</v>
      </c>
      <c r="CR39" s="17">
        <v>0</v>
      </c>
      <c r="CS39" s="33">
        <v>0</v>
      </c>
      <c r="CT39" s="15">
        <v>60962.162956184606</v>
      </c>
      <c r="CU39" s="32">
        <v>0</v>
      </c>
      <c r="CV39" s="31">
        <v>3038.4988965692351</v>
      </c>
      <c r="CW39" s="31">
        <v>0</v>
      </c>
      <c r="CX39" s="31">
        <v>0</v>
      </c>
      <c r="CY39" s="31">
        <v>0</v>
      </c>
      <c r="CZ39" s="15">
        <v>0</v>
      </c>
      <c r="DA39" s="15">
        <v>3038.4988965692351</v>
      </c>
      <c r="DB39" s="31">
        <v>64000.661852753838</v>
      </c>
      <c r="DC39" s="16">
        <v>82578</v>
      </c>
      <c r="DD39" s="16">
        <v>76</v>
      </c>
      <c r="DE39" s="16">
        <v>-550</v>
      </c>
      <c r="DF39" s="16">
        <v>82104</v>
      </c>
    </row>
    <row r="40" spans="1:110">
      <c r="A40" s="14"/>
      <c r="B40" s="14"/>
      <c r="C40" s="14">
        <v>36</v>
      </c>
      <c r="D40" s="13" t="s">
        <v>18</v>
      </c>
      <c r="E40" s="18">
        <v>1722.2354788270613</v>
      </c>
      <c r="F40" s="17">
        <v>136.84996822716843</v>
      </c>
      <c r="G40" s="17">
        <v>662.86709191027342</v>
      </c>
      <c r="H40" s="17">
        <v>1355.4066405311639</v>
      </c>
      <c r="I40" s="17">
        <v>11190.726564248424</v>
      </c>
      <c r="J40" s="17">
        <v>1359.8406658901044</v>
      </c>
      <c r="K40" s="17">
        <v>2724.7892364994514</v>
      </c>
      <c r="L40" s="17">
        <v>28782.517693874906</v>
      </c>
      <c r="M40" s="17">
        <v>3857.2151492149783</v>
      </c>
      <c r="N40" s="17">
        <v>16829.961679914712</v>
      </c>
      <c r="O40" s="17">
        <v>9781.741339350363</v>
      </c>
      <c r="P40" s="17">
        <v>1121.976390384106</v>
      </c>
      <c r="Q40" s="17">
        <v>4916.6196306815291</v>
      </c>
      <c r="R40" s="17">
        <v>7556.8354531838431</v>
      </c>
      <c r="S40" s="17">
        <v>7489.5618401729444</v>
      </c>
      <c r="T40" s="17">
        <v>6269.1000634446946</v>
      </c>
      <c r="U40" s="17">
        <v>6954.3946864345398</v>
      </c>
      <c r="V40" s="17">
        <v>68530.952442279784</v>
      </c>
      <c r="W40" s="17">
        <v>14795.758580210879</v>
      </c>
      <c r="X40" s="17">
        <v>2374.3692520933328</v>
      </c>
      <c r="Y40" s="17">
        <v>40379.490701201903</v>
      </c>
      <c r="Z40" s="17">
        <v>3059.3274935933759</v>
      </c>
      <c r="AA40" s="17">
        <v>49533.877606367838</v>
      </c>
      <c r="AB40" s="17">
        <v>29878.905456807392</v>
      </c>
      <c r="AC40" s="17">
        <v>8462.4015816777865</v>
      </c>
      <c r="AD40" s="17">
        <v>5340.4718748248033</v>
      </c>
      <c r="AE40" s="17">
        <v>39306.412820246907</v>
      </c>
      <c r="AF40" s="17">
        <v>26610.132262888859</v>
      </c>
      <c r="AG40" s="17">
        <v>7482.8154129733384</v>
      </c>
      <c r="AH40" s="17">
        <v>14046.945389659659</v>
      </c>
      <c r="AI40" s="17">
        <v>21497.261133050361</v>
      </c>
      <c r="AJ40" s="17">
        <v>20109.137180083544</v>
      </c>
      <c r="AK40" s="17">
        <v>21211.637152194267</v>
      </c>
      <c r="AL40" s="17">
        <v>29289.824353678192</v>
      </c>
      <c r="AM40" s="17">
        <v>3630.1593104031504</v>
      </c>
      <c r="AN40" s="17">
        <v>41641.525903159163</v>
      </c>
      <c r="AO40" s="17">
        <v>1822.9528570901698</v>
      </c>
      <c r="AP40" s="17">
        <v>6436.8012496213523</v>
      </c>
      <c r="AQ40" s="17">
        <v>3102.2023917025404</v>
      </c>
      <c r="AR40" s="17">
        <v>2538.8013204232593</v>
      </c>
      <c r="AS40" s="17">
        <v>0</v>
      </c>
      <c r="AT40" s="17">
        <v>2066.7235044173794</v>
      </c>
      <c r="AU40" s="19">
        <v>575861.52680343948</v>
      </c>
      <c r="AV40" s="18">
        <v>57.260623964196988</v>
      </c>
      <c r="AW40" s="17">
        <v>4.0102263434880152</v>
      </c>
      <c r="AX40" s="17">
        <v>8.197173880970908</v>
      </c>
      <c r="AY40" s="17">
        <v>24.280794675478479</v>
      </c>
      <c r="AZ40" s="17">
        <v>370.42949752702464</v>
      </c>
      <c r="BA40" s="17">
        <v>38.126306358304284</v>
      </c>
      <c r="BB40" s="17">
        <v>80.154242008939335</v>
      </c>
      <c r="BC40" s="17">
        <v>322.42791994476005</v>
      </c>
      <c r="BD40" s="17">
        <v>19.119376543076012</v>
      </c>
      <c r="BE40" s="17">
        <v>147.77567800856224</v>
      </c>
      <c r="BF40" s="17">
        <v>107.64295987751898</v>
      </c>
      <c r="BG40" s="17">
        <v>80.986599107501078</v>
      </c>
      <c r="BH40" s="17">
        <v>35.715926762290024</v>
      </c>
      <c r="BI40" s="17">
        <v>105.62026029111573</v>
      </c>
      <c r="BJ40" s="17">
        <v>126.74137436276494</v>
      </c>
      <c r="BK40" s="17">
        <v>178.77309981625541</v>
      </c>
      <c r="BL40" s="17">
        <v>68.978685201454738</v>
      </c>
      <c r="BM40" s="17">
        <v>152.23131427378581</v>
      </c>
      <c r="BN40" s="17">
        <v>189.86481455380263</v>
      </c>
      <c r="BO40" s="17">
        <v>62.377550528000562</v>
      </c>
      <c r="BP40" s="17">
        <v>447.92061137644441</v>
      </c>
      <c r="BQ40" s="17">
        <v>137.77526002202708</v>
      </c>
      <c r="BR40" s="17">
        <v>1987.1089514393268</v>
      </c>
      <c r="BS40" s="17">
        <v>412.43791837088179</v>
      </c>
      <c r="BT40" s="17">
        <v>192.01905936473588</v>
      </c>
      <c r="BU40" s="17">
        <v>94.052631982010098</v>
      </c>
      <c r="BV40" s="17">
        <v>3066.5426757145819</v>
      </c>
      <c r="BW40" s="17">
        <v>1316.2996477842619</v>
      </c>
      <c r="BX40" s="17">
        <v>753.15593246498713</v>
      </c>
      <c r="BY40" s="17">
        <v>956.10863285549078</v>
      </c>
      <c r="BZ40" s="17">
        <v>2760.9817432870354</v>
      </c>
      <c r="CA40" s="17">
        <v>1228.5663675663186</v>
      </c>
      <c r="CB40" s="17">
        <v>1050.5881598802951</v>
      </c>
      <c r="CC40" s="17">
        <v>1106.7714360169912</v>
      </c>
      <c r="CD40" s="17">
        <v>116.18526499399385</v>
      </c>
      <c r="CE40" s="17">
        <v>3366.6701318364521</v>
      </c>
      <c r="CF40" s="17">
        <v>48.800236153237996</v>
      </c>
      <c r="CG40" s="17">
        <v>245.49130497916593</v>
      </c>
      <c r="CH40" s="17">
        <v>154.06422140160959</v>
      </c>
      <c r="CI40" s="17">
        <v>166.89654496606673</v>
      </c>
      <c r="CJ40" s="17">
        <v>0</v>
      </c>
      <c r="CK40" s="17">
        <v>64.057093978634853</v>
      </c>
      <c r="CL40" s="19">
        <v>21853.208250463838</v>
      </c>
      <c r="CM40" s="17">
        <v>597714.73505390331</v>
      </c>
      <c r="CN40" s="18">
        <v>742.97250325339621</v>
      </c>
      <c r="CO40" s="17">
        <v>36225.502867116615</v>
      </c>
      <c r="CP40" s="17">
        <v>0</v>
      </c>
      <c r="CQ40" s="17">
        <v>939.82505152439933</v>
      </c>
      <c r="CR40" s="17">
        <v>21153.172774666036</v>
      </c>
      <c r="CS40" s="33">
        <v>0</v>
      </c>
      <c r="CT40" s="15">
        <v>59061.473196560444</v>
      </c>
      <c r="CU40" s="32">
        <v>27.346437429228821</v>
      </c>
      <c r="CV40" s="31">
        <v>777.06039256021757</v>
      </c>
      <c r="CW40" s="31">
        <v>0</v>
      </c>
      <c r="CX40" s="31">
        <v>65.17882367599087</v>
      </c>
      <c r="CY40" s="31">
        <v>666.20609587072238</v>
      </c>
      <c r="CZ40" s="15">
        <v>0</v>
      </c>
      <c r="DA40" s="15">
        <v>1535.7917495361596</v>
      </c>
      <c r="DB40" s="31">
        <v>60597.264946096606</v>
      </c>
      <c r="DC40" s="16">
        <v>658311.99999999988</v>
      </c>
      <c r="DD40" s="16">
        <v>5762</v>
      </c>
      <c r="DE40" s="16">
        <v>-35642</v>
      </c>
      <c r="DF40" s="16">
        <v>628431.99999999988</v>
      </c>
    </row>
    <row r="41" spans="1:110">
      <c r="A41" s="14"/>
      <c r="B41" s="14"/>
      <c r="C41" s="14">
        <v>37</v>
      </c>
      <c r="D41" s="13" t="s">
        <v>17</v>
      </c>
      <c r="E41" s="18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9">
        <v>0</v>
      </c>
      <c r="AV41" s="18">
        <v>0</v>
      </c>
      <c r="AW41" s="17">
        <v>0</v>
      </c>
      <c r="AX41" s="17">
        <v>0</v>
      </c>
      <c r="AY41" s="17">
        <v>0</v>
      </c>
      <c r="AZ41" s="17">
        <v>0</v>
      </c>
      <c r="BA41" s="17">
        <v>0</v>
      </c>
      <c r="BB41" s="17">
        <v>0</v>
      </c>
      <c r="BC41" s="17">
        <v>0</v>
      </c>
      <c r="BD41" s="17">
        <v>0</v>
      </c>
      <c r="BE41" s="17">
        <v>0</v>
      </c>
      <c r="BF41" s="17">
        <v>0</v>
      </c>
      <c r="BG41" s="17">
        <v>0</v>
      </c>
      <c r="BH41" s="17">
        <v>0</v>
      </c>
      <c r="BI41" s="17">
        <v>0</v>
      </c>
      <c r="BJ41" s="17">
        <v>0</v>
      </c>
      <c r="BK41" s="17">
        <v>0</v>
      </c>
      <c r="BL41" s="17">
        <v>0</v>
      </c>
      <c r="BM41" s="17">
        <v>0</v>
      </c>
      <c r="BN41" s="17">
        <v>0</v>
      </c>
      <c r="BO41" s="17">
        <v>0</v>
      </c>
      <c r="BP41" s="17">
        <v>0</v>
      </c>
      <c r="BQ41" s="17">
        <v>0</v>
      </c>
      <c r="BR41" s="17">
        <v>0</v>
      </c>
      <c r="BS41" s="17">
        <v>0</v>
      </c>
      <c r="BT41" s="17">
        <v>0</v>
      </c>
      <c r="BU41" s="17">
        <v>0</v>
      </c>
      <c r="BV41" s="17">
        <v>0</v>
      </c>
      <c r="BW41" s="17">
        <v>0</v>
      </c>
      <c r="BX41" s="17">
        <v>0</v>
      </c>
      <c r="BY41" s="17">
        <v>0</v>
      </c>
      <c r="BZ41" s="17">
        <v>0</v>
      </c>
      <c r="CA41" s="17">
        <v>0</v>
      </c>
      <c r="CB41" s="17">
        <v>0</v>
      </c>
      <c r="CC41" s="17">
        <v>0</v>
      </c>
      <c r="CD41" s="17">
        <v>0</v>
      </c>
      <c r="CE41" s="17">
        <v>0</v>
      </c>
      <c r="CF41" s="17">
        <v>0</v>
      </c>
      <c r="CG41" s="17">
        <v>0</v>
      </c>
      <c r="CH41" s="17">
        <v>0</v>
      </c>
      <c r="CI41" s="17">
        <v>0</v>
      </c>
      <c r="CJ41" s="17">
        <v>0</v>
      </c>
      <c r="CK41" s="17">
        <v>0</v>
      </c>
      <c r="CL41" s="19">
        <v>0</v>
      </c>
      <c r="CM41" s="17">
        <v>0</v>
      </c>
      <c r="CN41" s="18">
        <v>15813.581705755454</v>
      </c>
      <c r="CO41" s="17">
        <v>32033.418294244544</v>
      </c>
      <c r="CP41" s="17">
        <v>0</v>
      </c>
      <c r="CQ41" s="17">
        <v>0</v>
      </c>
      <c r="CR41" s="17">
        <v>0</v>
      </c>
      <c r="CS41" s="33">
        <v>0</v>
      </c>
      <c r="CT41" s="15">
        <v>47847</v>
      </c>
      <c r="CU41" s="32">
        <v>20356.238367298731</v>
      </c>
      <c r="CV41" s="31">
        <v>33678.761632701266</v>
      </c>
      <c r="CW41" s="31">
        <v>0</v>
      </c>
      <c r="CX41" s="31">
        <v>0</v>
      </c>
      <c r="CY41" s="31">
        <v>0</v>
      </c>
      <c r="CZ41" s="15">
        <v>0</v>
      </c>
      <c r="DA41" s="15">
        <v>54035</v>
      </c>
      <c r="DB41" s="31">
        <v>101882</v>
      </c>
      <c r="DC41" s="16">
        <v>101882</v>
      </c>
      <c r="DD41" s="16">
        <v>1139</v>
      </c>
      <c r="DE41" s="16">
        <v>-6604</v>
      </c>
      <c r="DF41" s="16">
        <v>96417</v>
      </c>
    </row>
    <row r="42" spans="1:110">
      <c r="A42" s="14"/>
      <c r="B42" s="14"/>
      <c r="C42" s="14">
        <v>38</v>
      </c>
      <c r="D42" s="13" t="s">
        <v>16</v>
      </c>
      <c r="E42" s="18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997.53769518542617</v>
      </c>
      <c r="AL42" s="17">
        <v>1841.910153708523</v>
      </c>
      <c r="AM42" s="17">
        <v>0</v>
      </c>
      <c r="AN42" s="17">
        <v>0</v>
      </c>
      <c r="AO42" s="17">
        <v>1348.0504483165257</v>
      </c>
      <c r="AP42" s="17">
        <v>2661.7369012280419</v>
      </c>
      <c r="AQ42" s="17">
        <v>0</v>
      </c>
      <c r="AR42" s="17">
        <v>0</v>
      </c>
      <c r="AS42" s="17">
        <v>0</v>
      </c>
      <c r="AT42" s="17">
        <v>0</v>
      </c>
      <c r="AU42" s="19">
        <v>6849.2351984385168</v>
      </c>
      <c r="AV42" s="18">
        <v>0</v>
      </c>
      <c r="AW42" s="17">
        <v>0</v>
      </c>
      <c r="AX42" s="17">
        <v>0</v>
      </c>
      <c r="AY42" s="17">
        <v>0</v>
      </c>
      <c r="AZ42" s="17">
        <v>0</v>
      </c>
      <c r="BA42" s="17">
        <v>0</v>
      </c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>
        <v>0</v>
      </c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>
        <v>0</v>
      </c>
      <c r="CB42" s="17">
        <v>7.3866470476947486</v>
      </c>
      <c r="CC42" s="17">
        <v>15.629932268467996</v>
      </c>
      <c r="CD42" s="17">
        <v>0</v>
      </c>
      <c r="CE42" s="17">
        <v>0</v>
      </c>
      <c r="CF42" s="17">
        <v>8.1192134998730605</v>
      </c>
      <c r="CG42" s="17">
        <v>21.33978160823288</v>
      </c>
      <c r="CH42" s="17">
        <v>0</v>
      </c>
      <c r="CI42" s="17">
        <v>0</v>
      </c>
      <c r="CJ42" s="17">
        <v>0</v>
      </c>
      <c r="CK42" s="17">
        <v>0</v>
      </c>
      <c r="CL42" s="19">
        <v>52.475574424268686</v>
      </c>
      <c r="CM42" s="17">
        <v>6901.7107728627852</v>
      </c>
      <c r="CN42" s="18">
        <v>114924.98257563435</v>
      </c>
      <c r="CO42" s="17">
        <v>264547.78222592711</v>
      </c>
      <c r="CP42" s="17">
        <v>0</v>
      </c>
      <c r="CQ42" s="17">
        <v>0</v>
      </c>
      <c r="CR42" s="17">
        <v>0</v>
      </c>
      <c r="CS42" s="33">
        <v>0</v>
      </c>
      <c r="CT42" s="15">
        <v>379472.76480156148</v>
      </c>
      <c r="CU42" s="32">
        <v>817.87512943071749</v>
      </c>
      <c r="CV42" s="31">
        <v>2132.6492961450135</v>
      </c>
      <c r="CW42" s="31">
        <v>0</v>
      </c>
      <c r="CX42" s="31">
        <v>0</v>
      </c>
      <c r="CY42" s="31">
        <v>0</v>
      </c>
      <c r="CZ42" s="15">
        <v>0</v>
      </c>
      <c r="DA42" s="15">
        <v>2950.5244255757311</v>
      </c>
      <c r="DB42" s="31">
        <v>382423.28922713723</v>
      </c>
      <c r="DC42" s="16">
        <v>389325</v>
      </c>
      <c r="DD42" s="16">
        <v>966</v>
      </c>
      <c r="DE42" s="16">
        <v>-6035</v>
      </c>
      <c r="DF42" s="16">
        <v>384256</v>
      </c>
    </row>
    <row r="43" spans="1:110">
      <c r="A43" s="14"/>
      <c r="B43" s="14"/>
      <c r="C43" s="14">
        <v>39</v>
      </c>
      <c r="D43" s="13" t="s">
        <v>15</v>
      </c>
      <c r="E43" s="18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15.598613918567715</v>
      </c>
      <c r="AF43" s="17">
        <v>0</v>
      </c>
      <c r="AG43" s="17">
        <v>0</v>
      </c>
      <c r="AH43" s="17">
        <v>0</v>
      </c>
      <c r="AI43" s="17">
        <v>1080.6373086918857</v>
      </c>
      <c r="AJ43" s="17">
        <v>0</v>
      </c>
      <c r="AK43" s="17">
        <v>29.464048512850134</v>
      </c>
      <c r="AL43" s="17">
        <v>0</v>
      </c>
      <c r="AM43" s="17">
        <v>0</v>
      </c>
      <c r="AN43" s="17">
        <v>37.263355472133988</v>
      </c>
      <c r="AO43" s="17">
        <v>199.31562229280971</v>
      </c>
      <c r="AP43" s="17">
        <v>50.262200404273756</v>
      </c>
      <c r="AQ43" s="17">
        <v>1368.3450765232456</v>
      </c>
      <c r="AR43" s="17">
        <v>84.92578688997979</v>
      </c>
      <c r="AS43" s="17">
        <v>0</v>
      </c>
      <c r="AT43" s="17">
        <v>29.46404851285013</v>
      </c>
      <c r="AU43" s="19">
        <v>2895.2760612185966</v>
      </c>
      <c r="AV43" s="18">
        <v>0</v>
      </c>
      <c r="AW43" s="17">
        <v>0</v>
      </c>
      <c r="AX43" s="17">
        <v>0</v>
      </c>
      <c r="AY43" s="17">
        <v>0</v>
      </c>
      <c r="AZ43" s="17">
        <v>0</v>
      </c>
      <c r="BA43" s="17">
        <v>0</v>
      </c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>
        <v>0</v>
      </c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6.2434575345058656</v>
      </c>
      <c r="BR43" s="17">
        <v>0</v>
      </c>
      <c r="BS43" s="17">
        <v>0</v>
      </c>
      <c r="BT43" s="17">
        <v>0</v>
      </c>
      <c r="BU43" s="17">
        <v>0</v>
      </c>
      <c r="BV43" s="17">
        <v>2.9633658621291312</v>
      </c>
      <c r="BW43" s="17">
        <v>0</v>
      </c>
      <c r="BX43" s="17">
        <v>0</v>
      </c>
      <c r="BY43" s="17">
        <v>0</v>
      </c>
      <c r="BZ43" s="17">
        <v>861.14976455483463</v>
      </c>
      <c r="CA43" s="17">
        <v>0</v>
      </c>
      <c r="CB43" s="17">
        <v>5.5209267798785211</v>
      </c>
      <c r="CC43" s="17">
        <v>0</v>
      </c>
      <c r="CD43" s="17">
        <v>0</v>
      </c>
      <c r="CE43" s="17">
        <v>38.068462855447784</v>
      </c>
      <c r="CF43" s="17">
        <v>25.714176719477233</v>
      </c>
      <c r="CG43" s="17">
        <v>12.447324342730781</v>
      </c>
      <c r="CH43" s="17">
        <v>358.45047667509613</v>
      </c>
      <c r="CI43" s="17">
        <v>24.797651406073232</v>
      </c>
      <c r="CJ43" s="17">
        <v>0</v>
      </c>
      <c r="CK43" s="17">
        <v>4.1768216226402579</v>
      </c>
      <c r="CL43" s="19">
        <v>1339.5324283528137</v>
      </c>
      <c r="CM43" s="17">
        <v>4234.8084895714101</v>
      </c>
      <c r="CN43" s="18">
        <v>10531.664164019636</v>
      </c>
      <c r="CO43" s="17">
        <v>106613.05977476177</v>
      </c>
      <c r="CP43" s="17">
        <v>0</v>
      </c>
      <c r="CQ43" s="17">
        <v>0</v>
      </c>
      <c r="CR43" s="17">
        <v>0</v>
      </c>
      <c r="CS43" s="33">
        <v>0</v>
      </c>
      <c r="CT43" s="15">
        <v>117144.7239387814</v>
      </c>
      <c r="CU43" s="32">
        <v>1516.0080907501497</v>
      </c>
      <c r="CV43" s="31">
        <v>16136.459480897036</v>
      </c>
      <c r="CW43" s="31">
        <v>0</v>
      </c>
      <c r="CX43" s="31">
        <v>0</v>
      </c>
      <c r="CY43" s="31">
        <v>0</v>
      </c>
      <c r="CZ43" s="15">
        <v>0</v>
      </c>
      <c r="DA43" s="15">
        <v>17652.467571647187</v>
      </c>
      <c r="DB43" s="31">
        <v>134797.19151042859</v>
      </c>
      <c r="DC43" s="16">
        <v>139032</v>
      </c>
      <c r="DD43" s="16">
        <v>219</v>
      </c>
      <c r="DE43" s="16">
        <v>-1767</v>
      </c>
      <c r="DF43" s="16">
        <v>137484</v>
      </c>
    </row>
    <row r="44" spans="1:110">
      <c r="A44" s="14"/>
      <c r="B44" s="14"/>
      <c r="C44" s="14">
        <v>40</v>
      </c>
      <c r="D44" s="13" t="s">
        <v>14</v>
      </c>
      <c r="E44" s="18">
        <v>14.817285782732979</v>
      </c>
      <c r="F44" s="17">
        <v>0.85639354220695785</v>
      </c>
      <c r="G44" s="17">
        <v>36.911120836637416</v>
      </c>
      <c r="H44" s="17">
        <v>1.7989856061521476</v>
      </c>
      <c r="I44" s="17">
        <v>73.586012808761595</v>
      </c>
      <c r="J44" s="17">
        <v>6.4257474041398641</v>
      </c>
      <c r="K44" s="17">
        <v>13.621689828748453</v>
      </c>
      <c r="L44" s="17">
        <v>86.598721310167065</v>
      </c>
      <c r="M44" s="17">
        <v>15.075881347947671</v>
      </c>
      <c r="N44" s="17">
        <v>58.079138852122753</v>
      </c>
      <c r="O44" s="17">
        <v>14.558690217518281</v>
      </c>
      <c r="P44" s="17">
        <v>4.3681662327730209</v>
      </c>
      <c r="Q44" s="17">
        <v>45.394449412144127</v>
      </c>
      <c r="R44" s="17">
        <v>25.783596463122326</v>
      </c>
      <c r="S44" s="17">
        <v>30.06556417415711</v>
      </c>
      <c r="T44" s="17">
        <v>19.869448514236492</v>
      </c>
      <c r="U44" s="17">
        <v>23.381221204802554</v>
      </c>
      <c r="V44" s="17">
        <v>296.068021669811</v>
      </c>
      <c r="W44" s="17">
        <v>59.866941107924177</v>
      </c>
      <c r="X44" s="17">
        <v>4.2819677110347882</v>
      </c>
      <c r="Y44" s="17">
        <v>223.39664254911776</v>
      </c>
      <c r="Z44" s="17">
        <v>9.8513215729676951</v>
      </c>
      <c r="AA44" s="17">
        <v>198.09668716537266</v>
      </c>
      <c r="AB44" s="17">
        <v>48.911813777885556</v>
      </c>
      <c r="AC44" s="17">
        <v>23.295022683064325</v>
      </c>
      <c r="AD44" s="17">
        <v>3.7703682557807596</v>
      </c>
      <c r="AE44" s="17">
        <v>337.01042972155165</v>
      </c>
      <c r="AF44" s="17">
        <v>70.32165233305949</v>
      </c>
      <c r="AG44" s="17">
        <v>305.39329215610633</v>
      </c>
      <c r="AH44" s="17">
        <v>288.55524353412625</v>
      </c>
      <c r="AI44" s="17">
        <v>319.84668543225251</v>
      </c>
      <c r="AJ44" s="17">
        <v>133.87276317502619</v>
      </c>
      <c r="AK44" s="17">
        <v>426.33954535146529</v>
      </c>
      <c r="AL44" s="17">
        <v>8525.6110181800341</v>
      </c>
      <c r="AM44" s="17">
        <v>139.93694146668705</v>
      </c>
      <c r="AN44" s="17">
        <v>414.51684112886898</v>
      </c>
      <c r="AO44" s="17">
        <v>1105.8016613942398</v>
      </c>
      <c r="AP44" s="17">
        <v>1157.2635573791122</v>
      </c>
      <c r="AQ44" s="17">
        <v>254.27945853925431</v>
      </c>
      <c r="AR44" s="17">
        <v>1180.2095728071963</v>
      </c>
      <c r="AS44" s="17">
        <v>0</v>
      </c>
      <c r="AT44" s="17">
        <v>85.759102793486178</v>
      </c>
      <c r="AU44" s="19">
        <v>16083.448665423797</v>
      </c>
      <c r="AV44" s="18">
        <v>0.17482107835355812</v>
      </c>
      <c r="AW44" s="17">
        <v>5.1934863986412777E-3</v>
      </c>
      <c r="AX44" s="17">
        <v>0.10997463613460853</v>
      </c>
      <c r="AY44" s="17">
        <v>2.660478496416626E-2</v>
      </c>
      <c r="AZ44" s="17">
        <v>1.6741889090345219</v>
      </c>
      <c r="BA44" s="17">
        <v>0.14633001631312453</v>
      </c>
      <c r="BB44" s="17">
        <v>0.30757208658643226</v>
      </c>
      <c r="BC44" s="17">
        <v>0.57900642697105187</v>
      </c>
      <c r="BD44" s="17">
        <v>5.2723936159445463E-2</v>
      </c>
      <c r="BE44" s="17">
        <v>0.30435409265065438</v>
      </c>
      <c r="BF44" s="17">
        <v>4.0140425963442E-2</v>
      </c>
      <c r="BG44" s="17">
        <v>0.34774963381465329</v>
      </c>
      <c r="BH44" s="17">
        <v>0.10524255315838138</v>
      </c>
      <c r="BI44" s="17">
        <v>0.25128676196524258</v>
      </c>
      <c r="BJ44" s="17">
        <v>0.24836689035192205</v>
      </c>
      <c r="BK44" s="17">
        <v>0.24899702211865915</v>
      </c>
      <c r="BL44" s="17">
        <v>9.3320449463613203E-2</v>
      </c>
      <c r="BM44" s="17">
        <v>0.59605858351447738</v>
      </c>
      <c r="BN44" s="17">
        <v>0.29452717296801462</v>
      </c>
      <c r="BO44" s="17">
        <v>0.16275048959967367</v>
      </c>
      <c r="BP44" s="17">
        <v>1.2670624701304745</v>
      </c>
      <c r="BQ44" s="17">
        <v>0.25600768232950044</v>
      </c>
      <c r="BR44" s="17">
        <v>1.6810256958376677</v>
      </c>
      <c r="BS44" s="17">
        <v>0.58275173910387446</v>
      </c>
      <c r="BT44" s="17">
        <v>0.153902988393538</v>
      </c>
      <c r="BU44" s="17">
        <v>0.12342469517615935</v>
      </c>
      <c r="BV44" s="17">
        <v>7.2601592496998695</v>
      </c>
      <c r="BW44" s="17">
        <v>1.3983680933010514</v>
      </c>
      <c r="BX44" s="17">
        <v>2.7788077215349776</v>
      </c>
      <c r="BY44" s="17">
        <v>14.143421645739124</v>
      </c>
      <c r="BZ44" s="17">
        <v>11.401730728722654</v>
      </c>
      <c r="CA44" s="17">
        <v>3.1126899389715557</v>
      </c>
      <c r="CB44" s="17">
        <v>5.4886893009520588</v>
      </c>
      <c r="CC44" s="17">
        <v>341.62814218261843</v>
      </c>
      <c r="CD44" s="17">
        <v>0.77877126188146828</v>
      </c>
      <c r="CE44" s="17">
        <v>9.371601345391122</v>
      </c>
      <c r="CF44" s="17">
        <v>28.918172102758852</v>
      </c>
      <c r="CG44" s="17">
        <v>40.982234539615931</v>
      </c>
      <c r="CH44" s="17">
        <v>2.7093424710545539</v>
      </c>
      <c r="CI44" s="17">
        <v>62.311365074663129</v>
      </c>
      <c r="CJ44" s="17">
        <v>0</v>
      </c>
      <c r="CK44" s="17">
        <v>2.0057777872534022</v>
      </c>
      <c r="CL44" s="19">
        <v>544.12265815161356</v>
      </c>
      <c r="CM44" s="17">
        <v>16627.571323575412</v>
      </c>
      <c r="CN44" s="18">
        <v>1323.4961283843638</v>
      </c>
      <c r="CO44" s="17">
        <v>121940.05520619183</v>
      </c>
      <c r="CP44" s="17">
        <v>0</v>
      </c>
      <c r="CQ44" s="17">
        <v>0</v>
      </c>
      <c r="CR44" s="17">
        <v>0</v>
      </c>
      <c r="CS44" s="33">
        <v>0</v>
      </c>
      <c r="CT44" s="15">
        <v>123263.55133457619</v>
      </c>
      <c r="CU44" s="32">
        <v>15.643618076439623</v>
      </c>
      <c r="CV44" s="31">
        <v>2543.2337237719466</v>
      </c>
      <c r="CW44" s="31">
        <v>0</v>
      </c>
      <c r="CX44" s="31">
        <v>0</v>
      </c>
      <c r="CY44" s="31">
        <v>0</v>
      </c>
      <c r="CZ44" s="15">
        <v>0</v>
      </c>
      <c r="DA44" s="15">
        <v>2558.8773418483861</v>
      </c>
      <c r="DB44" s="31">
        <v>125822.42867642458</v>
      </c>
      <c r="DC44" s="16">
        <v>142450</v>
      </c>
      <c r="DD44" s="16">
        <v>212</v>
      </c>
      <c r="DE44" s="16">
        <v>-643</v>
      </c>
      <c r="DF44" s="16">
        <v>142019</v>
      </c>
    </row>
    <row r="45" spans="1:110">
      <c r="A45" s="14"/>
      <c r="B45" s="14"/>
      <c r="C45" s="14">
        <v>41</v>
      </c>
      <c r="D45" s="13" t="s">
        <v>13</v>
      </c>
      <c r="E45" s="18">
        <v>128</v>
      </c>
      <c r="F45" s="17">
        <v>16</v>
      </c>
      <c r="G45" s="17">
        <v>75</v>
      </c>
      <c r="H45" s="17">
        <v>27</v>
      </c>
      <c r="I45" s="17">
        <v>547</v>
      </c>
      <c r="J45" s="17">
        <v>92</v>
      </c>
      <c r="K45" s="17">
        <v>205</v>
      </c>
      <c r="L45" s="17">
        <v>894</v>
      </c>
      <c r="M45" s="17">
        <v>34</v>
      </c>
      <c r="N45" s="17">
        <v>200</v>
      </c>
      <c r="O45" s="17">
        <v>388</v>
      </c>
      <c r="P45" s="17">
        <v>48</v>
      </c>
      <c r="Q45" s="17">
        <v>282</v>
      </c>
      <c r="R45" s="17">
        <v>226</v>
      </c>
      <c r="S45" s="17">
        <v>432</v>
      </c>
      <c r="T45" s="17">
        <v>306</v>
      </c>
      <c r="U45" s="17">
        <v>212</v>
      </c>
      <c r="V45" s="17">
        <v>2536</v>
      </c>
      <c r="W45" s="17">
        <v>923</v>
      </c>
      <c r="X45" s="17">
        <v>201</v>
      </c>
      <c r="Y45" s="17">
        <v>884</v>
      </c>
      <c r="Z45" s="17">
        <v>207</v>
      </c>
      <c r="AA45" s="17">
        <v>1210</v>
      </c>
      <c r="AB45" s="17">
        <v>37</v>
      </c>
      <c r="AC45" s="17">
        <v>122</v>
      </c>
      <c r="AD45" s="17">
        <v>517</v>
      </c>
      <c r="AE45" s="17">
        <v>2001</v>
      </c>
      <c r="AF45" s="17">
        <v>2020.0000000000002</v>
      </c>
      <c r="AG45" s="17">
        <v>154</v>
      </c>
      <c r="AH45" s="17">
        <v>1277</v>
      </c>
      <c r="AI45" s="17">
        <v>1053</v>
      </c>
      <c r="AJ45" s="17">
        <v>1364</v>
      </c>
      <c r="AK45" s="17">
        <v>2427</v>
      </c>
      <c r="AL45" s="17">
        <v>2982</v>
      </c>
      <c r="AM45" s="17">
        <v>499</v>
      </c>
      <c r="AN45" s="17">
        <v>1257</v>
      </c>
      <c r="AO45" s="17">
        <v>298</v>
      </c>
      <c r="AP45" s="17">
        <v>515</v>
      </c>
      <c r="AQ45" s="17">
        <v>493</v>
      </c>
      <c r="AR45" s="17">
        <v>419</v>
      </c>
      <c r="AS45" s="17">
        <v>0</v>
      </c>
      <c r="AT45" s="17">
        <v>23</v>
      </c>
      <c r="AU45" s="19">
        <v>27531</v>
      </c>
      <c r="AV45" s="18">
        <v>0</v>
      </c>
      <c r="AW45" s="17">
        <v>0</v>
      </c>
      <c r="AX45" s="17">
        <v>0</v>
      </c>
      <c r="AY45" s="17">
        <v>0</v>
      </c>
      <c r="AZ45" s="17">
        <v>0</v>
      </c>
      <c r="BA45" s="17">
        <v>0</v>
      </c>
      <c r="BB45" s="17">
        <v>0</v>
      </c>
      <c r="BC45" s="17">
        <v>0</v>
      </c>
      <c r="BD45" s="17">
        <v>0</v>
      </c>
      <c r="BE45" s="17">
        <v>0</v>
      </c>
      <c r="BF45" s="17">
        <v>0</v>
      </c>
      <c r="BG45" s="17">
        <v>0</v>
      </c>
      <c r="BH45" s="17">
        <v>0</v>
      </c>
      <c r="BI45" s="17">
        <v>0</v>
      </c>
      <c r="BJ45" s="17">
        <v>0</v>
      </c>
      <c r="BK45" s="17">
        <v>0</v>
      </c>
      <c r="BL45" s="17">
        <v>0</v>
      </c>
      <c r="BM45" s="17">
        <v>0</v>
      </c>
      <c r="BN45" s="17">
        <v>0</v>
      </c>
      <c r="BO45" s="17">
        <v>0</v>
      </c>
      <c r="BP45" s="17">
        <v>0</v>
      </c>
      <c r="BQ45" s="17">
        <v>0</v>
      </c>
      <c r="BR45" s="17">
        <v>0</v>
      </c>
      <c r="BS45" s="17">
        <v>0</v>
      </c>
      <c r="BT45" s="17">
        <v>0</v>
      </c>
      <c r="BU45" s="17">
        <v>0</v>
      </c>
      <c r="BV45" s="17">
        <v>0</v>
      </c>
      <c r="BW45" s="17">
        <v>0</v>
      </c>
      <c r="BX45" s="17">
        <v>0</v>
      </c>
      <c r="BY45" s="17">
        <v>0</v>
      </c>
      <c r="BZ45" s="17">
        <v>0</v>
      </c>
      <c r="CA45" s="17">
        <v>0</v>
      </c>
      <c r="CB45" s="17">
        <v>0</v>
      </c>
      <c r="CC45" s="17">
        <v>0</v>
      </c>
      <c r="CD45" s="17">
        <v>0</v>
      </c>
      <c r="CE45" s="17">
        <v>0</v>
      </c>
      <c r="CF45" s="17">
        <v>0</v>
      </c>
      <c r="CG45" s="17">
        <v>0</v>
      </c>
      <c r="CH45" s="17">
        <v>0</v>
      </c>
      <c r="CI45" s="17">
        <v>0</v>
      </c>
      <c r="CJ45" s="17">
        <v>0</v>
      </c>
      <c r="CK45" s="17">
        <v>0</v>
      </c>
      <c r="CL45" s="19">
        <v>0</v>
      </c>
      <c r="CM45" s="17">
        <v>27531</v>
      </c>
      <c r="CN45" s="18">
        <v>0</v>
      </c>
      <c r="CO45" s="17">
        <v>0</v>
      </c>
      <c r="CP45" s="17">
        <v>0</v>
      </c>
      <c r="CQ45" s="17">
        <v>0</v>
      </c>
      <c r="CR45" s="17">
        <v>0</v>
      </c>
      <c r="CS45" s="33">
        <v>0</v>
      </c>
      <c r="CT45" s="15">
        <v>0</v>
      </c>
      <c r="CU45" s="32">
        <v>0</v>
      </c>
      <c r="CV45" s="31">
        <v>0</v>
      </c>
      <c r="CW45" s="31">
        <v>0</v>
      </c>
      <c r="CX45" s="31">
        <v>0</v>
      </c>
      <c r="CY45" s="31">
        <v>0</v>
      </c>
      <c r="CZ45" s="15">
        <v>0</v>
      </c>
      <c r="DA45" s="15">
        <v>0</v>
      </c>
      <c r="DB45" s="31">
        <v>0</v>
      </c>
      <c r="DC45" s="16">
        <v>27531</v>
      </c>
      <c r="DD45" s="16">
        <v>0</v>
      </c>
      <c r="DE45" s="16">
        <v>0</v>
      </c>
      <c r="DF45" s="16">
        <v>27531</v>
      </c>
    </row>
    <row r="46" spans="1:110">
      <c r="A46" s="14"/>
      <c r="B46" s="14"/>
      <c r="C46" s="9">
        <v>42</v>
      </c>
      <c r="D46" s="8" t="s">
        <v>12</v>
      </c>
      <c r="E46" s="11">
        <v>194.99139497514602</v>
      </c>
      <c r="F46" s="10">
        <v>25.433660214149484</v>
      </c>
      <c r="G46" s="10">
        <v>296.72603583174396</v>
      </c>
      <c r="H46" s="10">
        <v>209.12120620522907</v>
      </c>
      <c r="I46" s="10">
        <v>3518.3229962906789</v>
      </c>
      <c r="J46" s="10">
        <v>165.78978509964108</v>
      </c>
      <c r="K46" s="10">
        <v>381.5049032122422</v>
      </c>
      <c r="L46" s="10">
        <v>1127.5589361606271</v>
      </c>
      <c r="M46" s="10">
        <v>324.98565829191</v>
      </c>
      <c r="N46" s="10">
        <v>1672.9696496418326</v>
      </c>
      <c r="O46" s="10">
        <v>1898.1046419078225</v>
      </c>
      <c r="P46" s="10">
        <v>730.98223430296298</v>
      </c>
      <c r="Q46" s="10">
        <v>3420.3563050954363</v>
      </c>
      <c r="R46" s="10">
        <v>1087.9954647163947</v>
      </c>
      <c r="S46" s="10">
        <v>2213.6704260463439</v>
      </c>
      <c r="T46" s="10">
        <v>1361.1718151646669</v>
      </c>
      <c r="U46" s="10">
        <v>692.36075027406923</v>
      </c>
      <c r="V46" s="10">
        <v>1670.1436873958162</v>
      </c>
      <c r="W46" s="10">
        <v>2412.4297706828456</v>
      </c>
      <c r="X46" s="10">
        <v>330.63758278394323</v>
      </c>
      <c r="Y46" s="10">
        <v>1874.5549565243509</v>
      </c>
      <c r="Z46" s="10">
        <v>181.80357116040187</v>
      </c>
      <c r="AA46" s="10">
        <v>9633.7052966706196</v>
      </c>
      <c r="AB46" s="10">
        <v>1404.503236270255</v>
      </c>
      <c r="AC46" s="10">
        <v>657.50721590653109</v>
      </c>
      <c r="AD46" s="10">
        <v>2299.391280842181</v>
      </c>
      <c r="AE46" s="10">
        <v>4202.2058598266976</v>
      </c>
      <c r="AF46" s="10">
        <v>2097.8059739596629</v>
      </c>
      <c r="AG46" s="10">
        <v>513.38314135968403</v>
      </c>
      <c r="AH46" s="10">
        <v>4043.9519740497681</v>
      </c>
      <c r="AI46" s="10">
        <v>742.28608328702933</v>
      </c>
      <c r="AJ46" s="10">
        <v>280.71224977098319</v>
      </c>
      <c r="AK46" s="10">
        <v>4367.053657511</v>
      </c>
      <c r="AL46" s="10">
        <v>3182.9754764300405</v>
      </c>
      <c r="AM46" s="10">
        <v>299.55199807776057</v>
      </c>
      <c r="AN46" s="10">
        <v>1574.0609710312515</v>
      </c>
      <c r="AO46" s="10">
        <v>150.71798645421913</v>
      </c>
      <c r="AP46" s="10">
        <v>585.91617234077694</v>
      </c>
      <c r="AQ46" s="10">
        <v>119.63240174803646</v>
      </c>
      <c r="AR46" s="10">
        <v>763.95179383982327</v>
      </c>
      <c r="AS46" s="10">
        <v>12.245836399405308</v>
      </c>
      <c r="AT46" s="10">
        <v>0</v>
      </c>
      <c r="AU46" s="12">
        <v>62723.174037753983</v>
      </c>
      <c r="AV46" s="11">
        <v>192.58889834049407</v>
      </c>
      <c r="AW46" s="10">
        <v>14.554091270255784</v>
      </c>
      <c r="AX46" s="10">
        <v>72.541390039539777</v>
      </c>
      <c r="AY46" s="10">
        <v>56.774923412030432</v>
      </c>
      <c r="AZ46" s="10">
        <v>1260.5295655676925</v>
      </c>
      <c r="BA46" s="10">
        <v>52.417076505773416</v>
      </c>
      <c r="BB46" s="10">
        <v>197.60042228268964</v>
      </c>
      <c r="BC46" s="10">
        <v>213.37247589341212</v>
      </c>
      <c r="BD46" s="10">
        <v>31.035691749048318</v>
      </c>
      <c r="BE46" s="10">
        <v>161.28503139721454</v>
      </c>
      <c r="BF46" s="10">
        <v>261.88983811640685</v>
      </c>
      <c r="BG46" s="10">
        <v>526.98101761394867</v>
      </c>
      <c r="BH46" s="10">
        <v>222.25019221910753</v>
      </c>
      <c r="BI46" s="10">
        <v>239.86595029016951</v>
      </c>
      <c r="BJ46" s="10">
        <v>410.54270046868919</v>
      </c>
      <c r="BK46" s="10">
        <v>530.08179329724692</v>
      </c>
      <c r="BL46" s="10">
        <v>92.324897597303959</v>
      </c>
      <c r="BM46" s="10">
        <v>43.366163700470395</v>
      </c>
      <c r="BN46" s="10">
        <v>197.32666010524531</v>
      </c>
      <c r="BO46" s="10">
        <v>38.902164113163536</v>
      </c>
      <c r="BP46" s="10">
        <v>494.79999430620455</v>
      </c>
      <c r="BQ46" s="10">
        <v>108.68358444540719</v>
      </c>
      <c r="BR46" s="10">
        <v>4684.6016194780887</v>
      </c>
      <c r="BS46" s="10">
        <v>382.30608730942902</v>
      </c>
      <c r="BT46" s="10">
        <v>224.35648489046505</v>
      </c>
      <c r="BU46" s="10">
        <v>565.39711418756815</v>
      </c>
      <c r="BV46" s="10">
        <v>3605.2746804624903</v>
      </c>
      <c r="BW46" s="10">
        <v>911.52748519185081</v>
      </c>
      <c r="BX46" s="10">
        <v>779.09363510734295</v>
      </c>
      <c r="BY46" s="10">
        <v>2516.0084983106976</v>
      </c>
      <c r="BZ46" s="10">
        <v>734.36424750286392</v>
      </c>
      <c r="CA46" s="10">
        <v>206.13174564916969</v>
      </c>
      <c r="CB46" s="10">
        <v>2340.2308324585724</v>
      </c>
      <c r="CC46" s="10">
        <v>1455.6940631694488</v>
      </c>
      <c r="CD46" s="10">
        <v>112.00225247401831</v>
      </c>
      <c r="CE46" s="10">
        <v>1264.8371296250311</v>
      </c>
      <c r="CF46" s="10">
        <v>50.238153052644911</v>
      </c>
      <c r="CG46" s="10">
        <v>245.92224009322413</v>
      </c>
      <c r="CH46" s="10">
        <v>60.86459512405623</v>
      </c>
      <c r="CI46" s="10">
        <v>482.33543475766692</v>
      </c>
      <c r="CJ46" s="10">
        <v>4.0058669638285593</v>
      </c>
      <c r="CK46" s="10">
        <v>0</v>
      </c>
      <c r="CL46" s="12">
        <v>26044.90668853997</v>
      </c>
      <c r="CM46" s="10">
        <v>88768.080726293949</v>
      </c>
      <c r="CN46" s="11">
        <v>0</v>
      </c>
      <c r="CO46" s="10">
        <v>178.97760891438526</v>
      </c>
      <c r="CP46" s="10">
        <v>0</v>
      </c>
      <c r="CQ46" s="10">
        <v>0</v>
      </c>
      <c r="CR46" s="10">
        <v>0</v>
      </c>
      <c r="CS46" s="30">
        <v>-176.15164666836864</v>
      </c>
      <c r="CT46" s="3">
        <v>2.8259622460166156</v>
      </c>
      <c r="CU46" s="6">
        <v>0</v>
      </c>
      <c r="CV46" s="5">
        <v>55.048545599167078</v>
      </c>
      <c r="CW46" s="5">
        <v>0</v>
      </c>
      <c r="CX46" s="5">
        <v>0</v>
      </c>
      <c r="CY46" s="5">
        <v>0</v>
      </c>
      <c r="CZ46" s="3">
        <v>1.0447658608590524</v>
      </c>
      <c r="DA46" s="3">
        <v>56.093311460026129</v>
      </c>
      <c r="DB46" s="5">
        <v>58.919273706042745</v>
      </c>
      <c r="DC46" s="4">
        <v>88826.999999999985</v>
      </c>
      <c r="DD46" s="4">
        <v>14</v>
      </c>
      <c r="DE46" s="4">
        <v>-115</v>
      </c>
      <c r="DF46" s="4">
        <v>88725.999999999985</v>
      </c>
    </row>
    <row r="47" spans="1:110">
      <c r="A47" s="14"/>
      <c r="B47" s="9"/>
      <c r="C47" s="8" t="s">
        <v>11</v>
      </c>
      <c r="D47" s="8"/>
      <c r="E47" s="11">
        <v>25744.346825742428</v>
      </c>
      <c r="F47" s="10">
        <v>1620.8362423460649</v>
      </c>
      <c r="G47" s="10">
        <v>10319.2777974402</v>
      </c>
      <c r="H47" s="10">
        <v>5975.1286267681917</v>
      </c>
      <c r="I47" s="10">
        <v>195386.31378604492</v>
      </c>
      <c r="J47" s="10">
        <v>16104.435747146255</v>
      </c>
      <c r="K47" s="10">
        <v>47398.350744588606</v>
      </c>
      <c r="L47" s="10">
        <v>528107.05240518996</v>
      </c>
      <c r="M47" s="10">
        <v>774957.51780406828</v>
      </c>
      <c r="N47" s="10">
        <v>235659.00980873467</v>
      </c>
      <c r="O47" s="10">
        <v>73921.195459825554</v>
      </c>
      <c r="P47" s="10">
        <v>19137.445302363274</v>
      </c>
      <c r="Q47" s="10">
        <v>158980.65807633696</v>
      </c>
      <c r="R47" s="10">
        <v>76583.864885532152</v>
      </c>
      <c r="S47" s="10">
        <v>75536.06827546304</v>
      </c>
      <c r="T47" s="10">
        <v>59398.333101715492</v>
      </c>
      <c r="U47" s="10">
        <v>105491.13691608919</v>
      </c>
      <c r="V47" s="10">
        <v>875878.49764510244</v>
      </c>
      <c r="W47" s="10">
        <v>178676.73319492443</v>
      </c>
      <c r="X47" s="10">
        <v>34817.514683627036</v>
      </c>
      <c r="Y47" s="10">
        <v>860446.67345660087</v>
      </c>
      <c r="Z47" s="10">
        <v>48869.125792269093</v>
      </c>
      <c r="AA47" s="10">
        <v>206635.27143860314</v>
      </c>
      <c r="AB47" s="10">
        <v>279343.84794883273</v>
      </c>
      <c r="AC47" s="10">
        <v>28169.367829051051</v>
      </c>
      <c r="AD47" s="10">
        <v>27143.82190780665</v>
      </c>
      <c r="AE47" s="10">
        <v>112148.68167706039</v>
      </c>
      <c r="AF47" s="10">
        <v>70787.442744291664</v>
      </c>
      <c r="AG47" s="10">
        <v>89403.080670346055</v>
      </c>
      <c r="AH47" s="10">
        <v>109718.11298304901</v>
      </c>
      <c r="AI47" s="10">
        <v>75653.121990232728</v>
      </c>
      <c r="AJ47" s="10">
        <v>61025.055791021434</v>
      </c>
      <c r="AK47" s="10">
        <v>74452.499054948174</v>
      </c>
      <c r="AL47" s="10">
        <v>185862.36039146417</v>
      </c>
      <c r="AM47" s="10">
        <v>14030.760604920759</v>
      </c>
      <c r="AN47" s="10">
        <v>109391.15627047535</v>
      </c>
      <c r="AO47" s="10">
        <v>29777.340944685897</v>
      </c>
      <c r="AP47" s="10">
        <v>103384.75573427393</v>
      </c>
      <c r="AQ47" s="10">
        <v>18459.778937711508</v>
      </c>
      <c r="AR47" s="10">
        <v>20994.227480764344</v>
      </c>
      <c r="AS47" s="10">
        <v>10456.464883704901</v>
      </c>
      <c r="AT47" s="10">
        <v>34522.38553084524</v>
      </c>
      <c r="AU47" s="26">
        <v>6070369.0513920076</v>
      </c>
      <c r="AV47" s="10">
        <v>39751.096401625713</v>
      </c>
      <c r="AW47" s="10">
        <v>1902.6325685069016</v>
      </c>
      <c r="AX47" s="10">
        <v>10460.201907688461</v>
      </c>
      <c r="AY47" s="10">
        <v>5916.443638579517</v>
      </c>
      <c r="AZ47" s="10">
        <v>203837.68626610868</v>
      </c>
      <c r="BA47" s="10">
        <v>24144.178247067361</v>
      </c>
      <c r="BB47" s="10">
        <v>77859.463008450723</v>
      </c>
      <c r="BC47" s="10">
        <v>484088.34163299802</v>
      </c>
      <c r="BD47" s="10">
        <v>54868.504206926664</v>
      </c>
      <c r="BE47" s="10">
        <v>243772.92928738578</v>
      </c>
      <c r="BF47" s="10">
        <v>38129.308564717801</v>
      </c>
      <c r="BG47" s="10">
        <v>34621.671323427996</v>
      </c>
      <c r="BH47" s="10">
        <v>59302.634547461457</v>
      </c>
      <c r="BI47" s="10">
        <v>61068.323591543245</v>
      </c>
      <c r="BJ47" s="10">
        <v>94482.301147335515</v>
      </c>
      <c r="BK47" s="10">
        <v>134725.14057645533</v>
      </c>
      <c r="BL47" s="10">
        <v>147129.44694670924</v>
      </c>
      <c r="BM47" s="10">
        <v>215859.30722550259</v>
      </c>
      <c r="BN47" s="10">
        <v>394918.7879850418</v>
      </c>
      <c r="BO47" s="10">
        <v>194627.16229619528</v>
      </c>
      <c r="BP47" s="10">
        <v>808552.97475276212</v>
      </c>
      <c r="BQ47" s="10">
        <v>67656.438757476135</v>
      </c>
      <c r="BR47" s="10">
        <v>419884.4949181985</v>
      </c>
      <c r="BS47" s="10">
        <v>74974.263152526284</v>
      </c>
      <c r="BT47" s="10">
        <v>14855.449542907825</v>
      </c>
      <c r="BU47" s="10">
        <v>14749.096703700094</v>
      </c>
      <c r="BV47" s="10">
        <v>153798.96388840294</v>
      </c>
      <c r="BW47" s="10">
        <v>28042.85415374747</v>
      </c>
      <c r="BX47" s="10">
        <v>22091.753970612957</v>
      </c>
      <c r="BY47" s="10">
        <v>209233.48878692396</v>
      </c>
      <c r="BZ47" s="10">
        <v>69194.792174919698</v>
      </c>
      <c r="CA47" s="10">
        <v>75381.341376215336</v>
      </c>
      <c r="CB47" s="10">
        <v>66793.847715287106</v>
      </c>
      <c r="CC47" s="10">
        <v>189648.42893981194</v>
      </c>
      <c r="CD47" s="10">
        <v>8432.3290601797999</v>
      </c>
      <c r="CE47" s="10">
        <v>205454.68442534489</v>
      </c>
      <c r="CF47" s="10">
        <v>16763.560303562492</v>
      </c>
      <c r="CG47" s="10">
        <v>125660.89541684015</v>
      </c>
      <c r="CH47" s="10">
        <v>21234.575664444448</v>
      </c>
      <c r="CI47" s="10">
        <v>27723.354649438716</v>
      </c>
      <c r="CJ47" s="10">
        <v>13336.692099075348</v>
      </c>
      <c r="CK47" s="10">
        <v>12882.656324312205</v>
      </c>
      <c r="CL47" s="10">
        <v>5167812.4981464203</v>
      </c>
      <c r="CM47" s="10">
        <v>11238181.549538428</v>
      </c>
      <c r="CN47" s="10">
        <v>178673.67535170342</v>
      </c>
      <c r="CO47" s="10">
        <v>3090417.8112175115</v>
      </c>
      <c r="CP47" s="10">
        <v>1260221.6008265917</v>
      </c>
      <c r="CQ47" s="10">
        <v>320020.00525243528</v>
      </c>
      <c r="CR47" s="10">
        <v>885842.79932483577</v>
      </c>
      <c r="CS47" s="10">
        <v>-195.94336508638682</v>
      </c>
      <c r="CT47" s="7">
        <v>5734979.9486079924</v>
      </c>
      <c r="CU47" s="5">
        <v>49015.153799385465</v>
      </c>
      <c r="CV47" s="5">
        <v>1512268.9501464544</v>
      </c>
      <c r="CW47" s="5">
        <v>16470.308005304163</v>
      </c>
      <c r="CX47" s="5">
        <v>62327.173059824883</v>
      </c>
      <c r="CY47" s="5">
        <v>1209966.9062513337</v>
      </c>
      <c r="CZ47" s="5">
        <v>3994.0105912795289</v>
      </c>
      <c r="DA47" s="7">
        <v>2854042.5018535824</v>
      </c>
      <c r="DB47" s="7">
        <v>8589022.4504615739</v>
      </c>
      <c r="DC47" s="7">
        <v>19827204</v>
      </c>
      <c r="DD47" s="7">
        <v>2031118</v>
      </c>
      <c r="DE47" s="7">
        <v>-2589789</v>
      </c>
      <c r="DF47" s="7">
        <v>19268533</v>
      </c>
    </row>
    <row r="48" spans="1:110">
      <c r="A48" s="14"/>
      <c r="B48" s="14" t="s">
        <v>54</v>
      </c>
      <c r="C48" s="37">
        <v>1</v>
      </c>
      <c r="D48" s="27" t="s">
        <v>53</v>
      </c>
      <c r="E48" s="25">
        <v>3627.5428974434062</v>
      </c>
      <c r="F48" s="24">
        <v>1.9901937076290623</v>
      </c>
      <c r="G48" s="24">
        <v>0</v>
      </c>
      <c r="H48" s="24">
        <v>0</v>
      </c>
      <c r="I48" s="24">
        <v>27207.386125600093</v>
      </c>
      <c r="J48" s="24">
        <v>337.28439921398211</v>
      </c>
      <c r="K48" s="24">
        <v>8.7568523135678742</v>
      </c>
      <c r="L48" s="24">
        <v>259.54391046996074</v>
      </c>
      <c r="M48" s="24">
        <v>0</v>
      </c>
      <c r="N48" s="24">
        <v>6017.947733128758</v>
      </c>
      <c r="O48" s="24">
        <v>17.513704627135748</v>
      </c>
      <c r="P48" s="24">
        <v>0</v>
      </c>
      <c r="Q48" s="24">
        <v>9.1548910550936871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113.31371698374801</v>
      </c>
      <c r="AA48" s="24">
        <v>386.49561802156381</v>
      </c>
      <c r="AB48" s="24">
        <v>0</v>
      </c>
      <c r="AC48" s="24">
        <v>0</v>
      </c>
      <c r="AD48" s="24">
        <v>0</v>
      </c>
      <c r="AE48" s="24">
        <v>53.735230105984677</v>
      </c>
      <c r="AF48" s="24">
        <v>0</v>
      </c>
      <c r="AG48" s="24">
        <v>1.9901937076290621</v>
      </c>
      <c r="AH48" s="24">
        <v>0</v>
      </c>
      <c r="AI48" s="24">
        <v>0</v>
      </c>
      <c r="AJ48" s="24">
        <v>4.2532969079856775</v>
      </c>
      <c r="AK48" s="24">
        <v>370.83962971567956</v>
      </c>
      <c r="AL48" s="24">
        <v>801.49346477981589</v>
      </c>
      <c r="AM48" s="24">
        <v>48.560726466149113</v>
      </c>
      <c r="AN48" s="24">
        <v>0.79607748305162485</v>
      </c>
      <c r="AO48" s="24">
        <v>433.22031754138061</v>
      </c>
      <c r="AP48" s="24">
        <v>4120.0157984354564</v>
      </c>
      <c r="AQ48" s="24">
        <v>78.943041436330262</v>
      </c>
      <c r="AR48" s="24">
        <v>197.96116050911499</v>
      </c>
      <c r="AS48" s="24">
        <v>0</v>
      </c>
      <c r="AT48" s="24">
        <v>0</v>
      </c>
      <c r="AU48" s="26">
        <v>44098.738979653521</v>
      </c>
      <c r="AV48" s="25">
        <v>1377695.340797255</v>
      </c>
      <c r="AW48" s="24">
        <v>1831.2361377793775</v>
      </c>
      <c r="AX48" s="24">
        <v>0</v>
      </c>
      <c r="AY48" s="24">
        <v>0</v>
      </c>
      <c r="AZ48" s="24">
        <v>6298081.2107160473</v>
      </c>
      <c r="BA48" s="24">
        <v>28346.976796038805</v>
      </c>
      <c r="BB48" s="24">
        <v>3293.8781566609555</v>
      </c>
      <c r="BC48" s="24">
        <v>33933.901431686092</v>
      </c>
      <c r="BD48" s="24">
        <v>0</v>
      </c>
      <c r="BE48" s="24">
        <v>140382.37701009438</v>
      </c>
      <c r="BF48" s="24">
        <v>873.78258492790303</v>
      </c>
      <c r="BG48" s="24">
        <v>0</v>
      </c>
      <c r="BH48" s="24">
        <v>92.659004406977871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4">
        <v>0</v>
      </c>
      <c r="BO48" s="24">
        <v>0</v>
      </c>
      <c r="BP48" s="24">
        <v>0</v>
      </c>
      <c r="BQ48" s="24">
        <v>19089.721599457698</v>
      </c>
      <c r="BR48" s="24">
        <v>59876.647181141394</v>
      </c>
      <c r="BS48" s="24">
        <v>0</v>
      </c>
      <c r="BT48" s="24">
        <v>0</v>
      </c>
      <c r="BU48" s="24">
        <v>0</v>
      </c>
      <c r="BV48" s="24">
        <v>11166.904531111915</v>
      </c>
      <c r="BW48" s="24">
        <v>0</v>
      </c>
      <c r="BX48" s="24">
        <v>175.35467500675384</v>
      </c>
      <c r="BY48" s="24">
        <v>2049.3211302452473</v>
      </c>
      <c r="BZ48" s="24">
        <v>0</v>
      </c>
      <c r="CA48" s="24">
        <v>1308.1230801559191</v>
      </c>
      <c r="CB48" s="24">
        <v>87002.674673056754</v>
      </c>
      <c r="CC48" s="24">
        <v>151374.66210120416</v>
      </c>
      <c r="CD48" s="24">
        <v>9056.6704307465479</v>
      </c>
      <c r="CE48" s="24">
        <v>860.83204094224607</v>
      </c>
      <c r="CF48" s="24">
        <v>63992.060243736094</v>
      </c>
      <c r="CG48" s="24">
        <v>791785.93004343391</v>
      </c>
      <c r="CH48" s="24">
        <v>40083.045004506115</v>
      </c>
      <c r="CI48" s="24">
        <v>43374.444738490405</v>
      </c>
      <c r="CJ48" s="24">
        <v>0</v>
      </c>
      <c r="CK48" s="24">
        <v>0</v>
      </c>
      <c r="CL48" s="23">
        <v>9165727.7541081328</v>
      </c>
      <c r="CM48" s="34">
        <v>9209826.4930877872</v>
      </c>
      <c r="CN48" s="25">
        <v>313.65452832234018</v>
      </c>
      <c r="CO48" s="24">
        <v>15104.617555938945</v>
      </c>
      <c r="CP48" s="24">
        <v>0</v>
      </c>
      <c r="CQ48" s="24">
        <v>0</v>
      </c>
      <c r="CR48" s="24">
        <v>225.79333977314135</v>
      </c>
      <c r="CS48" s="36">
        <v>-622.80440368794314</v>
      </c>
      <c r="CT48" s="22">
        <v>15021.261020346483</v>
      </c>
      <c r="CU48" s="35">
        <v>49397.212682726415</v>
      </c>
      <c r="CV48" s="34">
        <v>3261030.0441481997</v>
      </c>
      <c r="CW48" s="34">
        <v>0</v>
      </c>
      <c r="CX48" s="34">
        <v>0</v>
      </c>
      <c r="CY48" s="34">
        <v>191857.47233489656</v>
      </c>
      <c r="CZ48" s="22">
        <v>-27283.483273955084</v>
      </c>
      <c r="DA48" s="22">
        <v>3475001.2458918677</v>
      </c>
      <c r="DB48" s="34">
        <v>3490022.5069122142</v>
      </c>
      <c r="DC48" s="23">
        <v>12699849.000000002</v>
      </c>
      <c r="DD48" s="23">
        <v>40061</v>
      </c>
      <c r="DE48" s="23">
        <v>-2374430</v>
      </c>
      <c r="DF48" s="23">
        <v>10365480.000000002</v>
      </c>
    </row>
    <row r="49" spans="1:110">
      <c r="A49" s="14"/>
      <c r="B49" s="14"/>
      <c r="C49" s="14">
        <v>2</v>
      </c>
      <c r="D49" s="13" t="s">
        <v>52</v>
      </c>
      <c r="E49" s="18">
        <v>1.5917962289116772</v>
      </c>
      <c r="F49" s="17">
        <v>233.99404565001657</v>
      </c>
      <c r="G49" s="17">
        <v>1.857095600396957</v>
      </c>
      <c r="H49" s="17">
        <v>0</v>
      </c>
      <c r="I49" s="17">
        <v>61.018855441614292</v>
      </c>
      <c r="J49" s="17">
        <v>0</v>
      </c>
      <c r="K49" s="17">
        <v>1505.3086338074761</v>
      </c>
      <c r="L49" s="17">
        <v>46.957988752894487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0.26529937148527954</v>
      </c>
      <c r="Z49" s="17">
        <v>10.081376116440621</v>
      </c>
      <c r="AA49" s="17">
        <v>6.1018855441614299</v>
      </c>
      <c r="AB49" s="17">
        <v>0</v>
      </c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0.53059874297055909</v>
      </c>
      <c r="AK49" s="17">
        <v>7.9589811445583871</v>
      </c>
      <c r="AL49" s="17">
        <v>14.060866688719814</v>
      </c>
      <c r="AM49" s="17">
        <v>0</v>
      </c>
      <c r="AN49" s="17">
        <v>0</v>
      </c>
      <c r="AO49" s="17">
        <v>24.672841548130997</v>
      </c>
      <c r="AP49" s="17">
        <v>196.58683427059213</v>
      </c>
      <c r="AQ49" s="17">
        <v>0</v>
      </c>
      <c r="AR49" s="17">
        <v>2.6529937148527956</v>
      </c>
      <c r="AS49" s="17">
        <v>0</v>
      </c>
      <c r="AT49" s="17">
        <v>0</v>
      </c>
      <c r="AU49" s="19">
        <v>2113.6400926232222</v>
      </c>
      <c r="AV49" s="18">
        <v>1614.0759177084924</v>
      </c>
      <c r="AW49" s="17">
        <v>100692.35214187657</v>
      </c>
      <c r="AX49" s="17">
        <v>243.86038632871342</v>
      </c>
      <c r="AY49" s="17">
        <v>62.963952207823553</v>
      </c>
      <c r="AZ49" s="17">
        <v>13600.213676889887</v>
      </c>
      <c r="BA49" s="17">
        <v>30.982262197500479</v>
      </c>
      <c r="BB49" s="17">
        <v>353244.76215870812</v>
      </c>
      <c r="BC49" s="17">
        <v>5630.7762974425059</v>
      </c>
      <c r="BD49" s="17">
        <v>0</v>
      </c>
      <c r="BE49" s="17">
        <v>0</v>
      </c>
      <c r="BF49" s="17">
        <v>0.99942781282259596</v>
      </c>
      <c r="BG49" s="17">
        <v>1.9988556256451921</v>
      </c>
      <c r="BH49" s="17">
        <v>0</v>
      </c>
      <c r="BI49" s="17">
        <v>0</v>
      </c>
      <c r="BJ49" s="17">
        <v>0</v>
      </c>
      <c r="BK49" s="17">
        <v>0</v>
      </c>
      <c r="BL49" s="17">
        <v>0</v>
      </c>
      <c r="BM49" s="17">
        <v>0</v>
      </c>
      <c r="BN49" s="17">
        <v>0</v>
      </c>
      <c r="BO49" s="17">
        <v>0</v>
      </c>
      <c r="BP49" s="17">
        <v>12.992561566693748</v>
      </c>
      <c r="BQ49" s="17">
        <v>2800.3967315289142</v>
      </c>
      <c r="BR49" s="17">
        <v>2381.6364779562459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>
        <v>154.91131098750239</v>
      </c>
      <c r="CB49" s="17">
        <v>1956.8796575066433</v>
      </c>
      <c r="CC49" s="17">
        <v>4056.6774922469176</v>
      </c>
      <c r="CD49" s="17">
        <v>0</v>
      </c>
      <c r="CE49" s="17">
        <v>0</v>
      </c>
      <c r="CF49" s="17">
        <v>5161.0452254158863</v>
      </c>
      <c r="CG49" s="17">
        <v>50841.892266098286</v>
      </c>
      <c r="CH49" s="17">
        <v>0</v>
      </c>
      <c r="CI49" s="17">
        <v>902.48331497880417</v>
      </c>
      <c r="CJ49" s="17">
        <v>0</v>
      </c>
      <c r="CK49" s="17">
        <v>0</v>
      </c>
      <c r="CL49" s="16">
        <v>543391.9001150839</v>
      </c>
      <c r="CM49" s="31">
        <v>545505.54020770709</v>
      </c>
      <c r="CN49" s="18">
        <v>12.734369831293417</v>
      </c>
      <c r="CO49" s="17">
        <v>602.76017201455511</v>
      </c>
      <c r="CP49" s="17">
        <v>0</v>
      </c>
      <c r="CQ49" s="17">
        <v>0</v>
      </c>
      <c r="CR49" s="17">
        <v>0</v>
      </c>
      <c r="CS49" s="33">
        <v>478.86536553092958</v>
      </c>
      <c r="CT49" s="15">
        <v>1094.3599073767782</v>
      </c>
      <c r="CU49" s="32">
        <v>3058.249107237144</v>
      </c>
      <c r="CV49" s="31">
        <v>171779.65361232217</v>
      </c>
      <c r="CW49" s="31">
        <v>0</v>
      </c>
      <c r="CX49" s="31">
        <v>0</v>
      </c>
      <c r="CY49" s="31">
        <v>0</v>
      </c>
      <c r="CZ49" s="15">
        <v>209257.19716535669</v>
      </c>
      <c r="DA49" s="15">
        <v>384095.09988491598</v>
      </c>
      <c r="DB49" s="31">
        <v>385189.45979229274</v>
      </c>
      <c r="DC49" s="16">
        <v>930694.99999999977</v>
      </c>
      <c r="DD49" s="16">
        <v>9769</v>
      </c>
      <c r="DE49" s="16">
        <v>-147929</v>
      </c>
      <c r="DF49" s="16">
        <v>792534.99999999977</v>
      </c>
    </row>
    <row r="50" spans="1:110">
      <c r="A50" s="14"/>
      <c r="B50" s="14"/>
      <c r="C50" s="14">
        <v>3</v>
      </c>
      <c r="D50" s="13" t="s">
        <v>51</v>
      </c>
      <c r="E50" s="18">
        <v>0</v>
      </c>
      <c r="F50" s="17">
        <v>0</v>
      </c>
      <c r="G50" s="17">
        <v>798.38461538461547</v>
      </c>
      <c r="H50" s="17">
        <v>0</v>
      </c>
      <c r="I50" s="17">
        <v>25939.027149321268</v>
      </c>
      <c r="J50" s="17">
        <v>0</v>
      </c>
      <c r="K50" s="17">
        <v>0</v>
      </c>
      <c r="L50" s="17">
        <v>8.2307692307692317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1323.7013574660634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1.4524886877828054</v>
      </c>
      <c r="AK50" s="17">
        <v>15.493212669683258</v>
      </c>
      <c r="AL50" s="17">
        <v>239.1764705882353</v>
      </c>
      <c r="AM50" s="17">
        <v>0</v>
      </c>
      <c r="AN50" s="17">
        <v>0</v>
      </c>
      <c r="AO50" s="17">
        <v>166.0678733031674</v>
      </c>
      <c r="AP50" s="17">
        <v>1225.9004524886877</v>
      </c>
      <c r="AQ50" s="17">
        <v>0.48416289592760181</v>
      </c>
      <c r="AR50" s="17">
        <v>19.850678733031675</v>
      </c>
      <c r="AS50" s="17">
        <v>0</v>
      </c>
      <c r="AT50" s="17">
        <v>0</v>
      </c>
      <c r="AU50" s="19">
        <v>29737.769230769238</v>
      </c>
      <c r="AV50" s="18">
        <v>0</v>
      </c>
      <c r="AW50" s="17">
        <v>0</v>
      </c>
      <c r="AX50" s="17">
        <v>61642.161070367212</v>
      </c>
      <c r="AY50" s="17">
        <v>0</v>
      </c>
      <c r="AZ50" s="17">
        <v>1007461.0173881153</v>
      </c>
      <c r="BA50" s="17">
        <v>2.9601024956557493</v>
      </c>
      <c r="BB50" s="17">
        <v>0</v>
      </c>
      <c r="BC50" s="17">
        <v>993.60773770844662</v>
      </c>
      <c r="BD50" s="17">
        <v>0</v>
      </c>
      <c r="BE50" s="17">
        <v>0</v>
      </c>
      <c r="BF50" s="17">
        <v>0</v>
      </c>
      <c r="BG50" s="17">
        <v>0</v>
      </c>
      <c r="BH50" s="17">
        <v>0</v>
      </c>
      <c r="BI50" s="17">
        <v>0</v>
      </c>
      <c r="BJ50" s="17">
        <v>0</v>
      </c>
      <c r="BK50" s="17">
        <v>0</v>
      </c>
      <c r="BL50" s="17">
        <v>0</v>
      </c>
      <c r="BM50" s="17">
        <v>0</v>
      </c>
      <c r="BN50" s="17">
        <v>0</v>
      </c>
      <c r="BO50" s="17">
        <v>0</v>
      </c>
      <c r="BP50" s="17">
        <v>0</v>
      </c>
      <c r="BQ50" s="17">
        <v>44569.276576256736</v>
      </c>
      <c r="BR50" s="17">
        <v>0</v>
      </c>
      <c r="BS50" s="17">
        <v>0</v>
      </c>
      <c r="BT50" s="17">
        <v>0</v>
      </c>
      <c r="BU50" s="17">
        <v>0</v>
      </c>
      <c r="BV50" s="17">
        <v>0</v>
      </c>
      <c r="BW50" s="17">
        <v>0</v>
      </c>
      <c r="BX50" s="17">
        <v>0</v>
      </c>
      <c r="BY50" s="17">
        <v>209.18057635967295</v>
      </c>
      <c r="BZ50" s="17">
        <v>0</v>
      </c>
      <c r="CA50" s="17">
        <v>240.75500298000097</v>
      </c>
      <c r="CB50" s="17">
        <v>2093.7791652605001</v>
      </c>
      <c r="CC50" s="17">
        <v>35326.849883987597</v>
      </c>
      <c r="CD50" s="17">
        <v>0</v>
      </c>
      <c r="CE50" s="17">
        <v>0</v>
      </c>
      <c r="CF50" s="17">
        <v>19068.98027701434</v>
      </c>
      <c r="CG50" s="17">
        <v>177561.74820191012</v>
      </c>
      <c r="CH50" s="17">
        <v>276.27623292786996</v>
      </c>
      <c r="CI50" s="17">
        <v>3142.6421495545205</v>
      </c>
      <c r="CJ50" s="17">
        <v>0</v>
      </c>
      <c r="CK50" s="17">
        <v>0</v>
      </c>
      <c r="CL50" s="16">
        <v>1352589.234364938</v>
      </c>
      <c r="CM50" s="31">
        <v>1382327.0035957072</v>
      </c>
      <c r="CN50" s="18">
        <v>109.42081447963801</v>
      </c>
      <c r="CO50" s="17">
        <v>5651.6334841628959</v>
      </c>
      <c r="CP50" s="17">
        <v>0</v>
      </c>
      <c r="CQ50" s="17">
        <v>0</v>
      </c>
      <c r="CR50" s="17">
        <v>0</v>
      </c>
      <c r="CS50" s="33">
        <v>132.1764705882353</v>
      </c>
      <c r="CT50" s="15">
        <v>5893.2307692307686</v>
      </c>
      <c r="CU50" s="32">
        <v>14093.047981817022</v>
      </c>
      <c r="CV50" s="31">
        <v>313641.60673053248</v>
      </c>
      <c r="CW50" s="31">
        <v>0</v>
      </c>
      <c r="CX50" s="31">
        <v>0</v>
      </c>
      <c r="CY50" s="31">
        <v>0</v>
      </c>
      <c r="CZ50" s="15">
        <v>6669.1109227124034</v>
      </c>
      <c r="DA50" s="15">
        <v>334403.76563506195</v>
      </c>
      <c r="DB50" s="31">
        <v>340296.9964042927</v>
      </c>
      <c r="DC50" s="16">
        <v>1722624</v>
      </c>
      <c r="DD50" s="16">
        <v>61678</v>
      </c>
      <c r="DE50" s="16">
        <v>-238040</v>
      </c>
      <c r="DF50" s="16">
        <v>1546262</v>
      </c>
    </row>
    <row r="51" spans="1:110">
      <c r="A51" s="14"/>
      <c r="B51" s="14"/>
      <c r="C51" s="14">
        <v>4</v>
      </c>
      <c r="D51" s="13" t="s">
        <v>50</v>
      </c>
      <c r="E51" s="18">
        <v>9.953494798930855E-2</v>
      </c>
      <c r="F51" s="17">
        <v>0.14126604162510806</v>
      </c>
      <c r="G51" s="17">
        <v>0</v>
      </c>
      <c r="H51" s="17">
        <v>5.0855774985038895</v>
      </c>
      <c r="I51" s="17">
        <v>15.501793553414045</v>
      </c>
      <c r="J51" s="17">
        <v>0.99534947989308564</v>
      </c>
      <c r="K51" s="17">
        <v>80.702219569172343</v>
      </c>
      <c r="L51" s="17">
        <v>1067.671891478956</v>
      </c>
      <c r="M51" s="17">
        <v>75364.394674990181</v>
      </c>
      <c r="N51" s="17">
        <v>13.565219221995878</v>
      </c>
      <c r="O51" s="17">
        <v>1841.4874731067403</v>
      </c>
      <c r="P51" s="17">
        <v>3.0308779169981075</v>
      </c>
      <c r="Q51" s="17">
        <v>1029.0887405972474</v>
      </c>
      <c r="R51" s="17">
        <v>9.3528963061607264</v>
      </c>
      <c r="S51" s="17">
        <v>1.8012146360079342</v>
      </c>
      <c r="T51" s="17">
        <v>1.4704642706045894</v>
      </c>
      <c r="U51" s="17">
        <v>0.14126604162510806</v>
      </c>
      <c r="V51" s="17">
        <v>20.305129389818944</v>
      </c>
      <c r="W51" s="17">
        <v>1.791629063807554</v>
      </c>
      <c r="X51" s="17">
        <v>9.953494798930855E-2</v>
      </c>
      <c r="Y51" s="17">
        <v>22.693968141562351</v>
      </c>
      <c r="Z51" s="17">
        <v>167.27506604484563</v>
      </c>
      <c r="AA51" s="17">
        <v>885.75415375014518</v>
      </c>
      <c r="AB51" s="17">
        <v>15798.931907781132</v>
      </c>
      <c r="AC51" s="17">
        <v>0</v>
      </c>
      <c r="AD51" s="17">
        <v>0</v>
      </c>
      <c r="AE51" s="17">
        <v>0.1990698959786171</v>
      </c>
      <c r="AF51" s="17">
        <v>0</v>
      </c>
      <c r="AG51" s="17">
        <v>0</v>
      </c>
      <c r="AH51" s="17">
        <v>0.1990698959786171</v>
      </c>
      <c r="AI51" s="17">
        <v>0</v>
      </c>
      <c r="AJ51" s="17">
        <v>0.28253208325021606</v>
      </c>
      <c r="AK51" s="17">
        <v>1.2939543238610112</v>
      </c>
      <c r="AL51" s="17">
        <v>0.99534947989308542</v>
      </c>
      <c r="AM51" s="17">
        <v>0.49767473994654277</v>
      </c>
      <c r="AN51" s="17">
        <v>0.29860484396792564</v>
      </c>
      <c r="AO51" s="17">
        <v>0.23121541741403617</v>
      </c>
      <c r="AP51" s="17">
        <v>-1.4126604162510805</v>
      </c>
      <c r="AQ51" s="17">
        <v>0.34033593760372516</v>
      </c>
      <c r="AR51" s="17">
        <v>0.97927671917537595</v>
      </c>
      <c r="AS51" s="17">
        <v>0</v>
      </c>
      <c r="AT51" s="17">
        <v>2.4015227076268371</v>
      </c>
      <c r="AU51" s="19">
        <v>96337.687794404905</v>
      </c>
      <c r="AV51" s="18">
        <v>95</v>
      </c>
      <c r="AW51" s="17">
        <v>312.67741090832919</v>
      </c>
      <c r="AX51" s="17">
        <v>0</v>
      </c>
      <c r="AY51" s="17">
        <v>1463.3355487202869</v>
      </c>
      <c r="AZ51" s="17">
        <v>10873.402261388963</v>
      </c>
      <c r="BA51" s="17">
        <v>1317.9959337509454</v>
      </c>
      <c r="BB51" s="17">
        <v>52585.137693358614</v>
      </c>
      <c r="BC51" s="17">
        <v>134193.29817773512</v>
      </c>
      <c r="BD51" s="17">
        <v>9082428.9050253611</v>
      </c>
      <c r="BE51" s="17">
        <v>1525.2667197538071</v>
      </c>
      <c r="BF51" s="17">
        <v>392415.14431641571</v>
      </c>
      <c r="BG51" s="17">
        <v>1366609.5544854268</v>
      </c>
      <c r="BH51" s="17">
        <v>1255246.7041049092</v>
      </c>
      <c r="BI51" s="17">
        <v>2922.3480447349007</v>
      </c>
      <c r="BJ51" s="17">
        <v>616.88885585917228</v>
      </c>
      <c r="BK51" s="17">
        <v>930.38057472733794</v>
      </c>
      <c r="BL51" s="17">
        <v>373.4998513662751</v>
      </c>
      <c r="BM51" s="17">
        <v>2059</v>
      </c>
      <c r="BN51" s="17">
        <v>730</v>
      </c>
      <c r="BO51" s="17">
        <v>162</v>
      </c>
      <c r="BP51" s="17">
        <v>5717</v>
      </c>
      <c r="BQ51" s="17">
        <v>3316.0476059188568</v>
      </c>
      <c r="BR51" s="17">
        <v>373632.17594074365</v>
      </c>
      <c r="BS51" s="17">
        <v>7460080.2832820173</v>
      </c>
      <c r="BT51" s="17">
        <v>0</v>
      </c>
      <c r="BU51" s="17">
        <v>11</v>
      </c>
      <c r="BV51" s="17">
        <v>262</v>
      </c>
      <c r="BW51" s="17">
        <v>41.999999999999993</v>
      </c>
      <c r="BX51" s="17">
        <v>78</v>
      </c>
      <c r="BY51" s="17">
        <v>443</v>
      </c>
      <c r="BZ51" s="17">
        <v>17</v>
      </c>
      <c r="CA51" s="17">
        <v>439.4103938870723</v>
      </c>
      <c r="CB51" s="17">
        <v>1719</v>
      </c>
      <c r="CC51" s="17">
        <v>600</v>
      </c>
      <c r="CD51" s="17">
        <v>277</v>
      </c>
      <c r="CE51" s="17">
        <v>653</v>
      </c>
      <c r="CF51" s="17">
        <v>196.3320770061317</v>
      </c>
      <c r="CG51" s="17">
        <v>-756.94141982943324</v>
      </c>
      <c r="CH51" s="17">
        <v>429.57168843290765</v>
      </c>
      <c r="CI51" s="17">
        <v>1246.135244367706</v>
      </c>
      <c r="CJ51" s="17">
        <v>0</v>
      </c>
      <c r="CK51" s="17">
        <v>1016.620186154114</v>
      </c>
      <c r="CL51" s="16">
        <v>20156279.174003117</v>
      </c>
      <c r="CM51" s="31">
        <v>20252616.861797523</v>
      </c>
      <c r="CN51" s="18">
        <v>-11.866347496509077</v>
      </c>
      <c r="CO51" s="17">
        <v>-12.713943746259725</v>
      </c>
      <c r="CP51" s="17">
        <v>0</v>
      </c>
      <c r="CQ51" s="17">
        <v>0</v>
      </c>
      <c r="CR51" s="17">
        <v>0</v>
      </c>
      <c r="CS51" s="33">
        <v>139.89249683792184</v>
      </c>
      <c r="CT51" s="15">
        <v>115.31220559515305</v>
      </c>
      <c r="CU51" s="32">
        <v>-5272.8434016637739</v>
      </c>
      <c r="CV51" s="31">
        <v>-6021.8078635711836</v>
      </c>
      <c r="CW51" s="31">
        <v>0</v>
      </c>
      <c r="CX51" s="31">
        <v>0</v>
      </c>
      <c r="CY51" s="31">
        <v>-6507.1681070532477</v>
      </c>
      <c r="CZ51" s="15">
        <v>-3126.3546308261721</v>
      </c>
      <c r="DA51" s="15">
        <v>-20928.174003114378</v>
      </c>
      <c r="DB51" s="31">
        <v>-20812.861797519225</v>
      </c>
      <c r="DC51" s="16">
        <v>20231804.000000004</v>
      </c>
      <c r="DD51" s="16">
        <v>44783</v>
      </c>
      <c r="DE51" s="16">
        <v>-19444992</v>
      </c>
      <c r="DF51" s="16">
        <v>831595.00000000373</v>
      </c>
    </row>
    <row r="52" spans="1:110">
      <c r="A52" s="14"/>
      <c r="B52" s="14"/>
      <c r="C52" s="14">
        <v>5</v>
      </c>
      <c r="D52" s="13" t="s">
        <v>49</v>
      </c>
      <c r="E52" s="18">
        <v>12983.483789986109</v>
      </c>
      <c r="F52" s="17">
        <v>44.043637628470606</v>
      </c>
      <c r="G52" s="17">
        <v>3287.7757091308385</v>
      </c>
      <c r="H52" s="17">
        <v>0</v>
      </c>
      <c r="I52" s="17">
        <v>66118.141839319476</v>
      </c>
      <c r="J52" s="17">
        <v>83.948561114384262</v>
      </c>
      <c r="K52" s="17">
        <v>172.93403589563161</v>
      </c>
      <c r="L52" s="17">
        <v>3575.4803494803259</v>
      </c>
      <c r="M52" s="17">
        <v>3.917599518671266</v>
      </c>
      <c r="N52" s="17">
        <v>4.4772565927671613</v>
      </c>
      <c r="O52" s="17">
        <v>53.167422039110036</v>
      </c>
      <c r="P52" s="17">
        <v>0.55965707409589516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191.96237641489205</v>
      </c>
      <c r="AA52" s="17">
        <v>7.9653276536727926</v>
      </c>
      <c r="AB52" s="17">
        <v>0</v>
      </c>
      <c r="AC52" s="17">
        <v>0</v>
      </c>
      <c r="AD52" s="17">
        <v>0</v>
      </c>
      <c r="AE52" s="17">
        <v>69.907468904487445</v>
      </c>
      <c r="AF52" s="17">
        <v>0</v>
      </c>
      <c r="AG52" s="17">
        <v>0</v>
      </c>
      <c r="AH52" s="17">
        <v>0</v>
      </c>
      <c r="AI52" s="17">
        <v>0</v>
      </c>
      <c r="AJ52" s="17">
        <v>60.198109473022214</v>
      </c>
      <c r="AK52" s="17">
        <v>2017.4121123679154</v>
      </c>
      <c r="AL52" s="17">
        <v>4614.2280371093184</v>
      </c>
      <c r="AM52" s="17">
        <v>48.130508372246993</v>
      </c>
      <c r="AN52" s="17">
        <v>2.4266363849311023</v>
      </c>
      <c r="AO52" s="17">
        <v>4102.1190137812137</v>
      </c>
      <c r="AP52" s="17">
        <v>57171.665813743064</v>
      </c>
      <c r="AQ52" s="17">
        <v>109.471209570573</v>
      </c>
      <c r="AR52" s="17">
        <v>421.36485740274179</v>
      </c>
      <c r="AS52" s="17">
        <v>0</v>
      </c>
      <c r="AT52" s="17">
        <v>143.98042550591205</v>
      </c>
      <c r="AU52" s="19">
        <v>155288.76175446386</v>
      </c>
      <c r="AV52" s="18">
        <v>1290705.3519632248</v>
      </c>
      <c r="AW52" s="17">
        <v>22488.176765905693</v>
      </c>
      <c r="AX52" s="17">
        <v>149269.60976818064</v>
      </c>
      <c r="AY52" s="17">
        <v>0</v>
      </c>
      <c r="AZ52" s="17">
        <v>6780270.8939343262</v>
      </c>
      <c r="BA52" s="17">
        <v>7922.856071691841</v>
      </c>
      <c r="BB52" s="17">
        <v>19305.708423447937</v>
      </c>
      <c r="BC52" s="17">
        <v>190342.64597993047</v>
      </c>
      <c r="BD52" s="17">
        <v>62.260539067172758</v>
      </c>
      <c r="BE52" s="17">
        <v>215.44123042291528</v>
      </c>
      <c r="BF52" s="17">
        <v>2877.8204724382081</v>
      </c>
      <c r="BG52" s="17">
        <v>19.765250497515161</v>
      </c>
      <c r="BH52" s="17">
        <v>0</v>
      </c>
      <c r="BI52" s="17">
        <v>0</v>
      </c>
      <c r="BJ52" s="17">
        <v>0</v>
      </c>
      <c r="BK52" s="17">
        <v>0</v>
      </c>
      <c r="BL52" s="17">
        <v>0</v>
      </c>
      <c r="BM52" s="17">
        <v>0</v>
      </c>
      <c r="BN52" s="17">
        <v>0</v>
      </c>
      <c r="BO52" s="17">
        <v>0</v>
      </c>
      <c r="BP52" s="17">
        <v>0</v>
      </c>
      <c r="BQ52" s="17">
        <v>30334.718201061398</v>
      </c>
      <c r="BR52" s="17">
        <v>1503.1127665678493</v>
      </c>
      <c r="BS52" s="17">
        <v>0</v>
      </c>
      <c r="BT52" s="17">
        <v>0</v>
      </c>
      <c r="BU52" s="17">
        <v>0</v>
      </c>
      <c r="BV52" s="17">
        <v>13250.391046447312</v>
      </c>
      <c r="BW52" s="17">
        <v>0</v>
      </c>
      <c r="BX52" s="17">
        <v>0</v>
      </c>
      <c r="BY52" s="17">
        <v>8926.9596183835838</v>
      </c>
      <c r="BZ52" s="17">
        <v>14.832425751126761</v>
      </c>
      <c r="CA52" s="17">
        <v>12585.273843533618</v>
      </c>
      <c r="CB52" s="17">
        <v>239499.59128090052</v>
      </c>
      <c r="CC52" s="17">
        <v>563002.25775215495</v>
      </c>
      <c r="CD52" s="17">
        <v>6079.7910530356648</v>
      </c>
      <c r="CE52" s="17">
        <v>391.03423968716527</v>
      </c>
      <c r="CF52" s="17">
        <v>356349.52063780231</v>
      </c>
      <c r="CG52" s="17">
        <v>6612141.6493191905</v>
      </c>
      <c r="CH52" s="17">
        <v>11566.344271738875</v>
      </c>
      <c r="CI52" s="17">
        <v>52892.426720537173</v>
      </c>
      <c r="CJ52" s="17">
        <v>0</v>
      </c>
      <c r="CK52" s="17">
        <v>14007.93542170478</v>
      </c>
      <c r="CL52" s="16">
        <v>16386026.368997635</v>
      </c>
      <c r="CM52" s="31">
        <v>16541315.1307521</v>
      </c>
      <c r="CN52" s="18">
        <v>9434.5492651125714</v>
      </c>
      <c r="CO52" s="17">
        <v>234128.56357570481</v>
      </c>
      <c r="CP52" s="17">
        <v>0</v>
      </c>
      <c r="CQ52" s="17">
        <v>0</v>
      </c>
      <c r="CR52" s="17">
        <v>0</v>
      </c>
      <c r="CS52" s="33">
        <v>-1695.8745952812753</v>
      </c>
      <c r="CT52" s="15">
        <v>241867.23824553611</v>
      </c>
      <c r="CU52" s="32">
        <v>851383.34985189629</v>
      </c>
      <c r="CV52" s="31">
        <v>27142071.358160358</v>
      </c>
      <c r="CW52" s="31">
        <v>0</v>
      </c>
      <c r="CX52" s="31">
        <v>0</v>
      </c>
      <c r="CY52" s="31">
        <v>0</v>
      </c>
      <c r="CZ52" s="15">
        <v>-14132.077009881083</v>
      </c>
      <c r="DA52" s="15">
        <v>27979322.63100237</v>
      </c>
      <c r="DB52" s="31">
        <v>28221189.869247906</v>
      </c>
      <c r="DC52" s="16">
        <v>44762505.000000007</v>
      </c>
      <c r="DD52" s="16">
        <v>684690</v>
      </c>
      <c r="DE52" s="16">
        <v>-7689765</v>
      </c>
      <c r="DF52" s="16">
        <v>37757430.000000007</v>
      </c>
    </row>
    <row r="53" spans="1:110">
      <c r="A53" s="14"/>
      <c r="B53" s="14"/>
      <c r="C53" s="14">
        <v>6</v>
      </c>
      <c r="D53" s="13" t="s">
        <v>48</v>
      </c>
      <c r="E53" s="18">
        <v>102.84376425456959</v>
      </c>
      <c r="F53" s="17">
        <v>4.4575096979328084</v>
      </c>
      <c r="G53" s="17">
        <v>432.94699523309299</v>
      </c>
      <c r="H53" s="17">
        <v>23.427683350749614</v>
      </c>
      <c r="I53" s="17">
        <v>194.79421778338181</v>
      </c>
      <c r="J53" s="17">
        <v>9286.7874748725244</v>
      </c>
      <c r="K53" s="17">
        <v>565.48646120565968</v>
      </c>
      <c r="L53" s="17">
        <v>281.88790263815986</v>
      </c>
      <c r="M53" s="17">
        <v>4.6195431959224589</v>
      </c>
      <c r="N53" s="17">
        <v>3542.0438969189699</v>
      </c>
      <c r="O53" s="17">
        <v>411.48867704321287</v>
      </c>
      <c r="P53" s="17">
        <v>23.455672329607555</v>
      </c>
      <c r="Q53" s="17">
        <v>518.85349343809196</v>
      </c>
      <c r="R53" s="17">
        <v>183.17909398247591</v>
      </c>
      <c r="S53" s="17">
        <v>137.10439289513485</v>
      </c>
      <c r="T53" s="17">
        <v>183.48258527168741</v>
      </c>
      <c r="U53" s="17">
        <v>82.933766070898727</v>
      </c>
      <c r="V53" s="17">
        <v>3463.6166596405683</v>
      </c>
      <c r="W53" s="17">
        <v>352.55251054103604</v>
      </c>
      <c r="X53" s="17">
        <v>72.262854279072755</v>
      </c>
      <c r="Y53" s="17">
        <v>1961.6247034422681</v>
      </c>
      <c r="Z53" s="17">
        <v>241.18421091025044</v>
      </c>
      <c r="AA53" s="17">
        <v>873.47839888640681</v>
      </c>
      <c r="AB53" s="17">
        <v>28.707161288946708</v>
      </c>
      <c r="AC53" s="17">
        <v>28.243149398677687</v>
      </c>
      <c r="AD53" s="17">
        <v>68.801147069709927</v>
      </c>
      <c r="AE53" s="17">
        <v>965.99286825803347</v>
      </c>
      <c r="AF53" s="17">
        <v>165.36963089751245</v>
      </c>
      <c r="AG53" s="17">
        <v>3.9596084536478222</v>
      </c>
      <c r="AH53" s="17">
        <v>496.57759448617327</v>
      </c>
      <c r="AI53" s="17">
        <v>50.462919180309797</v>
      </c>
      <c r="AJ53" s="17">
        <v>357.3944526708899</v>
      </c>
      <c r="AK53" s="17">
        <v>63.68370262950247</v>
      </c>
      <c r="AL53" s="17">
        <v>885.18762626469993</v>
      </c>
      <c r="AM53" s="17">
        <v>604.47813531986753</v>
      </c>
      <c r="AN53" s="17">
        <v>358.941259780167</v>
      </c>
      <c r="AO53" s="17">
        <v>310.99281000627582</v>
      </c>
      <c r="AP53" s="17">
        <v>81.501940670917662</v>
      </c>
      <c r="AQ53" s="17">
        <v>292.1951089174031</v>
      </c>
      <c r="AR53" s="17">
        <v>264.99330089905686</v>
      </c>
      <c r="AS53" s="17">
        <v>341.1644755774285</v>
      </c>
      <c r="AT53" s="17">
        <v>17.164203674298577</v>
      </c>
      <c r="AU53" s="19">
        <v>28330.323563325186</v>
      </c>
      <c r="AV53" s="18">
        <v>41959.849272746389</v>
      </c>
      <c r="AW53" s="17">
        <v>1644.1698445175091</v>
      </c>
      <c r="AX53" s="17">
        <v>31121.057771886131</v>
      </c>
      <c r="AY53" s="17">
        <v>3322.6256932434394</v>
      </c>
      <c r="AZ53" s="17">
        <v>37512.479703107841</v>
      </c>
      <c r="BA53" s="17">
        <v>818614.20154436468</v>
      </c>
      <c r="BB53" s="17">
        <v>76066.311387156573</v>
      </c>
      <c r="BC53" s="17">
        <v>26200.78054209569</v>
      </c>
      <c r="BD53" s="17">
        <v>435.91337736470859</v>
      </c>
      <c r="BE53" s="17">
        <v>69685.937808598741</v>
      </c>
      <c r="BF53" s="17">
        <v>18968.350799587217</v>
      </c>
      <c r="BG53" s="17">
        <v>9068.0759365260055</v>
      </c>
      <c r="BH53" s="17">
        <v>6829.6097982979263</v>
      </c>
      <c r="BI53" s="17">
        <v>14074.428131064076</v>
      </c>
      <c r="BJ53" s="17">
        <v>10858.924196741951</v>
      </c>
      <c r="BK53" s="17">
        <v>21585.489439425532</v>
      </c>
      <c r="BL53" s="17">
        <v>7508.1443351149101</v>
      </c>
      <c r="BM53" s="17">
        <v>41780.707671414297</v>
      </c>
      <c r="BN53" s="17">
        <v>38620.809773946414</v>
      </c>
      <c r="BO53" s="17">
        <v>8925.6685425773539</v>
      </c>
      <c r="BP53" s="17">
        <v>88405.681989249977</v>
      </c>
      <c r="BQ53" s="17">
        <v>42950.026423091578</v>
      </c>
      <c r="BR53" s="17">
        <v>188234.54205995618</v>
      </c>
      <c r="BS53" s="17">
        <v>3704.8726633278775</v>
      </c>
      <c r="BT53" s="17">
        <v>4226.0024623684139</v>
      </c>
      <c r="BU53" s="17">
        <v>9223.2033085304738</v>
      </c>
      <c r="BV53" s="17">
        <v>397896.80009707116</v>
      </c>
      <c r="BW53" s="17">
        <v>52787.442851475178</v>
      </c>
      <c r="BX53" s="17">
        <v>2251.2465832445996</v>
      </c>
      <c r="BY53" s="17">
        <v>83352.278405999881</v>
      </c>
      <c r="BZ53" s="17">
        <v>52627.582033307473</v>
      </c>
      <c r="CA53" s="17">
        <v>129868.91532612064</v>
      </c>
      <c r="CB53" s="17">
        <v>21906.187492379613</v>
      </c>
      <c r="CC53" s="17">
        <v>195164.3691964795</v>
      </c>
      <c r="CD53" s="17">
        <v>109779.16997559274</v>
      </c>
      <c r="CE53" s="17">
        <v>146734.39808086428</v>
      </c>
      <c r="CF53" s="17">
        <v>49511.614725041058</v>
      </c>
      <c r="CG53" s="17">
        <v>18321.703411601295</v>
      </c>
      <c r="CH53" s="17">
        <v>56916.815512262008</v>
      </c>
      <c r="CI53" s="17">
        <v>68242.740586935543</v>
      </c>
      <c r="CJ53" s="17">
        <v>27592.026219886346</v>
      </c>
      <c r="CK53" s="17">
        <v>2362.8286420140266</v>
      </c>
      <c r="CL53" s="16">
        <v>3036843.9836165779</v>
      </c>
      <c r="CM53" s="31">
        <v>3065174.3071799031</v>
      </c>
      <c r="CN53" s="18">
        <v>577.67271169632886</v>
      </c>
      <c r="CO53" s="17">
        <v>21589.777801540487</v>
      </c>
      <c r="CP53" s="17">
        <v>0</v>
      </c>
      <c r="CQ53" s="17">
        <v>5.8333571401979709</v>
      </c>
      <c r="CR53" s="17">
        <v>321.24978749039064</v>
      </c>
      <c r="CS53" s="33">
        <v>-904.85722119259776</v>
      </c>
      <c r="CT53" s="15">
        <v>21589.676436674807</v>
      </c>
      <c r="CU53" s="32">
        <v>108626.73801462272</v>
      </c>
      <c r="CV53" s="31">
        <v>4318868.9374718573</v>
      </c>
      <c r="CW53" s="31">
        <v>0</v>
      </c>
      <c r="CX53" s="31">
        <v>814.13550352019342</v>
      </c>
      <c r="CY53" s="31">
        <v>316299.94317420886</v>
      </c>
      <c r="CZ53" s="15">
        <v>151040.26221921406</v>
      </c>
      <c r="DA53" s="15">
        <v>4895650.0163834225</v>
      </c>
      <c r="DB53" s="31">
        <v>4917239.6928200973</v>
      </c>
      <c r="DC53" s="16">
        <v>7982414</v>
      </c>
      <c r="DD53" s="16">
        <v>647593</v>
      </c>
      <c r="DE53" s="16">
        <v>-5094809</v>
      </c>
      <c r="DF53" s="16">
        <v>3535198</v>
      </c>
    </row>
    <row r="54" spans="1:110">
      <c r="A54" s="14"/>
      <c r="B54" s="14"/>
      <c r="C54" s="14">
        <v>7</v>
      </c>
      <c r="D54" s="13" t="s">
        <v>47</v>
      </c>
      <c r="E54" s="18">
        <v>1506.7646682489567</v>
      </c>
      <c r="F54" s="17">
        <v>12.940389009641994</v>
      </c>
      <c r="G54" s="17">
        <v>92.009055697790373</v>
      </c>
      <c r="H54" s="17">
        <v>20.842219038444561</v>
      </c>
      <c r="I54" s="17">
        <v>7825.0775965059629</v>
      </c>
      <c r="J54" s="17">
        <v>261.5001260236661</v>
      </c>
      <c r="K54" s="17">
        <v>29013.011663121408</v>
      </c>
      <c r="L54" s="17">
        <v>10104.346141549642</v>
      </c>
      <c r="M54" s="17">
        <v>4.3961262105592001</v>
      </c>
      <c r="N54" s="17">
        <v>2971.0796673497957</v>
      </c>
      <c r="O54" s="17">
        <v>2075.2127221354071</v>
      </c>
      <c r="P54" s="17">
        <v>48.872508193602769</v>
      </c>
      <c r="Q54" s="17">
        <v>1645.788884933093</v>
      </c>
      <c r="R54" s="17">
        <v>698.89260336275902</v>
      </c>
      <c r="S54" s="17">
        <v>1045.3272262149726</v>
      </c>
      <c r="T54" s="17">
        <v>252.08092472197376</v>
      </c>
      <c r="U54" s="17">
        <v>727.7108360918769</v>
      </c>
      <c r="V54" s="17">
        <v>4469.7792446704852</v>
      </c>
      <c r="W54" s="17">
        <v>3044.5723431380475</v>
      </c>
      <c r="X54" s="17">
        <v>218.41688034602848</v>
      </c>
      <c r="Y54" s="17">
        <v>1792.2610158492985</v>
      </c>
      <c r="Z54" s="17">
        <v>12210.860427188407</v>
      </c>
      <c r="AA54" s="17">
        <v>21105.738808836595</v>
      </c>
      <c r="AB54" s="17">
        <v>417.1078177300663</v>
      </c>
      <c r="AC54" s="17">
        <v>133.64596918440103</v>
      </c>
      <c r="AD54" s="17">
        <v>195.76621445408787</v>
      </c>
      <c r="AE54" s="17">
        <v>3048.0057173211408</v>
      </c>
      <c r="AF54" s="17">
        <v>1079.3485319262322</v>
      </c>
      <c r="AG54" s="17">
        <v>165.36449339034587</v>
      </c>
      <c r="AH54" s="17">
        <v>2485.4608567327327</v>
      </c>
      <c r="AI54" s="17">
        <v>2411.1180333090601</v>
      </c>
      <c r="AJ54" s="17">
        <v>222.07032847389399</v>
      </c>
      <c r="AK54" s="17">
        <v>1719.3985842460415</v>
      </c>
      <c r="AL54" s="17">
        <v>3128.8356368583973</v>
      </c>
      <c r="AM54" s="17">
        <v>641.98351536200687</v>
      </c>
      <c r="AN54" s="17">
        <v>890.64174570361342</v>
      </c>
      <c r="AO54" s="17">
        <v>253.20972841667583</v>
      </c>
      <c r="AP54" s="17">
        <v>1488.6399842378723</v>
      </c>
      <c r="AQ54" s="17">
        <v>309.13186398433606</v>
      </c>
      <c r="AR54" s="17">
        <v>232.6647184955103</v>
      </c>
      <c r="AS54" s="17">
        <v>8886.5289563752012</v>
      </c>
      <c r="AT54" s="17">
        <v>63.948609182589152</v>
      </c>
      <c r="AU54" s="19">
        <v>128920.35338382263</v>
      </c>
      <c r="AV54" s="18">
        <v>263146.32675007754</v>
      </c>
      <c r="AW54" s="17">
        <v>8141.4476386297329</v>
      </c>
      <c r="AX54" s="17">
        <v>5075.6559245695207</v>
      </c>
      <c r="AY54" s="17">
        <v>2051.1790890275133</v>
      </c>
      <c r="AZ54" s="17">
        <v>629569.71490462578</v>
      </c>
      <c r="BA54" s="17">
        <v>21122.45591044586</v>
      </c>
      <c r="BB54" s="17">
        <v>3338462.1282270914</v>
      </c>
      <c r="BC54" s="17">
        <v>366250.60522689711</v>
      </c>
      <c r="BD54" s="17">
        <v>251.98293421103435</v>
      </c>
      <c r="BE54" s="17">
        <v>86737.513422260541</v>
      </c>
      <c r="BF54" s="17">
        <v>118932.63056355147</v>
      </c>
      <c r="BG54" s="17">
        <v>8878.2497375084367</v>
      </c>
      <c r="BH54" s="17">
        <v>17652.491850255639</v>
      </c>
      <c r="BI54" s="17">
        <v>39854.684590863908</v>
      </c>
      <c r="BJ54" s="17">
        <v>15176.101752709681</v>
      </c>
      <c r="BK54" s="17">
        <v>18507.733999903197</v>
      </c>
      <c r="BL54" s="17">
        <v>33812.257326317937</v>
      </c>
      <c r="BM54" s="17">
        <v>73823.643775419157</v>
      </c>
      <c r="BN54" s="17">
        <v>109884.24295164956</v>
      </c>
      <c r="BO54" s="17">
        <v>31170.316191941001</v>
      </c>
      <c r="BP54" s="17">
        <v>73013.27217074699</v>
      </c>
      <c r="BQ54" s="17">
        <v>824635.93387524749</v>
      </c>
      <c r="BR54" s="17">
        <v>2806484.2003607829</v>
      </c>
      <c r="BS54" s="17">
        <v>61349.503148249816</v>
      </c>
      <c r="BT54" s="17">
        <v>12532.476946883775</v>
      </c>
      <c r="BU54" s="17">
        <v>16181.089716560367</v>
      </c>
      <c r="BV54" s="17">
        <v>754358.21373460093</v>
      </c>
      <c r="BW54" s="17">
        <v>151643.29209831078</v>
      </c>
      <c r="BX54" s="17">
        <v>34006.395195497978</v>
      </c>
      <c r="BY54" s="17">
        <v>242805.96964906791</v>
      </c>
      <c r="BZ54" s="17">
        <v>685092.40822050534</v>
      </c>
      <c r="CA54" s="17">
        <v>48814.358143005673</v>
      </c>
      <c r="CB54" s="17">
        <v>283638.1606858687</v>
      </c>
      <c r="CC54" s="17">
        <v>360012.60431202606</v>
      </c>
      <c r="CD54" s="17">
        <v>78497.639164966662</v>
      </c>
      <c r="CE54" s="17">
        <v>252524.82918720535</v>
      </c>
      <c r="CF54" s="17">
        <v>24198.016929319812</v>
      </c>
      <c r="CG54" s="17">
        <v>172841.31996899366</v>
      </c>
      <c r="CH54" s="17">
        <v>58858.033301270625</v>
      </c>
      <c r="CI54" s="17">
        <v>54151.813400667939</v>
      </c>
      <c r="CJ54" s="17">
        <v>615294.11596989713</v>
      </c>
      <c r="CK54" s="17">
        <v>5539.0461734726678</v>
      </c>
      <c r="CL54" s="16">
        <v>12804974.055121103</v>
      </c>
      <c r="CM54" s="31">
        <v>12933894.408504926</v>
      </c>
      <c r="CN54" s="18">
        <v>749.30811101326992</v>
      </c>
      <c r="CO54" s="17">
        <v>3069.7217429962075</v>
      </c>
      <c r="CP54" s="17">
        <v>11.517825240014453</v>
      </c>
      <c r="CQ54" s="17">
        <v>68.828961055955673</v>
      </c>
      <c r="CR54" s="17">
        <v>1641.5924377450858</v>
      </c>
      <c r="CS54" s="33">
        <v>-2717.322461873162</v>
      </c>
      <c r="CT54" s="15">
        <v>2823.6466161773715</v>
      </c>
      <c r="CU54" s="32">
        <v>70571.337419553529</v>
      </c>
      <c r="CV54" s="31">
        <v>337209.05125464947</v>
      </c>
      <c r="CW54" s="31">
        <v>2039.1985004987835</v>
      </c>
      <c r="CX54" s="31">
        <v>13871.452524816903</v>
      </c>
      <c r="CY54" s="31">
        <v>436418.06951871701</v>
      </c>
      <c r="CZ54" s="15">
        <v>-60894.164339339281</v>
      </c>
      <c r="DA54" s="15">
        <v>799214.94487889647</v>
      </c>
      <c r="DB54" s="31">
        <v>802038.59149507387</v>
      </c>
      <c r="DC54" s="16">
        <v>13735933</v>
      </c>
      <c r="DD54" s="16">
        <v>589893</v>
      </c>
      <c r="DE54" s="16">
        <v>-2533852</v>
      </c>
      <c r="DF54" s="16">
        <v>11791974</v>
      </c>
    </row>
    <row r="55" spans="1:110">
      <c r="A55" s="14"/>
      <c r="B55" s="14"/>
      <c r="C55" s="14">
        <v>8</v>
      </c>
      <c r="D55" s="13" t="s">
        <v>46</v>
      </c>
      <c r="E55" s="18">
        <v>2839.2042603369323</v>
      </c>
      <c r="F55" s="17">
        <v>2.3574879980128953</v>
      </c>
      <c r="G55" s="17">
        <v>268.87953738004819</v>
      </c>
      <c r="H55" s="17">
        <v>188.92297736162089</v>
      </c>
      <c r="I55" s="17">
        <v>2479.5646474819168</v>
      </c>
      <c r="J55" s="17">
        <v>3257.3375064220791</v>
      </c>
      <c r="K55" s="17">
        <v>2697.5699736848742</v>
      </c>
      <c r="L55" s="17">
        <v>212202.50679072176</v>
      </c>
      <c r="M55" s="17">
        <v>898.94896140096876</v>
      </c>
      <c r="N55" s="17">
        <v>34306.330182897858</v>
      </c>
      <c r="O55" s="17">
        <v>3371.2179585127524</v>
      </c>
      <c r="P55" s="17">
        <v>177.98589531773803</v>
      </c>
      <c r="Q55" s="17">
        <v>2947.0371927184756</v>
      </c>
      <c r="R55" s="17">
        <v>1551.5310875570635</v>
      </c>
      <c r="S55" s="17">
        <v>779.41149978877888</v>
      </c>
      <c r="T55" s="17">
        <v>627.91998474806803</v>
      </c>
      <c r="U55" s="17">
        <v>2966.4819010506162</v>
      </c>
      <c r="V55" s="17">
        <v>19219.673308755493</v>
      </c>
      <c r="W55" s="17">
        <v>2706.969586774228</v>
      </c>
      <c r="X55" s="17">
        <v>198.70411451915604</v>
      </c>
      <c r="Y55" s="17">
        <v>11340.14942091985</v>
      </c>
      <c r="Z55" s="17">
        <v>2737.8423576041482</v>
      </c>
      <c r="AA55" s="17">
        <v>2207.8183646302241</v>
      </c>
      <c r="AB55" s="17">
        <v>187.08581906493174</v>
      </c>
      <c r="AC55" s="17">
        <v>279.21906762583046</v>
      </c>
      <c r="AD55" s="17">
        <v>704.32420917427714</v>
      </c>
      <c r="AE55" s="17">
        <v>6.3483637308091874</v>
      </c>
      <c r="AF55" s="17">
        <v>3.4627438531686483</v>
      </c>
      <c r="AG55" s="17">
        <v>21.353587094539996</v>
      </c>
      <c r="AH55" s="17">
        <v>115.43278806763716</v>
      </c>
      <c r="AI55" s="17">
        <v>163.76913279746566</v>
      </c>
      <c r="AJ55" s="17">
        <v>156.82815627246234</v>
      </c>
      <c r="AK55" s="17">
        <v>1329.6070038587304</v>
      </c>
      <c r="AL55" s="17">
        <v>68247.375817411186</v>
      </c>
      <c r="AM55" s="17">
        <v>91.185588133441073</v>
      </c>
      <c r="AN55" s="17">
        <v>1233.1353859064752</v>
      </c>
      <c r="AO55" s="17">
        <v>160.38554350091567</v>
      </c>
      <c r="AP55" s="17">
        <v>481.84754062395439</v>
      </c>
      <c r="AQ55" s="17">
        <v>255.81407871242567</v>
      </c>
      <c r="AR55" s="17">
        <v>939.03714047661458</v>
      </c>
      <c r="AS55" s="17">
        <v>148.32086171072376</v>
      </c>
      <c r="AT55" s="17">
        <v>252.90447391274512</v>
      </c>
      <c r="AU55" s="19">
        <v>384751.80230051093</v>
      </c>
      <c r="AV55" s="18">
        <v>657973.0490022205</v>
      </c>
      <c r="AW55" s="17">
        <v>580.86075319241718</v>
      </c>
      <c r="AX55" s="17">
        <v>16054.731043163576</v>
      </c>
      <c r="AY55" s="17">
        <v>11841.592945733533</v>
      </c>
      <c r="AZ55" s="17">
        <v>374898.74441115209</v>
      </c>
      <c r="BA55" s="17">
        <v>380996.88664846448</v>
      </c>
      <c r="BB55" s="17">
        <v>397987.45203111356</v>
      </c>
      <c r="BC55" s="17">
        <v>8811669.3461481463</v>
      </c>
      <c r="BD55" s="17">
        <v>28279.405606553868</v>
      </c>
      <c r="BE55" s="17">
        <v>2435665.6335974685</v>
      </c>
      <c r="BF55" s="17">
        <v>191362.65648528852</v>
      </c>
      <c r="BG55" s="17">
        <v>96649.766462917862</v>
      </c>
      <c r="BH55" s="17">
        <v>61512.478749082897</v>
      </c>
      <c r="BI55" s="17">
        <v>96555.703791595704</v>
      </c>
      <c r="BJ55" s="17">
        <v>42193.334460777362</v>
      </c>
      <c r="BK55" s="17">
        <v>63386.111077504029</v>
      </c>
      <c r="BL55" s="17">
        <v>104406.80964044208</v>
      </c>
      <c r="BM55" s="17">
        <v>169166.59784453706</v>
      </c>
      <c r="BN55" s="17">
        <v>198117.471010104</v>
      </c>
      <c r="BO55" s="17">
        <v>52787.117131793799</v>
      </c>
      <c r="BP55" s="17">
        <v>497510.19853204268</v>
      </c>
      <c r="BQ55" s="17">
        <v>317907.89559564675</v>
      </c>
      <c r="BR55" s="17">
        <v>316454.64291457686</v>
      </c>
      <c r="BS55" s="17">
        <v>17759.786098258875</v>
      </c>
      <c r="BT55" s="17">
        <v>37827.190814445246</v>
      </c>
      <c r="BU55" s="17">
        <v>66207.820379849814</v>
      </c>
      <c r="BV55" s="17">
        <v>1087.1203101623958</v>
      </c>
      <c r="BW55" s="17">
        <v>786.11656837011947</v>
      </c>
      <c r="BX55" s="17">
        <v>2703.8853028303374</v>
      </c>
      <c r="BY55" s="17">
        <v>22261.493093313638</v>
      </c>
      <c r="BZ55" s="17">
        <v>62187.515135212132</v>
      </c>
      <c r="CA55" s="17">
        <v>35000.989748705266</v>
      </c>
      <c r="CB55" s="17">
        <v>330941.60852197488</v>
      </c>
      <c r="CC55" s="17">
        <v>8577069.9161990453</v>
      </c>
      <c r="CD55" s="17">
        <v>10058.785235427329</v>
      </c>
      <c r="CE55" s="17">
        <v>298873.72744424635</v>
      </c>
      <c r="CF55" s="17">
        <v>15301.160485861023</v>
      </c>
      <c r="CG55" s="17">
        <v>67288.069172970048</v>
      </c>
      <c r="CH55" s="17">
        <v>35781.099652017001</v>
      </c>
      <c r="CI55" s="17">
        <v>207564.8400351977</v>
      </c>
      <c r="CJ55" s="17">
        <v>13061.029676216311</v>
      </c>
      <c r="CK55" s="17">
        <v>32816.061819268114</v>
      </c>
      <c r="CL55" s="16">
        <v>25158536.701576892</v>
      </c>
      <c r="CM55" s="31">
        <v>25543288.503877401</v>
      </c>
      <c r="CN55" s="18">
        <v>1570.4262929777979</v>
      </c>
      <c r="CO55" s="17">
        <v>23811.864498263963</v>
      </c>
      <c r="CP55" s="17">
        <v>0</v>
      </c>
      <c r="CQ55" s="17">
        <v>0</v>
      </c>
      <c r="CR55" s="17">
        <v>0</v>
      </c>
      <c r="CS55" s="33">
        <v>-4097.0930917526957</v>
      </c>
      <c r="CT55" s="15">
        <v>21285.197699489065</v>
      </c>
      <c r="CU55" s="32">
        <v>167455.69254608231</v>
      </c>
      <c r="CV55" s="31">
        <v>2443131.4514878141</v>
      </c>
      <c r="CW55" s="31">
        <v>0</v>
      </c>
      <c r="CX55" s="31">
        <v>0</v>
      </c>
      <c r="CY55" s="31">
        <v>0</v>
      </c>
      <c r="CZ55" s="15">
        <v>-103831.84561078528</v>
      </c>
      <c r="DA55" s="15">
        <v>2506755.298423111</v>
      </c>
      <c r="DB55" s="31">
        <v>2528040.4961226</v>
      </c>
      <c r="DC55" s="16">
        <v>28071329</v>
      </c>
      <c r="DD55" s="16">
        <v>6206330</v>
      </c>
      <c r="DE55" s="16">
        <v>-7495166</v>
      </c>
      <c r="DF55" s="16">
        <v>26782493</v>
      </c>
    </row>
    <row r="56" spans="1:110">
      <c r="A56" s="14"/>
      <c r="B56" s="14"/>
      <c r="C56" s="14">
        <v>9</v>
      </c>
      <c r="D56" s="13" t="s">
        <v>45</v>
      </c>
      <c r="E56" s="18">
        <v>258.49939072661596</v>
      </c>
      <c r="F56" s="17">
        <v>18.023198320512929</v>
      </c>
      <c r="G56" s="17">
        <v>522.0052254311521</v>
      </c>
      <c r="H56" s="17">
        <v>342.69133033873544</v>
      </c>
      <c r="I56" s="17">
        <v>555.8821630150793</v>
      </c>
      <c r="J56" s="17">
        <v>76.431711396249256</v>
      </c>
      <c r="K56" s="17">
        <v>162.04190341868568</v>
      </c>
      <c r="L56" s="17">
        <v>18874.083562926142</v>
      </c>
      <c r="M56" s="17">
        <v>12027.814775487488</v>
      </c>
      <c r="N56" s="17">
        <v>345.47348827122619</v>
      </c>
      <c r="O56" s="17">
        <v>1256.1018392791716</v>
      </c>
      <c r="P56" s="17">
        <v>327.59597533318356</v>
      </c>
      <c r="Q56" s="17">
        <v>220.3691362123011</v>
      </c>
      <c r="R56" s="17">
        <v>346.94704777006143</v>
      </c>
      <c r="S56" s="17">
        <v>231.84019656923752</v>
      </c>
      <c r="T56" s="17">
        <v>137.21840538654465</v>
      </c>
      <c r="U56" s="17">
        <v>106.80413819563213</v>
      </c>
      <c r="V56" s="17">
        <v>784.67665280603501</v>
      </c>
      <c r="W56" s="17">
        <v>227.30650339475616</v>
      </c>
      <c r="X56" s="17">
        <v>14.184924604107396</v>
      </c>
      <c r="Y56" s="17">
        <v>671.71376756889504</v>
      </c>
      <c r="Z56" s="17">
        <v>-646.19004907680153</v>
      </c>
      <c r="AA56" s="17">
        <v>5554.3037347645341</v>
      </c>
      <c r="AB56" s="17">
        <v>5045.2764950194451</v>
      </c>
      <c r="AC56" s="17">
        <v>215.27709105057104</v>
      </c>
      <c r="AD56" s="17">
        <v>328.36789796323814</v>
      </c>
      <c r="AE56" s="17">
        <v>1202.4641627133867</v>
      </c>
      <c r="AF56" s="17">
        <v>171.38726551080347</v>
      </c>
      <c r="AG56" s="17">
        <v>82.105681237892213</v>
      </c>
      <c r="AH56" s="17">
        <v>3055.4467065219092</v>
      </c>
      <c r="AI56" s="17">
        <v>135.34086886977761</v>
      </c>
      <c r="AJ56" s="17">
        <v>742.95628632336616</v>
      </c>
      <c r="AK56" s="17">
        <v>434.05869288568636</v>
      </c>
      <c r="AL56" s="17">
        <v>570.95728213754603</v>
      </c>
      <c r="AM56" s="17">
        <v>79.422111086012549</v>
      </c>
      <c r="AN56" s="17">
        <v>377.66670419829461</v>
      </c>
      <c r="AO56" s="17">
        <v>166.04705860102186</v>
      </c>
      <c r="AP56" s="17">
        <v>352.26608248811721</v>
      </c>
      <c r="AQ56" s="17">
        <v>221.95234968779806</v>
      </c>
      <c r="AR56" s="17">
        <v>194.16682566043448</v>
      </c>
      <c r="AS56" s="17">
        <v>0</v>
      </c>
      <c r="AT56" s="17">
        <v>292.39027510771956</v>
      </c>
      <c r="AU56" s="19">
        <v>56083.368859202565</v>
      </c>
      <c r="AV56" s="18">
        <v>199406.78107116045</v>
      </c>
      <c r="AW56" s="17">
        <v>16010.873963386743</v>
      </c>
      <c r="AX56" s="17">
        <v>84380.021740016658</v>
      </c>
      <c r="AY56" s="17">
        <v>75068.231928743422</v>
      </c>
      <c r="AZ56" s="17">
        <v>210525.36393884075</v>
      </c>
      <c r="BA56" s="17">
        <v>28816.59843050077</v>
      </c>
      <c r="BB56" s="17">
        <v>66903.016418961255</v>
      </c>
      <c r="BC56" s="17">
        <v>1974653.401834256</v>
      </c>
      <c r="BD56" s="17">
        <v>919786.98276667832</v>
      </c>
      <c r="BE56" s="17">
        <v>28911.750975923242</v>
      </c>
      <c r="BF56" s="17">
        <v>154724.15210657325</v>
      </c>
      <c r="BG56" s="17">
        <v>634913.87063477933</v>
      </c>
      <c r="BH56" s="17">
        <v>30508.180751626507</v>
      </c>
      <c r="BI56" s="17">
        <v>61139.1048586045</v>
      </c>
      <c r="BJ56" s="17">
        <v>27003.845944587058</v>
      </c>
      <c r="BK56" s="17">
        <v>40145.495413405719</v>
      </c>
      <c r="BL56" s="17">
        <v>20038.107668989735</v>
      </c>
      <c r="BM56" s="17">
        <v>20680.988214188415</v>
      </c>
      <c r="BN56" s="17">
        <v>26437.053826356503</v>
      </c>
      <c r="BO56" s="17">
        <v>4684.8082913723774</v>
      </c>
      <c r="BP56" s="17">
        <v>114240.07087002335</v>
      </c>
      <c r="BQ56" s="17">
        <v>74105.712253001955</v>
      </c>
      <c r="BR56" s="17">
        <v>1070973.6834594582</v>
      </c>
      <c r="BS56" s="17">
        <v>1190113.4832213365</v>
      </c>
      <c r="BT56" s="17">
        <v>57149.57121044043</v>
      </c>
      <c r="BU56" s="17">
        <v>82090.443230928562</v>
      </c>
      <c r="BV56" s="17">
        <v>1193116.2066936067</v>
      </c>
      <c r="BW56" s="17">
        <v>95559.906189656191</v>
      </c>
      <c r="BX56" s="17">
        <v>75112.660269276879</v>
      </c>
      <c r="BY56" s="17">
        <v>2114273.1963481908</v>
      </c>
      <c r="BZ56" s="17">
        <v>172879.03604883575</v>
      </c>
      <c r="CA56" s="17">
        <v>533045.0425688586</v>
      </c>
      <c r="CB56" s="17">
        <v>237350.63132448247</v>
      </c>
      <c r="CC56" s="17">
        <v>230231.43438112436</v>
      </c>
      <c r="CD56" s="17">
        <v>28879.796674447971</v>
      </c>
      <c r="CE56" s="17">
        <v>291629.22253408353</v>
      </c>
      <c r="CF56" s="17">
        <v>53092.211113742851</v>
      </c>
      <c r="CG56" s="17">
        <v>123200.00808094173</v>
      </c>
      <c r="CH56" s="17">
        <v>133892.69604927592</v>
      </c>
      <c r="CI56" s="17">
        <v>133984.40491461247</v>
      </c>
      <c r="CJ56" s="17">
        <v>0</v>
      </c>
      <c r="CK56" s="17">
        <v>100750.65830941789</v>
      </c>
      <c r="CL56" s="16">
        <v>12730408.706524692</v>
      </c>
      <c r="CM56" s="31">
        <v>12786492.075383894</v>
      </c>
      <c r="CN56" s="18">
        <v>42.082023008883212</v>
      </c>
      <c r="CO56" s="17">
        <v>15143.825507345055</v>
      </c>
      <c r="CP56" s="17">
        <v>0</v>
      </c>
      <c r="CQ56" s="17">
        <v>0</v>
      </c>
      <c r="CR56" s="17">
        <v>0</v>
      </c>
      <c r="CS56" s="33">
        <v>-1322.2763895564992</v>
      </c>
      <c r="CT56" s="15">
        <v>13863.631140797439</v>
      </c>
      <c r="CU56" s="32">
        <v>14810.537077093641</v>
      </c>
      <c r="CV56" s="31">
        <v>4727800.9492824757</v>
      </c>
      <c r="CW56" s="31">
        <v>0</v>
      </c>
      <c r="CX56" s="31">
        <v>0</v>
      </c>
      <c r="CY56" s="31">
        <v>0</v>
      </c>
      <c r="CZ56" s="15">
        <v>-21635.192884263572</v>
      </c>
      <c r="DA56" s="15">
        <v>4720976.2934753057</v>
      </c>
      <c r="DB56" s="31">
        <v>4734839.9246161031</v>
      </c>
      <c r="DC56" s="16">
        <v>17521331.999999996</v>
      </c>
      <c r="DD56" s="16">
        <v>1366781</v>
      </c>
      <c r="DE56" s="16">
        <v>-3306408</v>
      </c>
      <c r="DF56" s="16">
        <v>15581704.999999996</v>
      </c>
    </row>
    <row r="57" spans="1:110">
      <c r="A57" s="14"/>
      <c r="B57" s="14"/>
      <c r="C57" s="14">
        <v>10</v>
      </c>
      <c r="D57" s="13" t="s">
        <v>44</v>
      </c>
      <c r="E57" s="18">
        <v>463.68228120599883</v>
      </c>
      <c r="F57" s="17">
        <v>23.861177127602765</v>
      </c>
      <c r="G57" s="17">
        <v>422.80228352636362</v>
      </c>
      <c r="H57" s="17">
        <v>81.105450390100245</v>
      </c>
      <c r="I57" s="17">
        <v>5683.1663146110368</v>
      </c>
      <c r="J57" s="17">
        <v>347.88864971683364</v>
      </c>
      <c r="K57" s="17">
        <v>2647.4497094645526</v>
      </c>
      <c r="L57" s="17">
        <v>9930.068852006807</v>
      </c>
      <c r="M57" s="17">
        <v>99.032358697442987</v>
      </c>
      <c r="N57" s="17">
        <v>78210.641985137103</v>
      </c>
      <c r="O57" s="17">
        <v>1458.4208736092082</v>
      </c>
      <c r="P57" s="17">
        <v>31.660329884498385</v>
      </c>
      <c r="Q57" s="17">
        <v>4932.7916105819868</v>
      </c>
      <c r="R57" s="17">
        <v>1050.1253220003534</v>
      </c>
      <c r="S57" s="17">
        <v>2582.477684979714</v>
      </c>
      <c r="T57" s="17">
        <v>1767.8215174085376</v>
      </c>
      <c r="U57" s="17">
        <v>7271.2797243760378</v>
      </c>
      <c r="V57" s="17">
        <v>24163.862174440237</v>
      </c>
      <c r="W57" s="17">
        <v>16173.087441013828</v>
      </c>
      <c r="X57" s="17">
        <v>1746.1167972436954</v>
      </c>
      <c r="Y57" s="17">
        <v>66000.076721121033</v>
      </c>
      <c r="Z57" s="17">
        <v>5446.4441163231804</v>
      </c>
      <c r="AA57" s="17">
        <v>6443.5760346073657</v>
      </c>
      <c r="AB57" s="17">
        <v>6.010998977288077</v>
      </c>
      <c r="AC57" s="17">
        <v>1867.0400275670067</v>
      </c>
      <c r="AD57" s="17">
        <v>912.20862723596895</v>
      </c>
      <c r="AE57" s="17">
        <v>3048.146275878315</v>
      </c>
      <c r="AF57" s="17">
        <v>726.33137517931902</v>
      </c>
      <c r="AG57" s="17">
        <v>271.43706961672422</v>
      </c>
      <c r="AH57" s="17">
        <v>811.96659401284728</v>
      </c>
      <c r="AI57" s="17">
        <v>173.82589301694483</v>
      </c>
      <c r="AJ57" s="17">
        <v>394.01367630468587</v>
      </c>
      <c r="AK57" s="17">
        <v>843.3313432794148</v>
      </c>
      <c r="AL57" s="17">
        <v>1194.2471797690282</v>
      </c>
      <c r="AM57" s="17">
        <v>354.44610386050306</v>
      </c>
      <c r="AN57" s="17">
        <v>4864.9598835921097</v>
      </c>
      <c r="AO57" s="17">
        <v>173.1680127506626</v>
      </c>
      <c r="AP57" s="17">
        <v>300.53326714357206</v>
      </c>
      <c r="AQ57" s="17">
        <v>531.53671177495835</v>
      </c>
      <c r="AR57" s="17">
        <v>210.19347103340607</v>
      </c>
      <c r="AS57" s="17">
        <v>792.76262247234752</v>
      </c>
      <c r="AT57" s="17">
        <v>182.89676991398258</v>
      </c>
      <c r="AU57" s="19">
        <v>254636.49531285264</v>
      </c>
      <c r="AV57" s="18">
        <v>80943.226736112993</v>
      </c>
      <c r="AW57" s="17">
        <v>11326.480841425791</v>
      </c>
      <c r="AX57" s="17">
        <v>24264.465429763801</v>
      </c>
      <c r="AY57" s="17">
        <v>5803.048746570299</v>
      </c>
      <c r="AZ57" s="17">
        <v>681737.97959348408</v>
      </c>
      <c r="BA57" s="17">
        <v>35451.662938198293</v>
      </c>
      <c r="BB57" s="17">
        <v>240824.40788123343</v>
      </c>
      <c r="BC57" s="17">
        <v>474459.69967123761</v>
      </c>
      <c r="BD57" s="17">
        <v>2065.2763725381674</v>
      </c>
      <c r="BE57" s="17">
        <v>2759912.1206080532</v>
      </c>
      <c r="BF57" s="17">
        <v>44120.091477424765</v>
      </c>
      <c r="BG57" s="17">
        <v>18506.332252269629</v>
      </c>
      <c r="BH57" s="17">
        <v>38076.761291778312</v>
      </c>
      <c r="BI57" s="17">
        <v>53357.12089495331</v>
      </c>
      <c r="BJ57" s="17">
        <v>126511.16360458331</v>
      </c>
      <c r="BK57" s="17">
        <v>323299.03482165048</v>
      </c>
      <c r="BL57" s="17">
        <v>251062.04621274967</v>
      </c>
      <c r="BM57" s="17">
        <v>218025.85740649022</v>
      </c>
      <c r="BN57" s="17">
        <v>581217.92291828548</v>
      </c>
      <c r="BO57" s="17">
        <v>212019.03612278681</v>
      </c>
      <c r="BP57" s="17">
        <v>1850764.8597844301</v>
      </c>
      <c r="BQ57" s="17">
        <v>535205.12331972527</v>
      </c>
      <c r="BR57" s="17">
        <v>792274.76367378468</v>
      </c>
      <c r="BS57" s="17">
        <v>352.00692867600173</v>
      </c>
      <c r="BT57" s="17">
        <v>164049.77001124396</v>
      </c>
      <c r="BU57" s="17">
        <v>63189.065090628959</v>
      </c>
      <c r="BV57" s="17">
        <v>488282.0957182112</v>
      </c>
      <c r="BW57" s="17">
        <v>95534.836152538788</v>
      </c>
      <c r="BX57" s="17">
        <v>45279.139340525522</v>
      </c>
      <c r="BY57" s="17">
        <v>87170.064527888375</v>
      </c>
      <c r="BZ57" s="17">
        <v>195227.41074333512</v>
      </c>
      <c r="CA57" s="17">
        <v>74293.982739461397</v>
      </c>
      <c r="CB57" s="17">
        <v>160186.37858808477</v>
      </c>
      <c r="CC57" s="17">
        <v>134765.31839617362</v>
      </c>
      <c r="CD57" s="17">
        <v>32732.826732546535</v>
      </c>
      <c r="CE57" s="17">
        <v>638563.42673477775</v>
      </c>
      <c r="CF57" s="17">
        <v>14962.963879890649</v>
      </c>
      <c r="CG57" s="17">
        <v>34248.171259005532</v>
      </c>
      <c r="CH57" s="17">
        <v>65812.336482279527</v>
      </c>
      <c r="CI57" s="17">
        <v>31459.818308917529</v>
      </c>
      <c r="CJ57" s="17">
        <v>65624.383669792558</v>
      </c>
      <c r="CK57" s="17">
        <v>17965.047700645304</v>
      </c>
      <c r="CL57" s="16">
        <v>11770927.525604149</v>
      </c>
      <c r="CM57" s="31">
        <v>12025564.020917002</v>
      </c>
      <c r="CN57" s="18">
        <v>244.27781676758303</v>
      </c>
      <c r="CO57" s="17">
        <v>7966.3491062338344</v>
      </c>
      <c r="CP57" s="17">
        <v>22.514724008699911</v>
      </c>
      <c r="CQ57" s="17">
        <v>0</v>
      </c>
      <c r="CR57" s="17">
        <v>0</v>
      </c>
      <c r="CS57" s="33">
        <v>-3773.636959862708</v>
      </c>
      <c r="CT57" s="15">
        <v>4459.5046871474096</v>
      </c>
      <c r="CU57" s="32">
        <v>24077.123437183473</v>
      </c>
      <c r="CV57" s="31">
        <v>847344.5978010043</v>
      </c>
      <c r="CW57" s="31">
        <v>3747.6461928597214</v>
      </c>
      <c r="CX57" s="31">
        <v>0</v>
      </c>
      <c r="CY57" s="31">
        <v>-660.5493548845543</v>
      </c>
      <c r="CZ57" s="15">
        <v>-25218.343680316211</v>
      </c>
      <c r="DA57" s="15">
        <v>849290.47439584672</v>
      </c>
      <c r="DB57" s="31">
        <v>853749.97908299416</v>
      </c>
      <c r="DC57" s="16">
        <v>12879313.999999996</v>
      </c>
      <c r="DD57" s="16">
        <v>2401515</v>
      </c>
      <c r="DE57" s="16">
        <v>-1908806</v>
      </c>
      <c r="DF57" s="16">
        <v>13372022.999999996</v>
      </c>
    </row>
    <row r="58" spans="1:110">
      <c r="A58" s="14"/>
      <c r="B58" s="14"/>
      <c r="C58" s="14">
        <v>11</v>
      </c>
      <c r="D58" s="13" t="s">
        <v>43</v>
      </c>
      <c r="E58" s="18">
        <v>62.783781098778</v>
      </c>
      <c r="F58" s="17">
        <v>1.7580338685765593</v>
      </c>
      <c r="G58" s="17">
        <v>0.76686121236383553</v>
      </c>
      <c r="H58" s="17">
        <v>0.55499514510734715</v>
      </c>
      <c r="I58" s="17">
        <v>1163.6741640027326</v>
      </c>
      <c r="J58" s="17">
        <v>25.491491094360107</v>
      </c>
      <c r="K58" s="17">
        <v>727.98526861769381</v>
      </c>
      <c r="L58" s="17">
        <v>3957.9028720659353</v>
      </c>
      <c r="M58" s="17">
        <v>28.548882204921075</v>
      </c>
      <c r="N58" s="17">
        <v>1524.3158054380669</v>
      </c>
      <c r="O58" s="17">
        <v>7102.7589758525064</v>
      </c>
      <c r="P58" s="17">
        <v>153.57722591700588</v>
      </c>
      <c r="Q58" s="17">
        <v>6637.154629005634</v>
      </c>
      <c r="R58" s="17">
        <v>436.54448069544543</v>
      </c>
      <c r="S58" s="17">
        <v>641.16959060422846</v>
      </c>
      <c r="T58" s="17">
        <v>367.54309783178377</v>
      </c>
      <c r="U58" s="17">
        <v>1658.6886469653571</v>
      </c>
      <c r="V58" s="17">
        <v>22138.818966528976</v>
      </c>
      <c r="W58" s="17">
        <v>1992.2092931348227</v>
      </c>
      <c r="X58" s="17">
        <v>70.022473751231459</v>
      </c>
      <c r="Y58" s="17">
        <v>10860.156111169661</v>
      </c>
      <c r="Z58" s="17">
        <v>1021.6315878452308</v>
      </c>
      <c r="AA58" s="17">
        <v>21515.099985238037</v>
      </c>
      <c r="AB58" s="17">
        <v>9.7573296934733733</v>
      </c>
      <c r="AC58" s="17">
        <v>98.669475990813496</v>
      </c>
      <c r="AD58" s="17">
        <v>31.885791846157783</v>
      </c>
      <c r="AE58" s="17">
        <v>96.010124280543835</v>
      </c>
      <c r="AF58" s="17">
        <v>2.4742581210578525</v>
      </c>
      <c r="AG58" s="17">
        <v>42.179631028158376</v>
      </c>
      <c r="AH58" s="17">
        <v>12.056587043834648</v>
      </c>
      <c r="AI58" s="17">
        <v>1.134637338409558</v>
      </c>
      <c r="AJ58" s="17">
        <v>32.489156651992786</v>
      </c>
      <c r="AK58" s="17">
        <v>574.75861656355767</v>
      </c>
      <c r="AL58" s="17">
        <v>471.58489397889474</v>
      </c>
      <c r="AM58" s="17">
        <v>23.107584866085766</v>
      </c>
      <c r="AN58" s="17">
        <v>473.6091060584684</v>
      </c>
      <c r="AO58" s="17">
        <v>102.53934446959167</v>
      </c>
      <c r="AP58" s="17">
        <v>356.71172034225924</v>
      </c>
      <c r="AQ58" s="17">
        <v>69.092275723607798</v>
      </c>
      <c r="AR58" s="17">
        <v>26.625850920244645</v>
      </c>
      <c r="AS58" s="17">
        <v>35.019995364615156</v>
      </c>
      <c r="AT58" s="17">
        <v>186.04976514869421</v>
      </c>
      <c r="AU58" s="19">
        <v>84734.913364718916</v>
      </c>
      <c r="AV58" s="18">
        <v>25816.479459455801</v>
      </c>
      <c r="AW58" s="17">
        <v>618.19613223966951</v>
      </c>
      <c r="AX58" s="17">
        <v>72.495906234526245</v>
      </c>
      <c r="AY58" s="17">
        <v>417.60799796674212</v>
      </c>
      <c r="AZ58" s="17">
        <v>102000.02242920244</v>
      </c>
      <c r="BA58" s="17">
        <v>2148.716093345126</v>
      </c>
      <c r="BB58" s="17">
        <v>35348.469127050899</v>
      </c>
      <c r="BC58" s="17">
        <v>170193.120440706</v>
      </c>
      <c r="BD58" s="17">
        <v>4977.3367747890461</v>
      </c>
      <c r="BE58" s="17">
        <v>38789.953784113539</v>
      </c>
      <c r="BF58" s="17">
        <v>488152.81528113107</v>
      </c>
      <c r="BG58" s="17">
        <v>130456.95059758783</v>
      </c>
      <c r="BH58" s="17">
        <v>67465.6757706754</v>
      </c>
      <c r="BI58" s="17">
        <v>39385.720058757368</v>
      </c>
      <c r="BJ58" s="17">
        <v>62541.963552040797</v>
      </c>
      <c r="BK58" s="17">
        <v>69882.831762244401</v>
      </c>
      <c r="BL58" s="17">
        <v>119929.3852282445</v>
      </c>
      <c r="BM58" s="17">
        <v>421746.19979553093</v>
      </c>
      <c r="BN58" s="17">
        <v>135064.84797296894</v>
      </c>
      <c r="BO58" s="17">
        <v>14485.568231780144</v>
      </c>
      <c r="BP58" s="17">
        <v>286898.67109658581</v>
      </c>
      <c r="BQ58" s="17">
        <v>42357.258848389276</v>
      </c>
      <c r="BR58" s="17">
        <v>3146038.6187271271</v>
      </c>
      <c r="BS58" s="17">
        <v>1006.0031876424682</v>
      </c>
      <c r="BT58" s="17">
        <v>19477.771752948367</v>
      </c>
      <c r="BU58" s="17">
        <v>2278.5623821325744</v>
      </c>
      <c r="BV58" s="17">
        <v>18668.018264951414</v>
      </c>
      <c r="BW58" s="17">
        <v>334.61303678614729</v>
      </c>
      <c r="BX58" s="17">
        <v>5494.3178851074681</v>
      </c>
      <c r="BY58" s="17">
        <v>1547.4368355099662</v>
      </c>
      <c r="BZ58" s="17">
        <v>558.16914507319518</v>
      </c>
      <c r="CA58" s="17">
        <v>6844.7327934328168</v>
      </c>
      <c r="CB58" s="17">
        <v>76110.648533747517</v>
      </c>
      <c r="CC58" s="17">
        <v>53510.922910023051</v>
      </c>
      <c r="CD58" s="17">
        <v>1955.454049496901</v>
      </c>
      <c r="CE58" s="17">
        <v>44539.154648517302</v>
      </c>
      <c r="CF58" s="17">
        <v>9067.4821067549838</v>
      </c>
      <c r="CG58" s="17">
        <v>45216.629415859876</v>
      </c>
      <c r="CH58" s="17">
        <v>10787.676146762436</v>
      </c>
      <c r="CI58" s="17">
        <v>6793.5971978368552</v>
      </c>
      <c r="CJ58" s="17">
        <v>7014.4687653947021</v>
      </c>
      <c r="CK58" s="17">
        <v>21239.845078544353</v>
      </c>
      <c r="CL58" s="16">
        <v>5737234.4092046879</v>
      </c>
      <c r="CM58" s="31">
        <v>5821969.3225694066</v>
      </c>
      <c r="CN58" s="18">
        <v>114.02930321035073</v>
      </c>
      <c r="CO58" s="17">
        <v>830.24361968246285</v>
      </c>
      <c r="CP58" s="17">
        <v>0</v>
      </c>
      <c r="CQ58" s="17">
        <v>0</v>
      </c>
      <c r="CR58" s="17">
        <v>0</v>
      </c>
      <c r="CS58" s="33">
        <v>-2040.1862876117302</v>
      </c>
      <c r="CT58" s="15">
        <v>-1095.9133647189167</v>
      </c>
      <c r="CU58" s="32">
        <v>11285.796088925983</v>
      </c>
      <c r="CV58" s="31">
        <v>130486.35846882116</v>
      </c>
      <c r="CW58" s="31">
        <v>0</v>
      </c>
      <c r="CX58" s="31">
        <v>0</v>
      </c>
      <c r="CY58" s="31">
        <v>0</v>
      </c>
      <c r="CZ58" s="15">
        <v>-53608.563762436854</v>
      </c>
      <c r="DA58" s="15">
        <v>88163.590795310272</v>
      </c>
      <c r="DB58" s="31">
        <v>87067.677430591357</v>
      </c>
      <c r="DC58" s="16">
        <v>5909036.9999999981</v>
      </c>
      <c r="DD58" s="16">
        <v>908636</v>
      </c>
      <c r="DE58" s="16">
        <v>-721995</v>
      </c>
      <c r="DF58" s="16">
        <v>6095677.9999999981</v>
      </c>
    </row>
    <row r="59" spans="1:110">
      <c r="A59" s="14"/>
      <c r="B59" s="14"/>
      <c r="C59" s="14">
        <v>12</v>
      </c>
      <c r="D59" s="13" t="s">
        <v>42</v>
      </c>
      <c r="E59" s="18">
        <v>1.8458866383088217</v>
      </c>
      <c r="F59" s="17">
        <v>0</v>
      </c>
      <c r="G59" s="17">
        <v>8.1626195061369131</v>
      </c>
      <c r="H59" s="17">
        <v>14.623222740217788</v>
      </c>
      <c r="I59" s="17">
        <v>0</v>
      </c>
      <c r="J59" s="17">
        <v>13.844149787316162</v>
      </c>
      <c r="K59" s="17">
        <v>3778.0379185469383</v>
      </c>
      <c r="L59" s="17">
        <v>86.356999648906879</v>
      </c>
      <c r="M59" s="17">
        <v>0</v>
      </c>
      <c r="N59" s="17">
        <v>1295.408809612155</v>
      </c>
      <c r="O59" s="17">
        <v>1583.6276907678759</v>
      </c>
      <c r="P59" s="17">
        <v>26014.301584580338</v>
      </c>
      <c r="Q59" s="17">
        <v>681.45896344056871</v>
      </c>
      <c r="R59" s="17">
        <v>61597.462969525994</v>
      </c>
      <c r="S59" s="17">
        <v>48870.154077317929</v>
      </c>
      <c r="T59" s="17">
        <v>22192.378819572827</v>
      </c>
      <c r="U59" s="17">
        <v>6519.3812270171111</v>
      </c>
      <c r="V59" s="17">
        <v>3574.6796292259573</v>
      </c>
      <c r="W59" s="17">
        <v>27577.087091574755</v>
      </c>
      <c r="X59" s="17">
        <v>1012.5819087727498</v>
      </c>
      <c r="Y59" s="17">
        <v>82996.356686347732</v>
      </c>
      <c r="Z59" s="17">
        <v>4496.9438142434892</v>
      </c>
      <c r="AA59" s="17">
        <v>17150.343147625768</v>
      </c>
      <c r="AB59" s="17">
        <v>0</v>
      </c>
      <c r="AC59" s="17">
        <v>1.3484473871684197</v>
      </c>
      <c r="AD59" s="17">
        <v>0</v>
      </c>
      <c r="AE59" s="17">
        <v>0</v>
      </c>
      <c r="AF59" s="17">
        <v>0</v>
      </c>
      <c r="AG59" s="17">
        <v>0</v>
      </c>
      <c r="AH59" s="17">
        <v>226.12111319283068</v>
      </c>
      <c r="AI59" s="17">
        <v>0</v>
      </c>
      <c r="AJ59" s="17">
        <v>5.7047176031453644</v>
      </c>
      <c r="AK59" s="17">
        <v>0</v>
      </c>
      <c r="AL59" s="17">
        <v>1.3484473871684197</v>
      </c>
      <c r="AM59" s="17">
        <v>0</v>
      </c>
      <c r="AN59" s="17">
        <v>80.931123962828863</v>
      </c>
      <c r="AO59" s="17">
        <v>1.3484473871684197</v>
      </c>
      <c r="AP59" s="17">
        <v>6.0680132422578881</v>
      </c>
      <c r="AQ59" s="17">
        <v>0.67422369358420986</v>
      </c>
      <c r="AR59" s="17">
        <v>12.17504759145115</v>
      </c>
      <c r="AS59" s="17">
        <v>0.67422369358420986</v>
      </c>
      <c r="AT59" s="17">
        <v>309.76809577808524</v>
      </c>
      <c r="AU59" s="19">
        <v>310111.19911741232</v>
      </c>
      <c r="AV59" s="18">
        <v>362</v>
      </c>
      <c r="AW59" s="17">
        <v>8</v>
      </c>
      <c r="AX59" s="17">
        <v>349.54194592516694</v>
      </c>
      <c r="AY59" s="17">
        <v>2248.7920064872515</v>
      </c>
      <c r="AZ59" s="17">
        <v>0</v>
      </c>
      <c r="BA59" s="17">
        <v>537</v>
      </c>
      <c r="BB59" s="17">
        <v>109711.95906411301</v>
      </c>
      <c r="BC59" s="17">
        <v>775.20240269453427</v>
      </c>
      <c r="BD59" s="17">
        <v>-6</v>
      </c>
      <c r="BE59" s="17">
        <v>26719.235533659532</v>
      </c>
      <c r="BF59" s="17">
        <v>47965.317629230856</v>
      </c>
      <c r="BG59" s="17">
        <v>14237944.969230672</v>
      </c>
      <c r="BH59" s="17">
        <v>9608.6059166970481</v>
      </c>
      <c r="BI59" s="17">
        <v>2568138.8146507787</v>
      </c>
      <c r="BJ59" s="17">
        <v>1131623.5620384559</v>
      </c>
      <c r="BK59" s="17">
        <v>1498230.872365973</v>
      </c>
      <c r="BL59" s="17">
        <v>145147.88324263899</v>
      </c>
      <c r="BM59" s="17">
        <v>71944.420508091367</v>
      </c>
      <c r="BN59" s="17">
        <v>678936.16990291385</v>
      </c>
      <c r="BO59" s="17">
        <v>47500.114748882821</v>
      </c>
      <c r="BP59" s="17">
        <v>2815262.251577395</v>
      </c>
      <c r="BQ59" s="17">
        <v>22005.679668227967</v>
      </c>
      <c r="BR59" s="17">
        <v>1399025.2483547747</v>
      </c>
      <c r="BS59" s="17">
        <v>0</v>
      </c>
      <c r="BT59" s="17">
        <v>112.55567219364399</v>
      </c>
      <c r="BU59" s="17">
        <v>0</v>
      </c>
      <c r="BV59" s="17">
        <v>0</v>
      </c>
      <c r="BW59" s="17">
        <v>0</v>
      </c>
      <c r="BX59" s="17">
        <v>0</v>
      </c>
      <c r="BY59" s="17">
        <v>13338.805571256837</v>
      </c>
      <c r="BZ59" s="17">
        <v>0</v>
      </c>
      <c r="CA59" s="17">
        <v>1357.0036538192633</v>
      </c>
      <c r="CB59" s="17">
        <v>0</v>
      </c>
      <c r="CC59" s="17">
        <v>177.50020187361463</v>
      </c>
      <c r="CD59" s="17">
        <v>19.722244652623846</v>
      </c>
      <c r="CE59" s="17">
        <v>8025.687937631822</v>
      </c>
      <c r="CF59" s="17">
        <v>104.52789665890637</v>
      </c>
      <c r="CG59" s="17">
        <v>656.750746932374</v>
      </c>
      <c r="CH59" s="17">
        <v>28.597254746304579</v>
      </c>
      <c r="CI59" s="17">
        <v>589.02793703362931</v>
      </c>
      <c r="CJ59" s="17">
        <v>32.541703676829343</v>
      </c>
      <c r="CK59" s="17">
        <v>22635.487341200027</v>
      </c>
      <c r="CL59" s="16">
        <v>24861117.848949295</v>
      </c>
      <c r="CM59" s="31">
        <v>25171229.048066705</v>
      </c>
      <c r="CN59" s="18">
        <v>0</v>
      </c>
      <c r="CO59" s="17">
        <v>-307.0418646344915</v>
      </c>
      <c r="CP59" s="17">
        <v>0</v>
      </c>
      <c r="CQ59" s="17">
        <v>0</v>
      </c>
      <c r="CR59" s="17">
        <v>0</v>
      </c>
      <c r="CS59" s="33">
        <v>-2701.1572527778717</v>
      </c>
      <c r="CT59" s="15">
        <v>-3008.1991174123632</v>
      </c>
      <c r="CU59" s="32">
        <v>0</v>
      </c>
      <c r="CV59" s="31">
        <v>-33836.499959625275</v>
      </c>
      <c r="CW59" s="31">
        <v>0</v>
      </c>
      <c r="CX59" s="31">
        <v>-28047</v>
      </c>
      <c r="CY59" s="31">
        <v>-168467</v>
      </c>
      <c r="CZ59" s="15">
        <v>-235801.34898966172</v>
      </c>
      <c r="DA59" s="15">
        <v>-466151.84894928697</v>
      </c>
      <c r="DB59" s="31">
        <v>-469160.04806669935</v>
      </c>
      <c r="DC59" s="16">
        <v>24702069.000000007</v>
      </c>
      <c r="DD59" s="16">
        <v>3583784</v>
      </c>
      <c r="DE59" s="16">
        <v>-1018105</v>
      </c>
      <c r="DF59" s="16">
        <v>27267748.000000007</v>
      </c>
    </row>
    <row r="60" spans="1:110">
      <c r="A60" s="14"/>
      <c r="B60" s="14"/>
      <c r="C60" s="14">
        <v>13</v>
      </c>
      <c r="D60" s="13" t="s">
        <v>41</v>
      </c>
      <c r="E60" s="18">
        <v>0</v>
      </c>
      <c r="F60" s="17">
        <v>0</v>
      </c>
      <c r="G60" s="17">
        <v>0</v>
      </c>
      <c r="H60" s="17">
        <v>0.92078254226591816</v>
      </c>
      <c r="I60" s="17">
        <v>472.821835453549</v>
      </c>
      <c r="J60" s="17">
        <v>1.3811738133988771</v>
      </c>
      <c r="K60" s="17">
        <v>560.02150542400989</v>
      </c>
      <c r="L60" s="17">
        <v>5810.3372043268264</v>
      </c>
      <c r="M60" s="17">
        <v>7.8266516092603053</v>
      </c>
      <c r="N60" s="17">
        <v>788.93867567605889</v>
      </c>
      <c r="O60" s="17">
        <v>829.62084844064861</v>
      </c>
      <c r="P60" s="17">
        <v>135.64544213542538</v>
      </c>
      <c r="Q60" s="17">
        <v>96825.232099337445</v>
      </c>
      <c r="R60" s="17">
        <v>12437.097807915485</v>
      </c>
      <c r="S60" s="17">
        <v>2723.8249409010295</v>
      </c>
      <c r="T60" s="17">
        <v>2493.915753362814</v>
      </c>
      <c r="U60" s="17">
        <v>1887.4342811457093</v>
      </c>
      <c r="V60" s="17">
        <v>22659.869923469283</v>
      </c>
      <c r="W60" s="17">
        <v>23343.389998377941</v>
      </c>
      <c r="X60" s="17">
        <v>790.68347285272864</v>
      </c>
      <c r="Y60" s="17">
        <v>22969.450729405253</v>
      </c>
      <c r="Z60" s="17">
        <v>16334.707596326254</v>
      </c>
      <c r="AA60" s="17">
        <v>2854.6412513568348</v>
      </c>
      <c r="AB60" s="17">
        <v>53.88948873760652</v>
      </c>
      <c r="AC60" s="17">
        <v>6.5422980530980812</v>
      </c>
      <c r="AD60" s="17">
        <v>0</v>
      </c>
      <c r="AE60" s="17">
        <v>3.2227388979307134</v>
      </c>
      <c r="AF60" s="17">
        <v>0</v>
      </c>
      <c r="AG60" s="17">
        <v>0</v>
      </c>
      <c r="AH60" s="17">
        <v>6.4454777958614278</v>
      </c>
      <c r="AI60" s="17">
        <v>10.34595849444872</v>
      </c>
      <c r="AJ60" s="17">
        <v>29.101470338613076</v>
      </c>
      <c r="AK60" s="17">
        <v>15.143511720251619</v>
      </c>
      <c r="AL60" s="17">
        <v>507.81157205965383</v>
      </c>
      <c r="AM60" s="17">
        <v>6.9058690669943861</v>
      </c>
      <c r="AN60" s="17">
        <v>169.8843790480619</v>
      </c>
      <c r="AO60" s="17">
        <v>26.242302454578667</v>
      </c>
      <c r="AP60" s="17">
        <v>58.009300162752844</v>
      </c>
      <c r="AQ60" s="17">
        <v>0</v>
      </c>
      <c r="AR60" s="17">
        <v>23.576775085017566</v>
      </c>
      <c r="AS60" s="17">
        <v>11.970173049456935</v>
      </c>
      <c r="AT60" s="17">
        <v>143.77443569860804</v>
      </c>
      <c r="AU60" s="19">
        <v>215000.62772453512</v>
      </c>
      <c r="AV60" s="18">
        <v>0</v>
      </c>
      <c r="AW60" s="17">
        <v>0</v>
      </c>
      <c r="AX60" s="17">
        <v>0</v>
      </c>
      <c r="AY60" s="17">
        <v>554.35075142810797</v>
      </c>
      <c r="AZ60" s="17">
        <v>51915.281817478121</v>
      </c>
      <c r="BA60" s="17">
        <v>24.984486239786062</v>
      </c>
      <c r="BB60" s="17">
        <v>27781.087410162298</v>
      </c>
      <c r="BC60" s="17">
        <v>124897.74208567879</v>
      </c>
      <c r="BD60" s="17">
        <v>169.83551420689025</v>
      </c>
      <c r="BE60" s="17">
        <v>30156.40680052797</v>
      </c>
      <c r="BF60" s="17">
        <v>58678.417631896882</v>
      </c>
      <c r="BG60" s="17">
        <v>227852.60606915297</v>
      </c>
      <c r="BH60" s="17">
        <v>3339458.5173485777</v>
      </c>
      <c r="BI60" s="17">
        <v>712400.57190221688</v>
      </c>
      <c r="BJ60" s="17">
        <v>367397.99650700029</v>
      </c>
      <c r="BK60" s="17">
        <v>304354.04678934067</v>
      </c>
      <c r="BL60" s="17">
        <v>241019.52762602732</v>
      </c>
      <c r="BM60" s="17">
        <v>552906.6663828888</v>
      </c>
      <c r="BN60" s="17">
        <v>953012.49465899495</v>
      </c>
      <c r="BO60" s="17">
        <v>210241.5808685564</v>
      </c>
      <c r="BP60" s="17">
        <v>1218381.8003996518</v>
      </c>
      <c r="BQ60" s="17">
        <v>90699.345156487529</v>
      </c>
      <c r="BR60" s="17">
        <v>516330.93830614083</v>
      </c>
      <c r="BS60" s="17">
        <v>6204.7307933233014</v>
      </c>
      <c r="BT60" s="17">
        <v>1098.2827096580675</v>
      </c>
      <c r="BU60" s="17">
        <v>17.174377841146203</v>
      </c>
      <c r="BV60" s="17">
        <v>1198.3899204710906</v>
      </c>
      <c r="BW60" s="17">
        <v>0</v>
      </c>
      <c r="BX60" s="17">
        <v>0</v>
      </c>
      <c r="BY60" s="17">
        <v>679.3420568275609</v>
      </c>
      <c r="BZ60" s="17">
        <v>3345.0821170038957</v>
      </c>
      <c r="CA60" s="17">
        <v>7660.4196349985677</v>
      </c>
      <c r="CB60" s="17">
        <v>3839.0311031860151</v>
      </c>
      <c r="CC60" s="17">
        <v>78776.962893133066</v>
      </c>
      <c r="CD60" s="17">
        <v>912.15028978532052</v>
      </c>
      <c r="CE60" s="17">
        <v>24280.753738971587</v>
      </c>
      <c r="CF60" s="17">
        <v>3077.0760298720284</v>
      </c>
      <c r="CG60" s="17">
        <v>8645.390978812542</v>
      </c>
      <c r="CH60" s="17">
        <v>0</v>
      </c>
      <c r="CI60" s="17">
        <v>5660.8322989777935</v>
      </c>
      <c r="CJ60" s="17">
        <v>1290.9407343928228</v>
      </c>
      <c r="CK60" s="17">
        <v>17044.851915401938</v>
      </c>
      <c r="CL60" s="16">
        <v>9191965.6101053134</v>
      </c>
      <c r="CM60" s="31">
        <v>9406966.2378298491</v>
      </c>
      <c r="CN60" s="18">
        <v>9.207825422659182</v>
      </c>
      <c r="CO60" s="17">
        <v>2443.6966236726907</v>
      </c>
      <c r="CP60" s="17">
        <v>0</v>
      </c>
      <c r="CQ60" s="17">
        <v>0</v>
      </c>
      <c r="CR60" s="17">
        <v>0</v>
      </c>
      <c r="CS60" s="33">
        <v>-1562.532173630502</v>
      </c>
      <c r="CT60" s="15">
        <v>890.37227546484769</v>
      </c>
      <c r="CU60" s="32">
        <v>1232.738676153383</v>
      </c>
      <c r="CV60" s="31">
        <v>162578.91898726943</v>
      </c>
      <c r="CW60" s="31">
        <v>0</v>
      </c>
      <c r="CX60" s="31">
        <v>0</v>
      </c>
      <c r="CY60" s="31">
        <v>118091.47969760475</v>
      </c>
      <c r="CZ60" s="15">
        <v>-114393.74746633982</v>
      </c>
      <c r="DA60" s="15">
        <v>167509.38989468772</v>
      </c>
      <c r="DB60" s="31">
        <v>168399.76217015256</v>
      </c>
      <c r="DC60" s="16">
        <v>9575366.0000000019</v>
      </c>
      <c r="DD60" s="16">
        <v>2368150</v>
      </c>
      <c r="DE60" s="16">
        <v>-3534747</v>
      </c>
      <c r="DF60" s="16">
        <v>8408769.0000000019</v>
      </c>
    </row>
    <row r="61" spans="1:110">
      <c r="A61" s="14"/>
      <c r="B61" s="14"/>
      <c r="C61" s="14">
        <v>14</v>
      </c>
      <c r="D61" s="13" t="s">
        <v>40</v>
      </c>
      <c r="E61" s="18">
        <v>88.535140185981916</v>
      </c>
      <c r="F61" s="17">
        <v>3.458403913514918</v>
      </c>
      <c r="G61" s="17">
        <v>54.394300110918927</v>
      </c>
      <c r="H61" s="17">
        <v>242.08827394604427</v>
      </c>
      <c r="I61" s="17">
        <v>3396.1526430716499</v>
      </c>
      <c r="J61" s="17">
        <v>76.084886097328194</v>
      </c>
      <c r="K61" s="17">
        <v>3226.7947519676077</v>
      </c>
      <c r="L61" s="17">
        <v>6618.001728902148</v>
      </c>
      <c r="M61" s="17">
        <v>373.50762265961117</v>
      </c>
      <c r="N61" s="17">
        <v>4143.8595691735745</v>
      </c>
      <c r="O61" s="17">
        <v>1755.6805438376416</v>
      </c>
      <c r="P61" s="17">
        <v>447.45534597817624</v>
      </c>
      <c r="Q61" s="17">
        <v>998.78705022310851</v>
      </c>
      <c r="R61" s="17">
        <v>15641.614634039564</v>
      </c>
      <c r="S61" s="17">
        <v>12689.235076921635</v>
      </c>
      <c r="T61" s="17">
        <v>6127.9584284253433</v>
      </c>
      <c r="U61" s="17">
        <v>11741.281286383146</v>
      </c>
      <c r="V61" s="17">
        <v>19930.502211648531</v>
      </c>
      <c r="W61" s="17">
        <v>16125.154087154657</v>
      </c>
      <c r="X61" s="17">
        <v>1594.8916440517719</v>
      </c>
      <c r="Y61" s="17">
        <v>13203.624529633256</v>
      </c>
      <c r="Z61" s="17">
        <v>2076.4780455899863</v>
      </c>
      <c r="AA61" s="17">
        <v>43996.684323429887</v>
      </c>
      <c r="AB61" s="17">
        <v>168.77011097952803</v>
      </c>
      <c r="AC61" s="17">
        <v>38.04244304866409</v>
      </c>
      <c r="AD61" s="17">
        <v>12.450254088653704</v>
      </c>
      <c r="AE61" s="17">
        <v>805.11643106627298</v>
      </c>
      <c r="AF61" s="17">
        <v>31.125635221634266</v>
      </c>
      <c r="AG61" s="17">
        <v>212.57177784261251</v>
      </c>
      <c r="AH61" s="17">
        <v>740.43410778198404</v>
      </c>
      <c r="AI61" s="17">
        <v>93.376905664902807</v>
      </c>
      <c r="AJ61" s="17">
        <v>946.87993130505731</v>
      </c>
      <c r="AK61" s="17">
        <v>56.717824181644659</v>
      </c>
      <c r="AL61" s="17">
        <v>222.72121203036073</v>
      </c>
      <c r="AM61" s="17">
        <v>112.74396758058633</v>
      </c>
      <c r="AN61" s="17">
        <v>690.87321710447907</v>
      </c>
      <c r="AO61" s="17">
        <v>56.717824181644652</v>
      </c>
      <c r="AP61" s="17">
        <v>687.53069800676565</v>
      </c>
      <c r="AQ61" s="17">
        <v>10.375211740544755</v>
      </c>
      <c r="AR61" s="17">
        <v>290.50592873525312</v>
      </c>
      <c r="AS61" s="17">
        <v>6.2251270443268529</v>
      </c>
      <c r="AT61" s="17">
        <v>306.6797805510522</v>
      </c>
      <c r="AU61" s="19">
        <v>170042.08291550109</v>
      </c>
      <c r="AV61" s="18">
        <v>13495.829562165409</v>
      </c>
      <c r="AW61" s="17">
        <v>507.69809728125267</v>
      </c>
      <c r="AX61" s="17">
        <v>2304.1097305677035</v>
      </c>
      <c r="AY61" s="17">
        <v>16732.032439603565</v>
      </c>
      <c r="AZ61" s="17">
        <v>453707.4416075254</v>
      </c>
      <c r="BA61" s="17">
        <v>8398.3702395335931</v>
      </c>
      <c r="BB61" s="17">
        <v>139382.76512417672</v>
      </c>
      <c r="BC61" s="17">
        <v>232427.956434069</v>
      </c>
      <c r="BD61" s="17">
        <v>7413.2299599080034</v>
      </c>
      <c r="BE61" s="17">
        <v>88777.13044930574</v>
      </c>
      <c r="BF61" s="17">
        <v>62132.874746196969</v>
      </c>
      <c r="BG61" s="17">
        <v>22333.165514858723</v>
      </c>
      <c r="BH61" s="17">
        <v>13283.599942807188</v>
      </c>
      <c r="BI61" s="17">
        <v>790137.47429961362</v>
      </c>
      <c r="BJ61" s="17">
        <v>348801.92881213309</v>
      </c>
      <c r="BK61" s="17">
        <v>524893.38017730985</v>
      </c>
      <c r="BL61" s="17">
        <v>247912.82173114977</v>
      </c>
      <c r="BM61" s="17">
        <v>245295.60024224833</v>
      </c>
      <c r="BN61" s="17">
        <v>408980.296106408</v>
      </c>
      <c r="BO61" s="17">
        <v>142066.25824766635</v>
      </c>
      <c r="BP61" s="17">
        <v>522675.87548811047</v>
      </c>
      <c r="BQ61" s="17">
        <v>106906.15354910959</v>
      </c>
      <c r="BR61" s="17">
        <v>5597801.4544486161</v>
      </c>
      <c r="BS61" s="17">
        <v>11448.554071240082</v>
      </c>
      <c r="BT61" s="17">
        <v>3524.9859103637123</v>
      </c>
      <c r="BU61" s="17">
        <v>717.63224778337133</v>
      </c>
      <c r="BV61" s="17">
        <v>272064.55241411505</v>
      </c>
      <c r="BW61" s="17">
        <v>3964.251866709792</v>
      </c>
      <c r="BX61" s="17">
        <v>24682.698418594337</v>
      </c>
      <c r="BY61" s="17">
        <v>68263.952150914381</v>
      </c>
      <c r="BZ61" s="17">
        <v>18280.373585557434</v>
      </c>
      <c r="CA61" s="17">
        <v>172095.77111901835</v>
      </c>
      <c r="CB61" s="17">
        <v>7636.3178388612923</v>
      </c>
      <c r="CC61" s="17">
        <v>22148.875344928863</v>
      </c>
      <c r="CD61" s="17">
        <v>10473.284936700918</v>
      </c>
      <c r="CE61" s="17">
        <v>74023.378386507015</v>
      </c>
      <c r="CF61" s="17">
        <v>4623.6443584832332</v>
      </c>
      <c r="CG61" s="17">
        <v>70489.847062187808</v>
      </c>
      <c r="CH61" s="17">
        <v>1465.8650453346715</v>
      </c>
      <c r="CI61" s="17">
        <v>53292.338092611615</v>
      </c>
      <c r="CJ61" s="17">
        <v>526.13203310665324</v>
      </c>
      <c r="CK61" s="17">
        <v>26456.336233205395</v>
      </c>
      <c r="CL61" s="16">
        <v>10842546.238066589</v>
      </c>
      <c r="CM61" s="31">
        <v>11012588.320982091</v>
      </c>
      <c r="CN61" s="18">
        <v>325.78164865310526</v>
      </c>
      <c r="CO61" s="17">
        <v>3197.4811649230396</v>
      </c>
      <c r="CP61" s="17">
        <v>3.9637234042553189</v>
      </c>
      <c r="CQ61" s="17">
        <v>123.02599867514979</v>
      </c>
      <c r="CR61" s="17">
        <v>2768.4098383063988</v>
      </c>
      <c r="CS61" s="33">
        <v>-777.74528946299949</v>
      </c>
      <c r="CT61" s="15">
        <v>5640.9170844989485</v>
      </c>
      <c r="CU61" s="32">
        <v>29324.210708253933</v>
      </c>
      <c r="CV61" s="31">
        <v>270597.13445085689</v>
      </c>
      <c r="CW61" s="31">
        <v>609.8286097512381</v>
      </c>
      <c r="CX61" s="31">
        <v>18026.292532850923</v>
      </c>
      <c r="CY61" s="31">
        <v>435545.94461219001</v>
      </c>
      <c r="CZ61" s="15">
        <v>12402.35101950954</v>
      </c>
      <c r="DA61" s="15">
        <v>766505.76193341252</v>
      </c>
      <c r="DB61" s="31">
        <v>772146.67901791143</v>
      </c>
      <c r="DC61" s="16">
        <v>11784735.000000002</v>
      </c>
      <c r="DD61" s="16">
        <v>855485</v>
      </c>
      <c r="DE61" s="16">
        <v>-1220837</v>
      </c>
      <c r="DF61" s="16">
        <v>11419383.000000002</v>
      </c>
    </row>
    <row r="62" spans="1:110">
      <c r="A62" s="14"/>
      <c r="B62" s="14"/>
      <c r="C62" s="14">
        <v>15</v>
      </c>
      <c r="D62" s="13" t="s">
        <v>39</v>
      </c>
      <c r="E62" s="18">
        <v>0</v>
      </c>
      <c r="F62" s="17">
        <v>0</v>
      </c>
      <c r="G62" s="17">
        <v>0</v>
      </c>
      <c r="H62" s="17">
        <v>17.017640573318637</v>
      </c>
      <c r="I62" s="17">
        <v>0</v>
      </c>
      <c r="J62" s="17">
        <v>0</v>
      </c>
      <c r="K62" s="17">
        <v>51.052921719955897</v>
      </c>
      <c r="L62" s="17">
        <v>8.2657111356119088</v>
      </c>
      <c r="M62" s="17">
        <v>0</v>
      </c>
      <c r="N62" s="17">
        <v>108.91289966923925</v>
      </c>
      <c r="O62" s="17">
        <v>344.72877618522597</v>
      </c>
      <c r="P62" s="17">
        <v>50.566703417861078</v>
      </c>
      <c r="Q62" s="17">
        <v>0.97243660418963618</v>
      </c>
      <c r="R62" s="17">
        <v>141.48952590959206</v>
      </c>
      <c r="S62" s="17">
        <v>20719.706725468575</v>
      </c>
      <c r="T62" s="17">
        <v>5292.9724366041892</v>
      </c>
      <c r="U62" s="17">
        <v>3584.8875413450937</v>
      </c>
      <c r="V62" s="17">
        <v>2010.9988974641674</v>
      </c>
      <c r="W62" s="17">
        <v>5470.9283351708928</v>
      </c>
      <c r="X62" s="17">
        <v>157.04851157662623</v>
      </c>
      <c r="Y62" s="17">
        <v>7632.6549062844542</v>
      </c>
      <c r="Z62" s="17">
        <v>12.641675854465269</v>
      </c>
      <c r="AA62" s="17">
        <v>2628.4961411245868</v>
      </c>
      <c r="AB62" s="17">
        <v>0</v>
      </c>
      <c r="AC62" s="17">
        <v>486.21830209481806</v>
      </c>
      <c r="AD62" s="17">
        <v>0</v>
      </c>
      <c r="AE62" s="17">
        <v>2.4310915104740904</v>
      </c>
      <c r="AF62" s="17">
        <v>0</v>
      </c>
      <c r="AG62" s="17">
        <v>0</v>
      </c>
      <c r="AH62" s="17">
        <v>12.155457552370452</v>
      </c>
      <c r="AI62" s="17">
        <v>0.48621830209481809</v>
      </c>
      <c r="AJ62" s="17">
        <v>49.108048511576627</v>
      </c>
      <c r="AK62" s="17">
        <v>0</v>
      </c>
      <c r="AL62" s="17">
        <v>0</v>
      </c>
      <c r="AM62" s="17">
        <v>0</v>
      </c>
      <c r="AN62" s="17">
        <v>3958.7894156560092</v>
      </c>
      <c r="AO62" s="17">
        <v>0</v>
      </c>
      <c r="AP62" s="17">
        <v>0</v>
      </c>
      <c r="AQ62" s="17">
        <v>0</v>
      </c>
      <c r="AR62" s="17">
        <v>4.8621830209481809</v>
      </c>
      <c r="AS62" s="17">
        <v>0</v>
      </c>
      <c r="AT62" s="17">
        <v>0</v>
      </c>
      <c r="AU62" s="19">
        <v>52747.392502756338</v>
      </c>
      <c r="AV62" s="18">
        <v>0</v>
      </c>
      <c r="AW62" s="17">
        <v>23.447319869766925</v>
      </c>
      <c r="AX62" s="17">
        <v>0</v>
      </c>
      <c r="AY62" s="17">
        <v>1792.7429983759296</v>
      </c>
      <c r="AZ62" s="17">
        <v>0</v>
      </c>
      <c r="BA62" s="17">
        <v>0</v>
      </c>
      <c r="BB62" s="17">
        <v>12920.450219902817</v>
      </c>
      <c r="BC62" s="17">
        <v>559.80476189068543</v>
      </c>
      <c r="BD62" s="17">
        <v>0</v>
      </c>
      <c r="BE62" s="17">
        <v>4964.9699824231466</v>
      </c>
      <c r="BF62" s="17">
        <v>12248.293716969496</v>
      </c>
      <c r="BG62" s="17">
        <v>3089.1843928417925</v>
      </c>
      <c r="BH62" s="17">
        <v>128.96025928371807</v>
      </c>
      <c r="BI62" s="17">
        <v>11595.676647260985</v>
      </c>
      <c r="BJ62" s="17">
        <v>1556198.6197564306</v>
      </c>
      <c r="BK62" s="17">
        <v>632286.28943810239</v>
      </c>
      <c r="BL62" s="17">
        <v>93399.467786232824</v>
      </c>
      <c r="BM62" s="17">
        <v>25100.355920585491</v>
      </c>
      <c r="BN62" s="17">
        <v>196291.19223307629</v>
      </c>
      <c r="BO62" s="17">
        <v>11306.493035533858</v>
      </c>
      <c r="BP62" s="17">
        <v>405220.48987595702</v>
      </c>
      <c r="BQ62" s="17">
        <v>4954.223294149504</v>
      </c>
      <c r="BR62" s="17">
        <v>377092.49877718778</v>
      </c>
      <c r="BS62" s="17">
        <v>0</v>
      </c>
      <c r="BT62" s="17">
        <v>44782.427007932354</v>
      </c>
      <c r="BU62" s="17">
        <v>0</v>
      </c>
      <c r="BV62" s="17">
        <v>391.76563615735574</v>
      </c>
      <c r="BW62" s="17">
        <v>0.97697166124028856</v>
      </c>
      <c r="BX62" s="17">
        <v>0</v>
      </c>
      <c r="BY62" s="17">
        <v>4623.029900989045</v>
      </c>
      <c r="BZ62" s="17">
        <v>278.43692345348222</v>
      </c>
      <c r="CA62" s="17">
        <v>12832.52277039119</v>
      </c>
      <c r="CB62" s="17">
        <v>0</v>
      </c>
      <c r="CC62" s="17">
        <v>9.7697166124028847</v>
      </c>
      <c r="CD62" s="17">
        <v>0</v>
      </c>
      <c r="CE62" s="17">
        <v>475457.91351750499</v>
      </c>
      <c r="CF62" s="17">
        <v>0</v>
      </c>
      <c r="CG62" s="17">
        <v>0</v>
      </c>
      <c r="CH62" s="17">
        <v>0</v>
      </c>
      <c r="CI62" s="17">
        <v>367.34134462634847</v>
      </c>
      <c r="CJ62" s="17">
        <v>0</v>
      </c>
      <c r="CK62" s="17">
        <v>0</v>
      </c>
      <c r="CL62" s="16">
        <v>3887917.3442054028</v>
      </c>
      <c r="CM62" s="31">
        <v>3940664.7367081591</v>
      </c>
      <c r="CN62" s="18">
        <v>0</v>
      </c>
      <c r="CO62" s="17">
        <v>132.73759647188533</v>
      </c>
      <c r="CP62" s="17">
        <v>0</v>
      </c>
      <c r="CQ62" s="17">
        <v>793.50826901874314</v>
      </c>
      <c r="CR62" s="17">
        <v>26978.308710033078</v>
      </c>
      <c r="CS62" s="33">
        <v>933.05292171995586</v>
      </c>
      <c r="CT62" s="15">
        <v>28837.607497243662</v>
      </c>
      <c r="CU62" s="32">
        <v>0</v>
      </c>
      <c r="CV62" s="31">
        <v>12718.217086026076</v>
      </c>
      <c r="CW62" s="31">
        <v>0</v>
      </c>
      <c r="CX62" s="31">
        <v>151854.61319322302</v>
      </c>
      <c r="CY62" s="31">
        <v>4125345.8821783238</v>
      </c>
      <c r="CZ62" s="15">
        <v>84554.943337024495</v>
      </c>
      <c r="DA62" s="15">
        <v>4374473.6557945972</v>
      </c>
      <c r="DB62" s="31">
        <v>4403311.2632918404</v>
      </c>
      <c r="DC62" s="16">
        <v>8343976</v>
      </c>
      <c r="DD62" s="16">
        <v>3326906</v>
      </c>
      <c r="DE62" s="16">
        <v>-1515137</v>
      </c>
      <c r="DF62" s="16">
        <v>10155745</v>
      </c>
    </row>
    <row r="63" spans="1:110">
      <c r="A63" s="14"/>
      <c r="B63" s="14"/>
      <c r="C63" s="14">
        <v>16</v>
      </c>
      <c r="D63" s="13" t="s">
        <v>38</v>
      </c>
      <c r="E63" s="18">
        <v>0</v>
      </c>
      <c r="F63" s="17">
        <v>0.72762517024930429</v>
      </c>
      <c r="G63" s="17">
        <v>0</v>
      </c>
      <c r="H63" s="17">
        <v>29.832631980221475</v>
      </c>
      <c r="I63" s="17">
        <v>0</v>
      </c>
      <c r="J63" s="17">
        <v>0</v>
      </c>
      <c r="K63" s="17">
        <v>32.015507490969384</v>
      </c>
      <c r="L63" s="17">
        <v>0</v>
      </c>
      <c r="M63" s="17">
        <v>10.914377553739563</v>
      </c>
      <c r="N63" s="17">
        <v>1083.4338785012137</v>
      </c>
      <c r="O63" s="17">
        <v>216.10467556404333</v>
      </c>
      <c r="P63" s="17">
        <v>74.945392535678337</v>
      </c>
      <c r="Q63" s="17">
        <v>34.9260081719666</v>
      </c>
      <c r="R63" s="17">
        <v>83.676894578669987</v>
      </c>
      <c r="S63" s="17">
        <v>1188.2119030171136</v>
      </c>
      <c r="T63" s="17">
        <v>34285.698022147211</v>
      </c>
      <c r="U63" s="17">
        <v>461.31435793805889</v>
      </c>
      <c r="V63" s="17">
        <v>5735.8692170752647</v>
      </c>
      <c r="W63" s="17">
        <v>617.75376954165927</v>
      </c>
      <c r="X63" s="17">
        <v>29.832631980221468</v>
      </c>
      <c r="Y63" s="17">
        <v>1393.4022010274175</v>
      </c>
      <c r="Z63" s="17">
        <v>8.0038768727423477</v>
      </c>
      <c r="AA63" s="17">
        <v>37.10888368271452</v>
      </c>
      <c r="AB63" s="17">
        <v>1.4552503404986086</v>
      </c>
      <c r="AC63" s="17">
        <v>18.190629256232604</v>
      </c>
      <c r="AD63" s="17">
        <v>0</v>
      </c>
      <c r="AE63" s="17">
        <v>1.4552503404986084</v>
      </c>
      <c r="AF63" s="17">
        <v>0</v>
      </c>
      <c r="AG63" s="17">
        <v>0</v>
      </c>
      <c r="AH63" s="17">
        <v>18.190629256232604</v>
      </c>
      <c r="AI63" s="17">
        <v>0.72762517024930429</v>
      </c>
      <c r="AJ63" s="17">
        <v>3.6381258512465213</v>
      </c>
      <c r="AK63" s="17">
        <v>0</v>
      </c>
      <c r="AL63" s="17">
        <v>0</v>
      </c>
      <c r="AM63" s="17">
        <v>0</v>
      </c>
      <c r="AN63" s="17">
        <v>8780.2529293983516</v>
      </c>
      <c r="AO63" s="17">
        <v>0</v>
      </c>
      <c r="AP63" s="17">
        <v>0</v>
      </c>
      <c r="AQ63" s="17">
        <v>0.72762517024930418</v>
      </c>
      <c r="AR63" s="17">
        <v>4.3657510214958251</v>
      </c>
      <c r="AS63" s="17">
        <v>0</v>
      </c>
      <c r="AT63" s="17">
        <v>0</v>
      </c>
      <c r="AU63" s="19">
        <v>54152.775670634212</v>
      </c>
      <c r="AV63" s="18">
        <v>0</v>
      </c>
      <c r="AW63" s="17">
        <v>119.22809567533012</v>
      </c>
      <c r="AX63" s="17">
        <v>0</v>
      </c>
      <c r="AY63" s="17">
        <v>1696.7833120075909</v>
      </c>
      <c r="AZ63" s="17">
        <v>0</v>
      </c>
      <c r="BA63" s="17">
        <v>0</v>
      </c>
      <c r="BB63" s="17">
        <v>1102.6135459561519</v>
      </c>
      <c r="BC63" s="17">
        <v>0</v>
      </c>
      <c r="BD63" s="17">
        <v>218.74906809853957</v>
      </c>
      <c r="BE63" s="17">
        <v>33374.013227466377</v>
      </c>
      <c r="BF63" s="17">
        <v>8046.4184238408743</v>
      </c>
      <c r="BG63" s="17">
        <v>3654.6860071057808</v>
      </c>
      <c r="BH63" s="17">
        <v>1060.2432309640926</v>
      </c>
      <c r="BI63" s="17">
        <v>5569.2330310493044</v>
      </c>
      <c r="BJ63" s="17">
        <v>48243.037721191431</v>
      </c>
      <c r="BK63" s="17">
        <v>2364907.0141310999</v>
      </c>
      <c r="BL63" s="17">
        <v>12224.328553290459</v>
      </c>
      <c r="BM63" s="17">
        <v>32298.004297900585</v>
      </c>
      <c r="BN63" s="17">
        <v>36259.136071576846</v>
      </c>
      <c r="BO63" s="17">
        <v>4824.3037721191431</v>
      </c>
      <c r="BP63" s="17">
        <v>46982.767189218313</v>
      </c>
      <c r="BQ63" s="17">
        <v>1184.3981074524529</v>
      </c>
      <c r="BR63" s="17">
        <v>4166.0858554983115</v>
      </c>
      <c r="BS63" s="17">
        <v>129.08165730139049</v>
      </c>
      <c r="BT63" s="17">
        <v>1084.8771350292436</v>
      </c>
      <c r="BU63" s="17">
        <v>0</v>
      </c>
      <c r="BV63" s="17">
        <v>311.37254738350674</v>
      </c>
      <c r="BW63" s="17">
        <v>0</v>
      </c>
      <c r="BX63" s="17">
        <v>0</v>
      </c>
      <c r="BY63" s="17">
        <v>2381.6058450187843</v>
      </c>
      <c r="BZ63" s="17">
        <v>141.89128741526889</v>
      </c>
      <c r="CA63" s="17">
        <v>630.62794406786168</v>
      </c>
      <c r="CB63" s="17">
        <v>0</v>
      </c>
      <c r="CC63" s="17">
        <v>0</v>
      </c>
      <c r="CD63" s="17">
        <v>0</v>
      </c>
      <c r="CE63" s="17">
        <v>704436.04742786672</v>
      </c>
      <c r="CF63" s="17">
        <v>0</v>
      </c>
      <c r="CG63" s="17">
        <v>0</v>
      </c>
      <c r="CH63" s="17">
        <v>50.253164292907734</v>
      </c>
      <c r="CI63" s="17">
        <v>395.1278212050197</v>
      </c>
      <c r="CJ63" s="17">
        <v>0</v>
      </c>
      <c r="CK63" s="17">
        <v>0</v>
      </c>
      <c r="CL63" s="16">
        <v>3315491.9284710917</v>
      </c>
      <c r="CM63" s="31">
        <v>3369644.7041417258</v>
      </c>
      <c r="CN63" s="18">
        <v>0</v>
      </c>
      <c r="CO63" s="17">
        <v>90.225521110913718</v>
      </c>
      <c r="CP63" s="17">
        <v>0</v>
      </c>
      <c r="CQ63" s="17">
        <v>248.84780822526204</v>
      </c>
      <c r="CR63" s="17">
        <v>335293.31657673063</v>
      </c>
      <c r="CS63" s="33">
        <v>3411.8344232989871</v>
      </c>
      <c r="CT63" s="15">
        <v>339044.22432936582</v>
      </c>
      <c r="CU63" s="32">
        <v>0</v>
      </c>
      <c r="CV63" s="31">
        <v>7568.5206849769475</v>
      </c>
      <c r="CW63" s="31">
        <v>0</v>
      </c>
      <c r="CX63" s="31">
        <v>97789.701645510635</v>
      </c>
      <c r="CY63" s="31">
        <v>7994830.1019476354</v>
      </c>
      <c r="CZ63" s="15">
        <v>157134.74725078425</v>
      </c>
      <c r="DA63" s="15">
        <v>8257323.0715289069</v>
      </c>
      <c r="DB63" s="31">
        <v>8596367.2958582733</v>
      </c>
      <c r="DC63" s="16">
        <v>11966012</v>
      </c>
      <c r="DD63" s="16">
        <v>6399056</v>
      </c>
      <c r="DE63" s="16">
        <v>-1934651</v>
      </c>
      <c r="DF63" s="16">
        <v>16430417</v>
      </c>
    </row>
    <row r="64" spans="1:110">
      <c r="A64" s="14"/>
      <c r="B64" s="14"/>
      <c r="C64" s="14">
        <v>17</v>
      </c>
      <c r="D64" s="13" t="s">
        <v>37</v>
      </c>
      <c r="E64" s="18">
        <v>32.045329803377129</v>
      </c>
      <c r="F64" s="17">
        <v>0</v>
      </c>
      <c r="G64" s="17">
        <v>0.53408883005628549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2.6704441502814276</v>
      </c>
      <c r="S64" s="17">
        <v>195.47651180060049</v>
      </c>
      <c r="T64" s="17">
        <v>916.49643237658586</v>
      </c>
      <c r="U64" s="17">
        <v>18821.290371183502</v>
      </c>
      <c r="V64" s="17">
        <v>449.16870607733608</v>
      </c>
      <c r="W64" s="17">
        <v>231.7945522444279</v>
      </c>
      <c r="X64" s="17">
        <v>12.818131921350853</v>
      </c>
      <c r="Y64" s="17">
        <v>504.71394440318983</v>
      </c>
      <c r="Z64" s="17">
        <v>26.704441502814277</v>
      </c>
      <c r="AA64" s="17">
        <v>80.113324508442815</v>
      </c>
      <c r="AB64" s="17">
        <v>0</v>
      </c>
      <c r="AC64" s="17">
        <v>4.2727106404502839</v>
      </c>
      <c r="AD64" s="17">
        <v>1.6022664901688566</v>
      </c>
      <c r="AE64" s="17">
        <v>129.2494968736211</v>
      </c>
      <c r="AF64" s="17">
        <v>1.6022664901688564</v>
      </c>
      <c r="AG64" s="17">
        <v>0</v>
      </c>
      <c r="AH64" s="17">
        <v>4.8067994705065695</v>
      </c>
      <c r="AI64" s="17">
        <v>5.3408883005628542</v>
      </c>
      <c r="AJ64" s="17">
        <v>525.54340877538493</v>
      </c>
      <c r="AK64" s="17">
        <v>0</v>
      </c>
      <c r="AL64" s="17">
        <v>4954.7420764321605</v>
      </c>
      <c r="AM64" s="17">
        <v>0</v>
      </c>
      <c r="AN64" s="17">
        <v>2189.2301144007142</v>
      </c>
      <c r="AO64" s="17">
        <v>1.6022664901688564</v>
      </c>
      <c r="AP64" s="17">
        <v>0</v>
      </c>
      <c r="AQ64" s="17">
        <v>144.73807294525335</v>
      </c>
      <c r="AR64" s="17">
        <v>10.147687771069425</v>
      </c>
      <c r="AS64" s="17">
        <v>363.18040443827414</v>
      </c>
      <c r="AT64" s="17">
        <v>0</v>
      </c>
      <c r="AU64" s="19">
        <v>29609.884738320463</v>
      </c>
      <c r="AV64" s="18">
        <v>3896.8333053061365</v>
      </c>
      <c r="AW64" s="17">
        <v>31.081422175921325</v>
      </c>
      <c r="AX64" s="17">
        <v>13.59812220196558</v>
      </c>
      <c r="AY64" s="17">
        <v>0</v>
      </c>
      <c r="AZ64" s="17">
        <v>8.7416499869778725</v>
      </c>
      <c r="BA64" s="17">
        <v>0</v>
      </c>
      <c r="BB64" s="17">
        <v>0</v>
      </c>
      <c r="BC64" s="17">
        <v>20.39718330294837</v>
      </c>
      <c r="BD64" s="17">
        <v>0</v>
      </c>
      <c r="BE64" s="17">
        <v>0</v>
      </c>
      <c r="BF64" s="17">
        <v>0</v>
      </c>
      <c r="BG64" s="17">
        <v>0</v>
      </c>
      <c r="BH64" s="17">
        <v>0</v>
      </c>
      <c r="BI64" s="17">
        <v>204.94312747248125</v>
      </c>
      <c r="BJ64" s="17">
        <v>26390.0700162432</v>
      </c>
      <c r="BK64" s="17">
        <v>88831.675873226137</v>
      </c>
      <c r="BL64" s="17">
        <v>536946.13750568591</v>
      </c>
      <c r="BM64" s="17">
        <v>746.9254266651094</v>
      </c>
      <c r="BN64" s="17">
        <v>14064.343534604401</v>
      </c>
      <c r="BO64" s="17">
        <v>6629.0845734582199</v>
      </c>
      <c r="BP64" s="17">
        <v>19693.966126218151</v>
      </c>
      <c r="BQ64" s="17">
        <v>1625.9468975778843</v>
      </c>
      <c r="BR64" s="17">
        <v>11467.102194028976</v>
      </c>
      <c r="BS64" s="17">
        <v>0</v>
      </c>
      <c r="BT64" s="17">
        <v>423.48437714692807</v>
      </c>
      <c r="BU64" s="17">
        <v>129.18216091867302</v>
      </c>
      <c r="BV64" s="17">
        <v>100808.70764982882</v>
      </c>
      <c r="BW64" s="17">
        <v>398.230721628992</v>
      </c>
      <c r="BX64" s="17">
        <v>0</v>
      </c>
      <c r="BY64" s="17">
        <v>1432.6593034213736</v>
      </c>
      <c r="BZ64" s="17">
        <v>9528.398485805883</v>
      </c>
      <c r="CA64" s="17">
        <v>122838.63691145605</v>
      </c>
      <c r="CB64" s="17">
        <v>0</v>
      </c>
      <c r="CC64" s="17">
        <v>674610.61279505643</v>
      </c>
      <c r="CD64" s="17">
        <v>0</v>
      </c>
      <c r="CE64" s="17">
        <v>255764.16661344157</v>
      </c>
      <c r="CF64" s="17">
        <v>180.66076639754272</v>
      </c>
      <c r="CG64" s="17">
        <v>0</v>
      </c>
      <c r="CH64" s="17">
        <v>31723.447802742699</v>
      </c>
      <c r="CI64" s="17">
        <v>3792.9047999053996</v>
      </c>
      <c r="CJ64" s="17">
        <v>34463.469426438765</v>
      </c>
      <c r="CK64" s="17">
        <v>0</v>
      </c>
      <c r="CL64" s="16">
        <v>1946665.4087723435</v>
      </c>
      <c r="CM64" s="31">
        <v>1976275.293510664</v>
      </c>
      <c r="CN64" s="18">
        <v>19.761286712082562</v>
      </c>
      <c r="CO64" s="17">
        <v>851.33759510971902</v>
      </c>
      <c r="CP64" s="17">
        <v>1.068177660112571</v>
      </c>
      <c r="CQ64" s="17">
        <v>2332.9000096858549</v>
      </c>
      <c r="CR64" s="17">
        <v>17357.352887999223</v>
      </c>
      <c r="CS64" s="33">
        <v>-545.30469548746748</v>
      </c>
      <c r="CT64" s="15">
        <v>20017.115261679526</v>
      </c>
      <c r="CU64" s="32">
        <v>2235.9198077803403</v>
      </c>
      <c r="CV64" s="31">
        <v>96665.165556001317</v>
      </c>
      <c r="CW64" s="31">
        <v>194.25888859950828</v>
      </c>
      <c r="CX64" s="31">
        <v>427849.37437375903</v>
      </c>
      <c r="CY64" s="31">
        <v>4148276.1829426815</v>
      </c>
      <c r="CZ64" s="15">
        <v>72386.689658834774</v>
      </c>
      <c r="DA64" s="15">
        <v>4747607.5912276562</v>
      </c>
      <c r="DB64" s="31">
        <v>4767624.7064893357</v>
      </c>
      <c r="DC64" s="16">
        <v>6743900</v>
      </c>
      <c r="DD64" s="16">
        <v>2001060</v>
      </c>
      <c r="DE64" s="16">
        <v>-2090690</v>
      </c>
      <c r="DF64" s="16">
        <v>6654270</v>
      </c>
    </row>
    <row r="65" spans="1:110">
      <c r="A65" s="14"/>
      <c r="B65" s="14"/>
      <c r="C65" s="14">
        <v>18</v>
      </c>
      <c r="D65" s="13" t="s">
        <v>36</v>
      </c>
      <c r="E65" s="18">
        <v>0</v>
      </c>
      <c r="F65" s="17">
        <v>0</v>
      </c>
      <c r="G65" s="17">
        <v>0</v>
      </c>
      <c r="H65" s="17">
        <v>0</v>
      </c>
      <c r="I65" s="17">
        <v>0.48241577525987839</v>
      </c>
      <c r="J65" s="17">
        <v>0</v>
      </c>
      <c r="K65" s="17">
        <v>0.96483155051975678</v>
      </c>
      <c r="L65" s="17">
        <v>2.4120788762993919</v>
      </c>
      <c r="M65" s="17">
        <v>0.48241577525987833</v>
      </c>
      <c r="N65" s="17">
        <v>0</v>
      </c>
      <c r="O65" s="17">
        <v>0</v>
      </c>
      <c r="P65" s="17">
        <v>0</v>
      </c>
      <c r="Q65" s="17">
        <v>114.81495451185106</v>
      </c>
      <c r="R65" s="17">
        <v>122.26751986199028</v>
      </c>
      <c r="S65" s="17">
        <v>362.68311062227946</v>
      </c>
      <c r="T65" s="17">
        <v>1336.8166284672297</v>
      </c>
      <c r="U65" s="17">
        <v>10842.301193805546</v>
      </c>
      <c r="V65" s="17">
        <v>158341.91075007396</v>
      </c>
      <c r="W65" s="17">
        <v>8501.1263047952634</v>
      </c>
      <c r="X65" s="17">
        <v>11576.506285610525</v>
      </c>
      <c r="Y65" s="17">
        <v>7924.5409012930459</v>
      </c>
      <c r="Z65" s="17">
        <v>115.07379845519876</v>
      </c>
      <c r="AA65" s="17">
        <v>104.6842232313936</v>
      </c>
      <c r="AB65" s="17">
        <v>1.4472473257796352</v>
      </c>
      <c r="AC65" s="17">
        <v>1.447247325779635</v>
      </c>
      <c r="AD65" s="17">
        <v>0</v>
      </c>
      <c r="AE65" s="17">
        <v>10.130731280457447</v>
      </c>
      <c r="AF65" s="17">
        <v>6.753820853638298</v>
      </c>
      <c r="AG65" s="17">
        <v>0</v>
      </c>
      <c r="AH65" s="17">
        <v>0.48241577525987839</v>
      </c>
      <c r="AI65" s="17">
        <v>95.035907726196029</v>
      </c>
      <c r="AJ65" s="17">
        <v>327.07789562619757</v>
      </c>
      <c r="AK65" s="17">
        <v>265.30677937274743</v>
      </c>
      <c r="AL65" s="17">
        <v>1.4472473257796352</v>
      </c>
      <c r="AM65" s="17">
        <v>0</v>
      </c>
      <c r="AN65" s="17">
        <v>4737.9517002342391</v>
      </c>
      <c r="AO65" s="17">
        <v>0</v>
      </c>
      <c r="AP65" s="17">
        <v>0</v>
      </c>
      <c r="AQ65" s="17">
        <v>0</v>
      </c>
      <c r="AR65" s="17">
        <v>5.7889893031185409</v>
      </c>
      <c r="AS65" s="17">
        <v>477.1092017320197</v>
      </c>
      <c r="AT65" s="17">
        <v>0</v>
      </c>
      <c r="AU65" s="19">
        <v>205277.04659658685</v>
      </c>
      <c r="AV65" s="18">
        <v>0</v>
      </c>
      <c r="AW65" s="17">
        <v>0</v>
      </c>
      <c r="AX65" s="17">
        <v>11.917609831445516</v>
      </c>
      <c r="AY65" s="17">
        <v>20.855817205029652</v>
      </c>
      <c r="AZ65" s="17">
        <v>67.533122378191266</v>
      </c>
      <c r="BA65" s="17">
        <v>2.9794024578613794</v>
      </c>
      <c r="BB65" s="17">
        <v>120.1692324670756</v>
      </c>
      <c r="BC65" s="17">
        <v>141.0250496721053</v>
      </c>
      <c r="BD65" s="17">
        <v>8.9382073735841363</v>
      </c>
      <c r="BE65" s="17">
        <v>6.9519390683432185</v>
      </c>
      <c r="BF65" s="17">
        <v>1.9862683052409196</v>
      </c>
      <c r="BG65" s="17">
        <v>29.79402457861379</v>
      </c>
      <c r="BH65" s="17">
        <v>952.41565236302085</v>
      </c>
      <c r="BI65" s="17">
        <v>30172.556032899687</v>
      </c>
      <c r="BJ65" s="17">
        <v>75396.838935243606</v>
      </c>
      <c r="BK65" s="17">
        <v>144646.63170235889</v>
      </c>
      <c r="BL65" s="17">
        <v>786816.10572655243</v>
      </c>
      <c r="BM65" s="17">
        <v>2930023.6358349929</v>
      </c>
      <c r="BN65" s="17">
        <v>2055417.1014624753</v>
      </c>
      <c r="BO65" s="17">
        <v>1505814.4746036239</v>
      </c>
      <c r="BP65" s="17">
        <v>518857.38845029043</v>
      </c>
      <c r="BQ65" s="17">
        <v>61477.244867177251</v>
      </c>
      <c r="BR65" s="17">
        <v>18590.478202902388</v>
      </c>
      <c r="BS65" s="17">
        <v>128.11430568803931</v>
      </c>
      <c r="BT65" s="17">
        <v>91.368342041082272</v>
      </c>
      <c r="BU65" s="17">
        <v>0</v>
      </c>
      <c r="BV65" s="17">
        <v>2303.0780999268459</v>
      </c>
      <c r="BW65" s="17">
        <v>1558.2274854615011</v>
      </c>
      <c r="BX65" s="17">
        <v>0</v>
      </c>
      <c r="BY65" s="17">
        <v>296.47913229771115</v>
      </c>
      <c r="BZ65" s="17">
        <v>68604.714128868742</v>
      </c>
      <c r="CA65" s="17">
        <v>86787.014195044103</v>
      </c>
      <c r="CB65" s="17">
        <v>63814.655643489008</v>
      </c>
      <c r="CC65" s="17">
        <v>281.05696519159011</v>
      </c>
      <c r="CD65" s="17">
        <v>0</v>
      </c>
      <c r="CE65" s="17">
        <v>691850.56228804588</v>
      </c>
      <c r="CF65" s="17">
        <v>3.9725366104818387</v>
      </c>
      <c r="CG65" s="17">
        <v>0</v>
      </c>
      <c r="CH65" s="17">
        <v>1.9862683052409194</v>
      </c>
      <c r="CI65" s="17">
        <v>653.48227242426242</v>
      </c>
      <c r="CJ65" s="17">
        <v>51316.234800051774</v>
      </c>
      <c r="CK65" s="17">
        <v>0</v>
      </c>
      <c r="CL65" s="16">
        <v>9096267.9686076641</v>
      </c>
      <c r="CM65" s="31">
        <v>9301545.0152042508</v>
      </c>
      <c r="CN65" s="18">
        <v>4.3417419773389057</v>
      </c>
      <c r="CO65" s="17">
        <v>1676.980755611859</v>
      </c>
      <c r="CP65" s="17">
        <v>0</v>
      </c>
      <c r="CQ65" s="17">
        <v>0</v>
      </c>
      <c r="CR65" s="17">
        <v>0</v>
      </c>
      <c r="CS65" s="33">
        <v>3647.6309058239813</v>
      </c>
      <c r="CT65" s="15">
        <v>5328.9534034131793</v>
      </c>
      <c r="CU65" s="32">
        <v>527.35423504146411</v>
      </c>
      <c r="CV65" s="31">
        <v>151891.66083842391</v>
      </c>
      <c r="CW65" s="31">
        <v>0</v>
      </c>
      <c r="CX65" s="31">
        <v>0</v>
      </c>
      <c r="CY65" s="31">
        <v>0</v>
      </c>
      <c r="CZ65" s="15">
        <v>59190.016318871378</v>
      </c>
      <c r="DA65" s="15">
        <v>211609.03139233674</v>
      </c>
      <c r="DB65" s="31">
        <v>216937.98479574992</v>
      </c>
      <c r="DC65" s="16">
        <v>9518483</v>
      </c>
      <c r="DD65" s="16">
        <v>5722165</v>
      </c>
      <c r="DE65" s="16">
        <v>-3700479</v>
      </c>
      <c r="DF65" s="16">
        <v>11540169</v>
      </c>
    </row>
    <row r="66" spans="1:110">
      <c r="A66" s="14"/>
      <c r="B66" s="14"/>
      <c r="C66" s="14">
        <v>19</v>
      </c>
      <c r="D66" s="13" t="s">
        <v>35</v>
      </c>
      <c r="E66" s="18">
        <v>3.0498785243264859</v>
      </c>
      <c r="F66" s="17">
        <v>0</v>
      </c>
      <c r="G66" s="17">
        <v>53.711497499752852</v>
      </c>
      <c r="H66" s="17">
        <v>3.7734369046199912</v>
      </c>
      <c r="I66" s="17">
        <v>0</v>
      </c>
      <c r="J66" s="17">
        <v>0</v>
      </c>
      <c r="K66" s="17">
        <v>22.434487240725662</v>
      </c>
      <c r="L66" s="17">
        <v>1.808895950733763</v>
      </c>
      <c r="M66" s="17">
        <v>0</v>
      </c>
      <c r="N66" s="17">
        <v>4.1352160947667436</v>
      </c>
      <c r="O66" s="17">
        <v>4.1352160947667436</v>
      </c>
      <c r="P66" s="17">
        <v>0</v>
      </c>
      <c r="Q66" s="17">
        <v>23.418846443482277</v>
      </c>
      <c r="R66" s="17">
        <v>272.92807994191429</v>
      </c>
      <c r="S66" s="17">
        <v>2185.5847586489876</v>
      </c>
      <c r="T66" s="17">
        <v>6313.912119616979</v>
      </c>
      <c r="U66" s="17">
        <v>5348.4294091788597</v>
      </c>
      <c r="V66" s="17">
        <v>14982.401324396225</v>
      </c>
      <c r="W66" s="17">
        <v>102412.53504158335</v>
      </c>
      <c r="X66" s="17">
        <v>2161.2921291500056</v>
      </c>
      <c r="Y66" s="17">
        <v>46587.700481139742</v>
      </c>
      <c r="Z66" s="17">
        <v>59.767217333812823</v>
      </c>
      <c r="AA66" s="17">
        <v>3831.3101358229583</v>
      </c>
      <c r="AB66" s="17">
        <v>0.72355838029350517</v>
      </c>
      <c r="AC66" s="17">
        <v>7.9591421832285567</v>
      </c>
      <c r="AD66" s="17">
        <v>0</v>
      </c>
      <c r="AE66" s="17">
        <v>39.433931725996032</v>
      </c>
      <c r="AF66" s="17">
        <v>0.36177919014675258</v>
      </c>
      <c r="AG66" s="17">
        <v>2.1706751408805154</v>
      </c>
      <c r="AH66" s="17">
        <v>28.14527810453211</v>
      </c>
      <c r="AI66" s="17">
        <v>10.992328629995287</v>
      </c>
      <c r="AJ66" s="17">
        <v>362.02970281946688</v>
      </c>
      <c r="AK66" s="17">
        <v>98.403939719916707</v>
      </c>
      <c r="AL66" s="17">
        <v>33.906228085332579</v>
      </c>
      <c r="AM66" s="17">
        <v>0</v>
      </c>
      <c r="AN66" s="17">
        <v>4582.2634775024453</v>
      </c>
      <c r="AO66" s="17">
        <v>2.8942335211740202</v>
      </c>
      <c r="AP66" s="17">
        <v>5.4266878522012885</v>
      </c>
      <c r="AQ66" s="17">
        <v>40.258887334785157</v>
      </c>
      <c r="AR66" s="17">
        <v>7.8771481396747394</v>
      </c>
      <c r="AS66" s="17">
        <v>0</v>
      </c>
      <c r="AT66" s="17">
        <v>34.474178883252137</v>
      </c>
      <c r="AU66" s="19">
        <v>189529.64934877929</v>
      </c>
      <c r="AV66" s="18">
        <v>508.712171377846</v>
      </c>
      <c r="AW66" s="17">
        <v>10.820045526849871</v>
      </c>
      <c r="AX66" s="17">
        <v>2272.9596069007857</v>
      </c>
      <c r="AY66" s="17">
        <v>310.33333461120492</v>
      </c>
      <c r="AZ66" s="17">
        <v>49.18202512204487</v>
      </c>
      <c r="BA66" s="17">
        <v>5.9018430146453849</v>
      </c>
      <c r="BB66" s="17">
        <v>1642.4379401987571</v>
      </c>
      <c r="BC66" s="17">
        <v>78.691240195271803</v>
      </c>
      <c r="BD66" s="17">
        <v>1.9672810048817948</v>
      </c>
      <c r="BE66" s="17">
        <v>289.12586965625212</v>
      </c>
      <c r="BF66" s="17">
        <v>274.43013841338825</v>
      </c>
      <c r="BG66" s="17">
        <v>17.705529043936156</v>
      </c>
      <c r="BH66" s="17">
        <v>153.03555216988849</v>
      </c>
      <c r="BI66" s="17">
        <v>8734.8767206956636</v>
      </c>
      <c r="BJ66" s="17">
        <v>228728.43078525912</v>
      </c>
      <c r="BK66" s="17">
        <v>355424.07508062996</v>
      </c>
      <c r="BL66" s="17">
        <v>120522.35564179017</v>
      </c>
      <c r="BM66" s="17">
        <v>230552.14354106528</v>
      </c>
      <c r="BN66" s="17">
        <v>1650204.2795292039</v>
      </c>
      <c r="BO66" s="17">
        <v>96051.405132185566</v>
      </c>
      <c r="BP66" s="17">
        <v>1603405.566840587</v>
      </c>
      <c r="BQ66" s="17">
        <v>12537.985968708637</v>
      </c>
      <c r="BR66" s="17">
        <v>466691.8898147819</v>
      </c>
      <c r="BS66" s="17">
        <v>83.60944270747629</v>
      </c>
      <c r="BT66" s="17">
        <v>805.60157149909503</v>
      </c>
      <c r="BU66" s="17">
        <v>26.400021202694145</v>
      </c>
      <c r="BV66" s="17">
        <v>20774.357583744102</v>
      </c>
      <c r="BW66" s="17">
        <v>103.28225275629423</v>
      </c>
      <c r="BX66" s="17">
        <v>977.73865942625207</v>
      </c>
      <c r="BY66" s="17">
        <v>9554.7510965457059</v>
      </c>
      <c r="BZ66" s="17">
        <v>11840.076854403698</v>
      </c>
      <c r="CA66" s="17">
        <v>72295.718557709217</v>
      </c>
      <c r="CB66" s="17">
        <v>19689.531937359447</v>
      </c>
      <c r="CC66" s="17">
        <v>4833.7264267321325</v>
      </c>
      <c r="CD66" s="17">
        <v>7.8691240195271792</v>
      </c>
      <c r="CE66" s="17">
        <v>403436.15560048533</v>
      </c>
      <c r="CF66" s="17">
        <v>482.96748669848068</v>
      </c>
      <c r="CG66" s="17">
        <v>1140.0393423290002</v>
      </c>
      <c r="CH66" s="17">
        <v>6865.3482024932855</v>
      </c>
      <c r="CI66" s="17">
        <v>955.3431081155486</v>
      </c>
      <c r="CJ66" s="17">
        <v>0</v>
      </c>
      <c r="CK66" s="17">
        <v>5254.100012061358</v>
      </c>
      <c r="CL66" s="16">
        <v>5337594.9289124319</v>
      </c>
      <c r="CM66" s="31">
        <v>5527124.5782612115</v>
      </c>
      <c r="CN66" s="18">
        <v>733.6129916134239</v>
      </c>
      <c r="CO66" s="17">
        <v>40514.931606636514</v>
      </c>
      <c r="CP66" s="17">
        <v>0</v>
      </c>
      <c r="CQ66" s="17">
        <v>1490.6661651177517</v>
      </c>
      <c r="CR66" s="17">
        <v>54661.415423607985</v>
      </c>
      <c r="CS66" s="33">
        <v>2762.724464244985</v>
      </c>
      <c r="CT66" s="15">
        <v>100163.35065122065</v>
      </c>
      <c r="CU66" s="32">
        <v>64828.238618009076</v>
      </c>
      <c r="CV66" s="31">
        <v>3057007.9448515018</v>
      </c>
      <c r="CW66" s="31">
        <v>0</v>
      </c>
      <c r="CX66" s="31">
        <v>291526.35118974448</v>
      </c>
      <c r="CY66" s="31">
        <v>4979345.7933673849</v>
      </c>
      <c r="CZ66" s="15">
        <v>41810.743060928238</v>
      </c>
      <c r="DA66" s="15">
        <v>8434519.071087569</v>
      </c>
      <c r="DB66" s="31">
        <v>8534682.4217387903</v>
      </c>
      <c r="DC66" s="16">
        <v>14061807.000000002</v>
      </c>
      <c r="DD66" s="16">
        <v>6087245</v>
      </c>
      <c r="DE66" s="16">
        <v>-4646844</v>
      </c>
      <c r="DF66" s="16">
        <v>15502208</v>
      </c>
    </row>
    <row r="67" spans="1:110">
      <c r="A67" s="14"/>
      <c r="B67" s="14"/>
      <c r="C67" s="14">
        <v>20</v>
      </c>
      <c r="D67" s="13" t="s">
        <v>34</v>
      </c>
      <c r="E67" s="18">
        <v>0.84861179933030018</v>
      </c>
      <c r="F67" s="17">
        <v>0.84861179933030029</v>
      </c>
      <c r="G67" s="17">
        <v>1.6972235986606006</v>
      </c>
      <c r="H67" s="17">
        <v>0</v>
      </c>
      <c r="I67" s="17">
        <v>11.880565190624203</v>
      </c>
      <c r="J67" s="17">
        <v>0</v>
      </c>
      <c r="K67" s="17">
        <v>0</v>
      </c>
      <c r="L67" s="17">
        <v>12.729176989954501</v>
      </c>
      <c r="M67" s="17">
        <v>2.5458353979909005</v>
      </c>
      <c r="N67" s="17">
        <v>11.031953391293902</v>
      </c>
      <c r="O67" s="17">
        <v>4.2430589966515004</v>
      </c>
      <c r="P67" s="17">
        <v>0</v>
      </c>
      <c r="Q67" s="17">
        <v>2.5458353979909001</v>
      </c>
      <c r="R67" s="17">
        <v>14.426400588615103</v>
      </c>
      <c r="S67" s="17">
        <v>61.948661351111916</v>
      </c>
      <c r="T67" s="17">
        <v>70.378176137196292</v>
      </c>
      <c r="U67" s="17">
        <v>1.6972235986606004</v>
      </c>
      <c r="V67" s="17">
        <v>105.22786311695721</v>
      </c>
      <c r="W67" s="17">
        <v>24.609742180578703</v>
      </c>
      <c r="X67" s="17">
        <v>2377.181251100038</v>
      </c>
      <c r="Y67" s="17">
        <v>17554.38368094659</v>
      </c>
      <c r="Z67" s="17">
        <v>5.0916707959818019</v>
      </c>
      <c r="AA67" s="17">
        <v>1235.5787798249171</v>
      </c>
      <c r="AB67" s="17">
        <v>7.6375061939727029</v>
      </c>
      <c r="AC67" s="17">
        <v>0.84861179933030018</v>
      </c>
      <c r="AD67" s="17">
        <v>1.6972235986606004</v>
      </c>
      <c r="AE67" s="17">
        <v>128.98899349820562</v>
      </c>
      <c r="AF67" s="17">
        <v>39.884754568524109</v>
      </c>
      <c r="AG67" s="17">
        <v>25.458353979909006</v>
      </c>
      <c r="AH67" s="17">
        <v>50.916707959818005</v>
      </c>
      <c r="AI67" s="17">
        <v>36.757687846714106</v>
      </c>
      <c r="AJ67" s="17">
        <v>438.73230025376523</v>
      </c>
      <c r="AK67" s="17">
        <v>33.944471973212011</v>
      </c>
      <c r="AL67" s="17">
        <v>22.912518581918103</v>
      </c>
      <c r="AM67" s="17">
        <v>4.2430589966515013</v>
      </c>
      <c r="AN67" s="17">
        <v>540.24548998103535</v>
      </c>
      <c r="AO67" s="17">
        <v>0.84861179933030007</v>
      </c>
      <c r="AP67" s="17">
        <v>55.159766956469504</v>
      </c>
      <c r="AQ67" s="17">
        <v>58.55421415379071</v>
      </c>
      <c r="AR67" s="17">
        <v>3.3944471973212007</v>
      </c>
      <c r="AS67" s="17">
        <v>0</v>
      </c>
      <c r="AT67" s="17">
        <v>0</v>
      </c>
      <c r="AU67" s="19">
        <v>22949.119041541111</v>
      </c>
      <c r="AV67" s="18">
        <v>46.451773737932804</v>
      </c>
      <c r="AW67" s="17">
        <v>68.195157189731134</v>
      </c>
      <c r="AX67" s="17">
        <v>73.136835246958029</v>
      </c>
      <c r="AY67" s="17">
        <v>10.871691725899169</v>
      </c>
      <c r="AZ67" s="17">
        <v>695.78827045754667</v>
      </c>
      <c r="BA67" s="17">
        <v>26.685061509025225</v>
      </c>
      <c r="BB67" s="17">
        <v>77.090177692739545</v>
      </c>
      <c r="BC67" s="17">
        <v>893.45539274662235</v>
      </c>
      <c r="BD67" s="17">
        <v>46.451773737932804</v>
      </c>
      <c r="BE67" s="17">
        <v>112.67025970477319</v>
      </c>
      <c r="BF67" s="17">
        <v>76.101842081294166</v>
      </c>
      <c r="BG67" s="17">
        <v>22.731719063243712</v>
      </c>
      <c r="BH67" s="17">
        <v>23.720054674689088</v>
      </c>
      <c r="BI67" s="17">
        <v>596.95470931300872</v>
      </c>
      <c r="BJ67" s="17">
        <v>7727.796145891416</v>
      </c>
      <c r="BK67" s="17">
        <v>3910.0220568855921</v>
      </c>
      <c r="BL67" s="17">
        <v>225.34051940954635</v>
      </c>
      <c r="BM67" s="17">
        <v>673.05655139430291</v>
      </c>
      <c r="BN67" s="17">
        <v>702.70661973766437</v>
      </c>
      <c r="BO67" s="17">
        <v>138029.24243621127</v>
      </c>
      <c r="BP67" s="17">
        <v>321566.85121109121</v>
      </c>
      <c r="BQ67" s="17">
        <v>379.52087479502552</v>
      </c>
      <c r="BR67" s="17">
        <v>100129.26913114276</v>
      </c>
      <c r="BS67" s="17">
        <v>352.83581328600019</v>
      </c>
      <c r="BT67" s="17">
        <v>50.405116183714313</v>
      </c>
      <c r="BU67" s="17">
        <v>98.833561144537882</v>
      </c>
      <c r="BV67" s="17">
        <v>29174.678914256136</v>
      </c>
      <c r="BW67" s="17">
        <v>5121.5551385099525</v>
      </c>
      <c r="BX67" s="17">
        <v>5301.4322197930114</v>
      </c>
      <c r="BY67" s="17">
        <v>5702.789731225711</v>
      </c>
      <c r="BZ67" s="17">
        <v>11915.434526331486</v>
      </c>
      <c r="CA67" s="17">
        <v>65610.65956580147</v>
      </c>
      <c r="CB67" s="17">
        <v>5199.633651814137</v>
      </c>
      <c r="CC67" s="17">
        <v>1741.4473473667572</v>
      </c>
      <c r="CD67" s="17">
        <v>327.13908738842036</v>
      </c>
      <c r="CE67" s="17">
        <v>101122.68726950347</v>
      </c>
      <c r="CF67" s="17">
        <v>62.26514352105886</v>
      </c>
      <c r="CG67" s="17">
        <v>4572.0405385463218</v>
      </c>
      <c r="CH67" s="17">
        <v>2774.258061327178</v>
      </c>
      <c r="CI67" s="17">
        <v>326.15075177697497</v>
      </c>
      <c r="CJ67" s="17">
        <v>0</v>
      </c>
      <c r="CK67" s="17">
        <v>0</v>
      </c>
      <c r="CL67" s="16">
        <v>815568.35670321644</v>
      </c>
      <c r="CM67" s="31">
        <v>838517.47574475757</v>
      </c>
      <c r="CN67" s="18">
        <v>493.8920672102347</v>
      </c>
      <c r="CO67" s="17">
        <v>25709.250119097447</v>
      </c>
      <c r="CP67" s="17">
        <v>0</v>
      </c>
      <c r="CQ67" s="17">
        <v>7481.6159141029675</v>
      </c>
      <c r="CR67" s="17">
        <v>9119.0686097568541</v>
      </c>
      <c r="CS67" s="33">
        <v>580.05424829139497</v>
      </c>
      <c r="CT67" s="15">
        <v>43383.880958458896</v>
      </c>
      <c r="CU67" s="32">
        <v>36295.636994720087</v>
      </c>
      <c r="CV67" s="31">
        <v>3382319.1691641142</v>
      </c>
      <c r="CW67" s="31">
        <v>0</v>
      </c>
      <c r="CX67" s="31">
        <v>984085.89385649795</v>
      </c>
      <c r="CY67" s="31">
        <v>4838379.180107899</v>
      </c>
      <c r="CZ67" s="15">
        <v>8967.7631735511659</v>
      </c>
      <c r="DA67" s="15">
        <v>9250047.6432967819</v>
      </c>
      <c r="DB67" s="31">
        <v>9293431.5242552403</v>
      </c>
      <c r="DC67" s="16">
        <v>10131948.999999998</v>
      </c>
      <c r="DD67" s="16">
        <v>1622618</v>
      </c>
      <c r="DE67" s="16">
        <v>-6388411</v>
      </c>
      <c r="DF67" s="16">
        <v>5366155.9999999981</v>
      </c>
    </row>
    <row r="68" spans="1:110">
      <c r="A68" s="14"/>
      <c r="B68" s="14"/>
      <c r="C68" s="14">
        <v>21</v>
      </c>
      <c r="D68" s="13" t="s">
        <v>33</v>
      </c>
      <c r="E68" s="18">
        <v>0</v>
      </c>
      <c r="F68" s="17">
        <v>0</v>
      </c>
      <c r="G68" s="17">
        <v>1237.4040906578223</v>
      </c>
      <c r="H68" s="17">
        <v>1.101372374818943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8.5650204625536119</v>
      </c>
      <c r="U68" s="17">
        <v>0</v>
      </c>
      <c r="V68" s="17">
        <v>0</v>
      </c>
      <c r="W68" s="17">
        <v>0</v>
      </c>
      <c r="X68" s="17">
        <v>0</v>
      </c>
      <c r="Y68" s="17">
        <v>654168.28158528497</v>
      </c>
      <c r="Z68" s="17">
        <v>0</v>
      </c>
      <c r="AA68" s="17">
        <v>0</v>
      </c>
      <c r="AB68" s="17">
        <v>0</v>
      </c>
      <c r="AC68" s="17">
        <v>0</v>
      </c>
      <c r="AD68" s="17">
        <v>0</v>
      </c>
      <c r="AE68" s="17">
        <v>2.1412551156384025</v>
      </c>
      <c r="AF68" s="17">
        <v>0</v>
      </c>
      <c r="AG68" s="17">
        <v>0</v>
      </c>
      <c r="AH68" s="17">
        <v>3283.8225638964582</v>
      </c>
      <c r="AI68" s="17">
        <v>0</v>
      </c>
      <c r="AJ68" s="17">
        <v>814.96556649005538</v>
      </c>
      <c r="AK68" s="17">
        <v>22.076285240464351</v>
      </c>
      <c r="AL68" s="17">
        <v>0</v>
      </c>
      <c r="AM68" s="17">
        <v>0</v>
      </c>
      <c r="AN68" s="17">
        <v>11508.974557915128</v>
      </c>
      <c r="AO68" s="17">
        <v>0.53531377890960075</v>
      </c>
      <c r="AP68" s="17">
        <v>0</v>
      </c>
      <c r="AQ68" s="17">
        <v>1.0260235855358983</v>
      </c>
      <c r="AR68" s="17">
        <v>15.178844657676349</v>
      </c>
      <c r="AS68" s="17">
        <v>0</v>
      </c>
      <c r="AT68" s="17">
        <v>0</v>
      </c>
      <c r="AU68" s="19">
        <v>671064.07247946016</v>
      </c>
      <c r="AV68" s="18">
        <v>72.527528509910439</v>
      </c>
      <c r="AW68" s="17">
        <v>5.8806104197224673</v>
      </c>
      <c r="AX68" s="17">
        <v>68559.456571725867</v>
      </c>
      <c r="AY68" s="17">
        <v>60.753434900905937</v>
      </c>
      <c r="AZ68" s="17">
        <v>23.522441678889869</v>
      </c>
      <c r="BA68" s="17">
        <v>1.9602034732408224</v>
      </c>
      <c r="BB68" s="17">
        <v>8.8209156295837001</v>
      </c>
      <c r="BC68" s="17">
        <v>1.9602034732408224</v>
      </c>
      <c r="BD68" s="17">
        <v>0.98010173662041122</v>
      </c>
      <c r="BE68" s="17">
        <v>0.98010173662041111</v>
      </c>
      <c r="BF68" s="17">
        <v>24.502543415510281</v>
      </c>
      <c r="BG68" s="17">
        <v>8.8209156295837019</v>
      </c>
      <c r="BH68" s="17">
        <v>1.9602034732408224</v>
      </c>
      <c r="BI68" s="17">
        <v>12.741322576065347</v>
      </c>
      <c r="BJ68" s="17">
        <v>2.9403052098612337</v>
      </c>
      <c r="BK68" s="17">
        <v>8320.0836421706699</v>
      </c>
      <c r="BL68" s="17">
        <v>3.9204069464816449</v>
      </c>
      <c r="BM68" s="17">
        <v>0.98010173662041122</v>
      </c>
      <c r="BN68" s="17">
        <v>1.9602034732408222</v>
      </c>
      <c r="BO68" s="17">
        <v>0.98010173662041133</v>
      </c>
      <c r="BP68" s="17">
        <v>23153391.649304006</v>
      </c>
      <c r="BQ68" s="17">
        <v>26.462746888751106</v>
      </c>
      <c r="BR68" s="17">
        <v>146.03515875644126</v>
      </c>
      <c r="BS68" s="17">
        <v>6.8607121563428786</v>
      </c>
      <c r="BT68" s="17">
        <v>2.9403052098612341</v>
      </c>
      <c r="BU68" s="17">
        <v>20.582136469028633</v>
      </c>
      <c r="BV68" s="17">
        <v>453.78710405525044</v>
      </c>
      <c r="BW68" s="17">
        <v>16.661729522546988</v>
      </c>
      <c r="BX68" s="17">
        <v>5.8806104197224673</v>
      </c>
      <c r="BY68" s="17">
        <v>803163.59641843545</v>
      </c>
      <c r="BZ68" s="17">
        <v>44.10457814791851</v>
      </c>
      <c r="CA68" s="17">
        <v>210518.87463570302</v>
      </c>
      <c r="CB68" s="17">
        <v>2861.6336631287681</v>
      </c>
      <c r="CC68" s="17">
        <v>34.303560781714388</v>
      </c>
      <c r="CD68" s="17">
        <v>4.9005086831020552</v>
      </c>
      <c r="CE68" s="17">
        <v>1724311.7097382683</v>
      </c>
      <c r="CF68" s="17">
        <v>9.8010173662041105</v>
      </c>
      <c r="CG68" s="17">
        <v>0.98010173662041122</v>
      </c>
      <c r="CH68" s="17">
        <v>175.73206800934673</v>
      </c>
      <c r="CI68" s="17">
        <v>1361.0388007994916</v>
      </c>
      <c r="CJ68" s="17">
        <v>0</v>
      </c>
      <c r="CK68" s="17">
        <v>5.8806104197224673</v>
      </c>
      <c r="CL68" s="16">
        <v>25973679.147368629</v>
      </c>
      <c r="CM68" s="31">
        <v>26644743.219848089</v>
      </c>
      <c r="CN68" s="18">
        <v>0</v>
      </c>
      <c r="CO68" s="17">
        <v>23074.961951583293</v>
      </c>
      <c r="CP68" s="17">
        <v>0</v>
      </c>
      <c r="CQ68" s="17">
        <v>5798.9467912039427</v>
      </c>
      <c r="CR68" s="17">
        <v>23885.560098654769</v>
      </c>
      <c r="CS68" s="33">
        <v>-2510.5413209020708</v>
      </c>
      <c r="CT68" s="15">
        <v>50248.927520539939</v>
      </c>
      <c r="CU68" s="32">
        <v>0</v>
      </c>
      <c r="CV68" s="31">
        <v>5500780.5843885774</v>
      </c>
      <c r="CW68" s="31">
        <v>0</v>
      </c>
      <c r="CX68" s="31">
        <v>825615.70866774977</v>
      </c>
      <c r="CY68" s="31">
        <v>6255388.2447574986</v>
      </c>
      <c r="CZ68" s="15">
        <v>125057.31481755782</v>
      </c>
      <c r="DA68" s="15">
        <v>12706841.852631383</v>
      </c>
      <c r="DB68" s="31">
        <v>12757090.780151922</v>
      </c>
      <c r="DC68" s="16">
        <v>39401834.000000015</v>
      </c>
      <c r="DD68" s="16">
        <v>18127028</v>
      </c>
      <c r="DE68" s="16">
        <v>-4522188</v>
      </c>
      <c r="DF68" s="16">
        <v>53006674.000000015</v>
      </c>
    </row>
    <row r="69" spans="1:110">
      <c r="A69" s="14"/>
      <c r="B69" s="14"/>
      <c r="C69" s="14">
        <v>22</v>
      </c>
      <c r="D69" s="13" t="s">
        <v>32</v>
      </c>
      <c r="E69" s="18">
        <v>13.993332353061879</v>
      </c>
      <c r="F69" s="17">
        <v>0.68582856458483443</v>
      </c>
      <c r="G69" s="17">
        <v>62.949866360475497</v>
      </c>
      <c r="H69" s="17">
        <v>25.085272988148297</v>
      </c>
      <c r="I69" s="17">
        <v>5220.6437565113065</v>
      </c>
      <c r="J69" s="17">
        <v>239.51428088096225</v>
      </c>
      <c r="K69" s="17">
        <v>879.5661754645289</v>
      </c>
      <c r="L69" s="17">
        <v>2823.8219374738023</v>
      </c>
      <c r="M69" s="17">
        <v>18.956640506440902</v>
      </c>
      <c r="N69" s="17">
        <v>406.01047910027506</v>
      </c>
      <c r="O69" s="17">
        <v>335.01655875609413</v>
      </c>
      <c r="P69" s="17">
        <v>113.8366079683768</v>
      </c>
      <c r="Q69" s="17">
        <v>286.44193545385986</v>
      </c>
      <c r="R69" s="17">
        <v>329.24444127691464</v>
      </c>
      <c r="S69" s="17">
        <v>456.00534554558396</v>
      </c>
      <c r="T69" s="17">
        <v>532.4009148535913</v>
      </c>
      <c r="U69" s="17">
        <v>1368.7629233688776</v>
      </c>
      <c r="V69" s="17">
        <v>13274.67644903347</v>
      </c>
      <c r="W69" s="17">
        <v>1148.5223719533783</v>
      </c>
      <c r="X69" s="17">
        <v>333.79838303732248</v>
      </c>
      <c r="Y69" s="17">
        <v>2377.9757626274136</v>
      </c>
      <c r="Z69" s="17">
        <v>2936.2667483781293</v>
      </c>
      <c r="AA69" s="17">
        <v>877.96912690259728</v>
      </c>
      <c r="AB69" s="17">
        <v>764.74245928060282</v>
      </c>
      <c r="AC69" s="17">
        <v>225.81879567559869</v>
      </c>
      <c r="AD69" s="17">
        <v>312.42877185593028</v>
      </c>
      <c r="AE69" s="17">
        <v>3929.7825466717595</v>
      </c>
      <c r="AF69" s="17">
        <v>5730.3466620599875</v>
      </c>
      <c r="AG69" s="17">
        <v>20.06429493071494</v>
      </c>
      <c r="AH69" s="17">
        <v>735.00951176174488</v>
      </c>
      <c r="AI69" s="17">
        <v>4034.0562489413524</v>
      </c>
      <c r="AJ69" s="17">
        <v>2171.8925081542657</v>
      </c>
      <c r="AK69" s="17">
        <v>4933.7606754492308</v>
      </c>
      <c r="AL69" s="17">
        <v>2878.4781010023394</v>
      </c>
      <c r="AM69" s="17">
        <v>2314.462578678681</v>
      </c>
      <c r="AN69" s="17">
        <v>1960.2713872610448</v>
      </c>
      <c r="AO69" s="17">
        <v>92.188951514488821</v>
      </c>
      <c r="AP69" s="17">
        <v>341.08443172992634</v>
      </c>
      <c r="AQ69" s="17">
        <v>631.18237587185524</v>
      </c>
      <c r="AR69" s="17">
        <v>432.7904992747068</v>
      </c>
      <c r="AS69" s="17">
        <v>922.36396929791101</v>
      </c>
      <c r="AT69" s="17">
        <v>31.308521819843747</v>
      </c>
      <c r="AU69" s="19">
        <v>66524.178430591171</v>
      </c>
      <c r="AV69" s="18">
        <v>13442.229653517692</v>
      </c>
      <c r="AW69" s="17">
        <v>4650.7571964665813</v>
      </c>
      <c r="AX69" s="17">
        <v>10707.984187937107</v>
      </c>
      <c r="AY69" s="17">
        <v>3502.1670542114184</v>
      </c>
      <c r="AZ69" s="17">
        <v>315712.08243186714</v>
      </c>
      <c r="BA69" s="17">
        <v>57072.933126106043</v>
      </c>
      <c r="BB69" s="17">
        <v>168257.1207900322</v>
      </c>
      <c r="BC69" s="17">
        <v>95812.748195067048</v>
      </c>
      <c r="BD69" s="17">
        <v>21424.34638580825</v>
      </c>
      <c r="BE69" s="17">
        <v>26810.313724098258</v>
      </c>
      <c r="BF69" s="17">
        <v>56976.897737214589</v>
      </c>
      <c r="BG69" s="17">
        <v>214347.76983710623</v>
      </c>
      <c r="BH69" s="17">
        <v>260549.90140220048</v>
      </c>
      <c r="BI69" s="17">
        <v>33210.099920262612</v>
      </c>
      <c r="BJ69" s="17">
        <v>13553.598279386732</v>
      </c>
      <c r="BK69" s="17">
        <v>49719.801418558294</v>
      </c>
      <c r="BL69" s="17">
        <v>46083.487998723533</v>
      </c>
      <c r="BM69" s="17">
        <v>56677.383389842464</v>
      </c>
      <c r="BN69" s="17">
        <v>62750.864575584965</v>
      </c>
      <c r="BO69" s="17">
        <v>40590.225922695085</v>
      </c>
      <c r="BP69" s="17">
        <v>87689.504716641997</v>
      </c>
      <c r="BQ69" s="17">
        <v>506220.60746803536</v>
      </c>
      <c r="BR69" s="17">
        <v>206214.45461279221</v>
      </c>
      <c r="BS69" s="17">
        <v>213525.3907055273</v>
      </c>
      <c r="BT69" s="17">
        <v>16137.86863047597</v>
      </c>
      <c r="BU69" s="17">
        <v>18548.167424574855</v>
      </c>
      <c r="BV69" s="17">
        <v>577130.06005785987</v>
      </c>
      <c r="BW69" s="17">
        <v>555386.52563205815</v>
      </c>
      <c r="BX69" s="17">
        <v>5686.5608171581298</v>
      </c>
      <c r="BY69" s="17">
        <v>125942.7103340106</v>
      </c>
      <c r="BZ69" s="17">
        <v>1162748.2807685281</v>
      </c>
      <c r="CA69" s="17">
        <v>346913.05748782295</v>
      </c>
      <c r="CB69" s="17">
        <v>750123.68753252877</v>
      </c>
      <c r="CC69" s="17">
        <v>276325.30299420102</v>
      </c>
      <c r="CD69" s="17">
        <v>205582.72922503814</v>
      </c>
      <c r="CE69" s="17">
        <v>734701.96836373303</v>
      </c>
      <c r="CF69" s="17">
        <v>15579.735935976065</v>
      </c>
      <c r="CG69" s="17">
        <v>71787.811149300207</v>
      </c>
      <c r="CH69" s="17">
        <v>120242.22237624504</v>
      </c>
      <c r="CI69" s="17">
        <v>134266.23921297421</v>
      </c>
      <c r="CJ69" s="17">
        <v>208901.41163980574</v>
      </c>
      <c r="CK69" s="17">
        <v>7655.3744252220577</v>
      </c>
      <c r="CL69" s="16">
        <v>7899162.3847371964</v>
      </c>
      <c r="CM69" s="31">
        <v>7965686.5631677872</v>
      </c>
      <c r="CN69" s="18">
        <v>961.92970540703118</v>
      </c>
      <c r="CO69" s="17">
        <v>10192.933527584895</v>
      </c>
      <c r="CP69" s="17">
        <v>0</v>
      </c>
      <c r="CQ69" s="17">
        <v>475.67594952161505</v>
      </c>
      <c r="CR69" s="17">
        <v>1900.8777867639205</v>
      </c>
      <c r="CS69" s="33">
        <v>-692.59539986863729</v>
      </c>
      <c r="CT69" s="15">
        <v>12838.821569408825</v>
      </c>
      <c r="CU69" s="32">
        <v>214805.78174279767</v>
      </c>
      <c r="CV69" s="31">
        <v>3010666.2503320505</v>
      </c>
      <c r="CW69" s="31">
        <v>9.9074431779394043</v>
      </c>
      <c r="CX69" s="31">
        <v>108292.31691214886</v>
      </c>
      <c r="CY69" s="31">
        <v>1050431.7092194364</v>
      </c>
      <c r="CZ69" s="15">
        <v>41857.649613191614</v>
      </c>
      <c r="DA69" s="15">
        <v>4426063.6152628027</v>
      </c>
      <c r="DB69" s="31">
        <v>4438902.4368322119</v>
      </c>
      <c r="DC69" s="16">
        <v>12404589</v>
      </c>
      <c r="DD69" s="16">
        <v>764174</v>
      </c>
      <c r="DE69" s="16">
        <v>-3401815</v>
      </c>
      <c r="DF69" s="16">
        <v>9766948</v>
      </c>
    </row>
    <row r="70" spans="1:110">
      <c r="A70" s="14"/>
      <c r="B70" s="14"/>
      <c r="C70" s="14">
        <v>23</v>
      </c>
      <c r="D70" s="13" t="s">
        <v>31</v>
      </c>
      <c r="E70" s="18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  <c r="AC70" s="17">
        <v>0</v>
      </c>
      <c r="AD70" s="17">
        <v>0</v>
      </c>
      <c r="AE70" s="17">
        <v>0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9">
        <v>0</v>
      </c>
      <c r="AV70" s="18">
        <v>32818</v>
      </c>
      <c r="AW70" s="17">
        <v>1367</v>
      </c>
      <c r="AX70" s="17">
        <v>1748</v>
      </c>
      <c r="AY70" s="17">
        <v>5019</v>
      </c>
      <c r="AZ70" s="17">
        <v>19962</v>
      </c>
      <c r="BA70" s="17">
        <v>8368</v>
      </c>
      <c r="BB70" s="17">
        <v>42159</v>
      </c>
      <c r="BC70" s="17">
        <v>81432</v>
      </c>
      <c r="BD70" s="17">
        <v>5602</v>
      </c>
      <c r="BE70" s="17">
        <v>39599</v>
      </c>
      <c r="BF70" s="17">
        <v>34007</v>
      </c>
      <c r="BG70" s="17">
        <v>107028</v>
      </c>
      <c r="BH70" s="17">
        <v>25593</v>
      </c>
      <c r="BI70" s="17">
        <v>42757</v>
      </c>
      <c r="BJ70" s="17">
        <v>17161</v>
      </c>
      <c r="BK70" s="17">
        <v>27340</v>
      </c>
      <c r="BL70" s="17">
        <v>8781</v>
      </c>
      <c r="BM70" s="17">
        <v>38662</v>
      </c>
      <c r="BN70" s="17">
        <v>26142</v>
      </c>
      <c r="BO70" s="17">
        <v>8474</v>
      </c>
      <c r="BP70" s="17">
        <v>33302</v>
      </c>
      <c r="BQ70" s="17">
        <v>15772</v>
      </c>
      <c r="BR70" s="17">
        <v>50012</v>
      </c>
      <c r="BS70" s="17">
        <v>350591</v>
      </c>
      <c r="BT70" s="17">
        <v>131245</v>
      </c>
      <c r="BU70" s="17">
        <v>15204</v>
      </c>
      <c r="BV70" s="17">
        <v>311763</v>
      </c>
      <c r="BW70" s="17">
        <v>87938</v>
      </c>
      <c r="BX70" s="17">
        <v>715683</v>
      </c>
      <c r="BY70" s="17">
        <v>249529</v>
      </c>
      <c r="BZ70" s="17">
        <v>173449</v>
      </c>
      <c r="CA70" s="17">
        <v>326823</v>
      </c>
      <c r="CB70" s="17">
        <v>230789</v>
      </c>
      <c r="CC70" s="17">
        <v>152756</v>
      </c>
      <c r="CD70" s="17">
        <v>7756</v>
      </c>
      <c r="CE70" s="17">
        <v>93995</v>
      </c>
      <c r="CF70" s="17">
        <v>8936</v>
      </c>
      <c r="CG70" s="17">
        <v>34420</v>
      </c>
      <c r="CH70" s="17">
        <v>42478</v>
      </c>
      <c r="CI70" s="17">
        <v>35619</v>
      </c>
      <c r="CJ70" s="17">
        <v>0</v>
      </c>
      <c r="CK70" s="17">
        <v>613.00000000000011</v>
      </c>
      <c r="CL70" s="16">
        <v>3642692</v>
      </c>
      <c r="CM70" s="31">
        <v>3642692</v>
      </c>
      <c r="CN70" s="18">
        <v>0</v>
      </c>
      <c r="CO70" s="17">
        <v>0</v>
      </c>
      <c r="CP70" s="17">
        <v>0</v>
      </c>
      <c r="CQ70" s="17">
        <v>0</v>
      </c>
      <c r="CR70" s="17">
        <v>0</v>
      </c>
      <c r="CS70" s="33">
        <v>0</v>
      </c>
      <c r="CT70" s="15">
        <v>0</v>
      </c>
      <c r="CU70" s="32">
        <v>0</v>
      </c>
      <c r="CV70" s="31">
        <v>0</v>
      </c>
      <c r="CW70" s="31">
        <v>0</v>
      </c>
      <c r="CX70" s="31">
        <v>20258470</v>
      </c>
      <c r="CY70" s="31">
        <v>36146600</v>
      </c>
      <c r="CZ70" s="15">
        <v>0</v>
      </c>
      <c r="DA70" s="15">
        <v>56405070</v>
      </c>
      <c r="DB70" s="31">
        <v>56405070</v>
      </c>
      <c r="DC70" s="16">
        <v>60047762</v>
      </c>
      <c r="DD70" s="16">
        <v>0</v>
      </c>
      <c r="DE70" s="16">
        <v>0</v>
      </c>
      <c r="DF70" s="16">
        <v>60047762</v>
      </c>
    </row>
    <row r="71" spans="1:110">
      <c r="A71" s="14"/>
      <c r="B71" s="14"/>
      <c r="C71" s="14">
        <v>24</v>
      </c>
      <c r="D71" s="13" t="s">
        <v>30</v>
      </c>
      <c r="E71" s="18">
        <v>294.18184551087569</v>
      </c>
      <c r="F71" s="17">
        <v>4.2540738338989055</v>
      </c>
      <c r="G71" s="17">
        <v>59.177034101941132</v>
      </c>
      <c r="H71" s="17">
        <v>129.03296513410544</v>
      </c>
      <c r="I71" s="17">
        <v>2020.1531752021074</v>
      </c>
      <c r="J71" s="17">
        <v>360.08045087350098</v>
      </c>
      <c r="K71" s="17">
        <v>1677.5123629377499</v>
      </c>
      <c r="L71" s="17">
        <v>11023.144380902966</v>
      </c>
      <c r="M71" s="17">
        <v>2365.2017986026895</v>
      </c>
      <c r="N71" s="17">
        <v>5549.1288060791067</v>
      </c>
      <c r="O71" s="17">
        <v>3294.4726760811318</v>
      </c>
      <c r="P71" s="17">
        <v>1586.3245040492752</v>
      </c>
      <c r="Q71" s="17">
        <v>2697.6579612736982</v>
      </c>
      <c r="R71" s="17">
        <v>1944.6057279066424</v>
      </c>
      <c r="S71" s="17">
        <v>2166.2352154050268</v>
      </c>
      <c r="T71" s="17">
        <v>877.78165180337169</v>
      </c>
      <c r="U71" s="17">
        <v>562.03825333553243</v>
      </c>
      <c r="V71" s="17">
        <v>18082.014148594499</v>
      </c>
      <c r="W71" s="17">
        <v>1466.2551557846543</v>
      </c>
      <c r="X71" s="17">
        <v>203.33964286455628</v>
      </c>
      <c r="Y71" s="17">
        <v>6172.2113533886104</v>
      </c>
      <c r="Z71" s="17">
        <v>371.73088782476913</v>
      </c>
      <c r="AA71" s="17">
        <v>636.82778812704441</v>
      </c>
      <c r="AB71" s="17">
        <v>15204.404105760586</v>
      </c>
      <c r="AC71" s="17">
        <v>904.83957001448675</v>
      </c>
      <c r="AD71" s="17">
        <v>2773.6104060957837</v>
      </c>
      <c r="AE71" s="17">
        <v>5469.3877558063978</v>
      </c>
      <c r="AF71" s="17">
        <v>548.68518693254555</v>
      </c>
      <c r="AG71" s="17">
        <v>366.8930553217096</v>
      </c>
      <c r="AH71" s="17">
        <v>1488.6600900562046</v>
      </c>
      <c r="AI71" s="17">
        <v>595.40744242585208</v>
      </c>
      <c r="AJ71" s="17">
        <v>918.42004411577716</v>
      </c>
      <c r="AK71" s="17">
        <v>2604.200538156033</v>
      </c>
      <c r="AL71" s="17">
        <v>2799.9997033552318</v>
      </c>
      <c r="AM71" s="17">
        <v>68.534692247311909</v>
      </c>
      <c r="AN71" s="17">
        <v>623.2145342925362</v>
      </c>
      <c r="AO71" s="17">
        <v>1191.2346613707109</v>
      </c>
      <c r="AP71" s="17">
        <v>3098.4971341098694</v>
      </c>
      <c r="AQ71" s="17">
        <v>833.07794598119801</v>
      </c>
      <c r="AR71" s="17">
        <v>1032.3704903218975</v>
      </c>
      <c r="AS71" s="17">
        <v>0</v>
      </c>
      <c r="AT71" s="17">
        <v>86.68750856528132</v>
      </c>
      <c r="AU71" s="19">
        <v>104151.4867245472</v>
      </c>
      <c r="AV71" s="18">
        <v>101329.02599746271</v>
      </c>
      <c r="AW71" s="17">
        <v>5970.966125750223</v>
      </c>
      <c r="AX71" s="17">
        <v>10826.681594211737</v>
      </c>
      <c r="AY71" s="17">
        <v>31712.888164223707</v>
      </c>
      <c r="AZ71" s="17">
        <v>497946.54863658739</v>
      </c>
      <c r="BA71" s="17">
        <v>107909.24284829419</v>
      </c>
      <c r="BB71" s="17">
        <v>498633.99758467072</v>
      </c>
      <c r="BC71" s="17">
        <v>760812.08313643385</v>
      </c>
      <c r="BD71" s="17">
        <v>118596.21469237047</v>
      </c>
      <c r="BE71" s="17">
        <v>428585.37341637164</v>
      </c>
      <c r="BF71" s="17">
        <v>328447.74848879164</v>
      </c>
      <c r="BG71" s="17">
        <v>1160269.1725794543</v>
      </c>
      <c r="BH71" s="17">
        <v>300216.87551024911</v>
      </c>
      <c r="BI71" s="17">
        <v>263463.29370905913</v>
      </c>
      <c r="BJ71" s="17">
        <v>132004.39380749821</v>
      </c>
      <c r="BK71" s="17">
        <v>174720.58093053813</v>
      </c>
      <c r="BL71" s="17">
        <v>64608.963610424915</v>
      </c>
      <c r="BM71" s="17">
        <v>307708.57516733592</v>
      </c>
      <c r="BN71" s="17">
        <v>140399.17344390703</v>
      </c>
      <c r="BO71" s="17">
        <v>29295.068732973115</v>
      </c>
      <c r="BP71" s="17">
        <v>647250.79645726632</v>
      </c>
      <c r="BQ71" s="17">
        <v>174664.52830505552</v>
      </c>
      <c r="BR71" s="17">
        <v>195547.99996504007</v>
      </c>
      <c r="BS71" s="17">
        <v>2046054.616361165</v>
      </c>
      <c r="BT71" s="17">
        <v>186951.55041299833</v>
      </c>
      <c r="BU71" s="17">
        <v>347969.65526833228</v>
      </c>
      <c r="BV71" s="17">
        <v>2120593.1292902925</v>
      </c>
      <c r="BW71" s="17">
        <v>174141.38095569567</v>
      </c>
      <c r="BX71" s="17">
        <v>320751.12130703591</v>
      </c>
      <c r="BY71" s="17">
        <v>667853.49214835581</v>
      </c>
      <c r="BZ71" s="17">
        <v>282262.59413545526</v>
      </c>
      <c r="CA71" s="17">
        <v>470650.85694713093</v>
      </c>
      <c r="CB71" s="17">
        <v>827954.89210244792</v>
      </c>
      <c r="CC71" s="17">
        <v>831155.8495936509</v>
      </c>
      <c r="CD71" s="17">
        <v>20114.931806046508</v>
      </c>
      <c r="CE71" s="17">
        <v>397443.61976367241</v>
      </c>
      <c r="CF71" s="17">
        <v>280767.81916388869</v>
      </c>
      <c r="CG71" s="17">
        <v>977913.61268694431</v>
      </c>
      <c r="CH71" s="17">
        <v>309607.45348105871</v>
      </c>
      <c r="CI71" s="17">
        <v>360929.95395192289</v>
      </c>
      <c r="CJ71" s="17">
        <v>0</v>
      </c>
      <c r="CK71" s="17">
        <v>20892.344447787647</v>
      </c>
      <c r="CL71" s="16">
        <v>17124929.066727854</v>
      </c>
      <c r="CM71" s="31">
        <v>17229080.553452402</v>
      </c>
      <c r="CN71" s="18">
        <v>25.554048265118276</v>
      </c>
      <c r="CO71" s="17">
        <v>46488.959227187705</v>
      </c>
      <c r="CP71" s="17">
        <v>0</v>
      </c>
      <c r="CQ71" s="17">
        <v>0</v>
      </c>
      <c r="CR71" s="17">
        <v>0</v>
      </c>
      <c r="CS71" s="33">
        <v>0</v>
      </c>
      <c r="CT71" s="15">
        <v>46514.513275452824</v>
      </c>
      <c r="CU71" s="32">
        <v>6602.0537983596232</v>
      </c>
      <c r="CV71" s="31">
        <v>6660049.8794737887</v>
      </c>
      <c r="CW71" s="31">
        <v>0</v>
      </c>
      <c r="CX71" s="31">
        <v>0</v>
      </c>
      <c r="CY71" s="31">
        <v>0</v>
      </c>
      <c r="CZ71" s="15">
        <v>0</v>
      </c>
      <c r="DA71" s="15">
        <v>6666651.9332721485</v>
      </c>
      <c r="DB71" s="31">
        <v>6713166.4465476014</v>
      </c>
      <c r="DC71" s="16">
        <v>23942247.000000004</v>
      </c>
      <c r="DD71" s="16">
        <v>60739</v>
      </c>
      <c r="DE71" s="16">
        <v>-1741</v>
      </c>
      <c r="DF71" s="16">
        <v>24001245.000000004</v>
      </c>
    </row>
    <row r="72" spans="1:110">
      <c r="A72" s="14"/>
      <c r="B72" s="14"/>
      <c r="C72" s="14">
        <v>25</v>
      </c>
      <c r="D72" s="13" t="s">
        <v>29</v>
      </c>
      <c r="E72" s="18">
        <v>3.0764974935895957</v>
      </c>
      <c r="F72" s="17">
        <v>3.3807664764720829E-2</v>
      </c>
      <c r="G72" s="17">
        <v>0.40569197717664995</v>
      </c>
      <c r="H72" s="17">
        <v>2.5017671925893414</v>
      </c>
      <c r="I72" s="17">
        <v>34.788087042897736</v>
      </c>
      <c r="J72" s="17">
        <v>1.791806232530204</v>
      </c>
      <c r="K72" s="17">
        <v>9.1618771512393451</v>
      </c>
      <c r="L72" s="17">
        <v>104.33045346392848</v>
      </c>
      <c r="M72" s="17">
        <v>14.503488184065237</v>
      </c>
      <c r="N72" s="17">
        <v>20.250791194067777</v>
      </c>
      <c r="O72" s="17">
        <v>10.514183741828177</v>
      </c>
      <c r="P72" s="17">
        <v>1.5889602439418791</v>
      </c>
      <c r="Q72" s="17">
        <v>5.9839566633555865</v>
      </c>
      <c r="R72" s="17">
        <v>8.6885698445332533</v>
      </c>
      <c r="S72" s="17">
        <v>8.6547621797685323</v>
      </c>
      <c r="T72" s="17">
        <v>6.2882256462380743</v>
      </c>
      <c r="U72" s="17">
        <v>3.2793434821779206</v>
      </c>
      <c r="V72" s="17">
        <v>212.51498071103512</v>
      </c>
      <c r="W72" s="17">
        <v>10.514183741828178</v>
      </c>
      <c r="X72" s="17">
        <v>1.6565755734713208</v>
      </c>
      <c r="Y72" s="17">
        <v>26.809478158423619</v>
      </c>
      <c r="Z72" s="17">
        <v>3.5159971355309665</v>
      </c>
      <c r="AA72" s="17">
        <v>22.752558386657117</v>
      </c>
      <c r="AB72" s="17">
        <v>10.683222065651783</v>
      </c>
      <c r="AC72" s="17">
        <v>186.31404051837649</v>
      </c>
      <c r="AD72" s="17">
        <v>31.71158954930814</v>
      </c>
      <c r="AE72" s="17">
        <v>83.166855321213234</v>
      </c>
      <c r="AF72" s="17">
        <v>17.715216336713716</v>
      </c>
      <c r="AG72" s="17">
        <v>4.7668807318256361</v>
      </c>
      <c r="AH72" s="17">
        <v>25.626209891658387</v>
      </c>
      <c r="AI72" s="17">
        <v>33.807664764720826</v>
      </c>
      <c r="AJ72" s="17">
        <v>44.051387188431242</v>
      </c>
      <c r="AK72" s="17">
        <v>149.09180161241886</v>
      </c>
      <c r="AL72" s="17">
        <v>149.26083993624246</v>
      </c>
      <c r="AM72" s="17">
        <v>4.90211139088452</v>
      </c>
      <c r="AN72" s="17">
        <v>17.309524359537065</v>
      </c>
      <c r="AO72" s="17">
        <v>35.464240338192148</v>
      </c>
      <c r="AP72" s="17">
        <v>115.7236364896394</v>
      </c>
      <c r="AQ72" s="17">
        <v>15.213449144124374</v>
      </c>
      <c r="AR72" s="17">
        <v>41.853888978724385</v>
      </c>
      <c r="AS72" s="17">
        <v>0</v>
      </c>
      <c r="AT72" s="17">
        <v>4.46261174894315</v>
      </c>
      <c r="AU72" s="19">
        <v>1484.7312134722449</v>
      </c>
      <c r="AV72" s="18">
        <v>9803.5129768420138</v>
      </c>
      <c r="AW72" s="17">
        <v>193.71374185244969</v>
      </c>
      <c r="AX72" s="17">
        <v>459.32124356766417</v>
      </c>
      <c r="AY72" s="17">
        <v>3250.197060462493</v>
      </c>
      <c r="AZ72" s="17">
        <v>69503.292347327893</v>
      </c>
      <c r="BA72" s="17">
        <v>5922.2484686952521</v>
      </c>
      <c r="BB72" s="17">
        <v>23554.193075038325</v>
      </c>
      <c r="BC72" s="17">
        <v>64638.48126328081</v>
      </c>
      <c r="BD72" s="17">
        <v>7640.709034303839</v>
      </c>
      <c r="BE72" s="17">
        <v>12531.481753856924</v>
      </c>
      <c r="BF72" s="17">
        <v>8122.9963400498864</v>
      </c>
      <c r="BG72" s="17">
        <v>26570.735415946834</v>
      </c>
      <c r="BH72" s="17">
        <v>6696.1049116625127</v>
      </c>
      <c r="BI72" s="17">
        <v>8289.7499219537985</v>
      </c>
      <c r="BJ72" s="17">
        <v>6218.8102281291567</v>
      </c>
      <c r="BK72" s="17">
        <v>9280.2861689518941</v>
      </c>
      <c r="BL72" s="17">
        <v>4353.5665694674253</v>
      </c>
      <c r="BM72" s="17">
        <v>16917.999629928116</v>
      </c>
      <c r="BN72" s="17">
        <v>9015.6771916792168</v>
      </c>
      <c r="BO72" s="17">
        <v>1410.9150373067596</v>
      </c>
      <c r="BP72" s="17">
        <v>20082.323588332307</v>
      </c>
      <c r="BQ72" s="17">
        <v>9277.2905956242776</v>
      </c>
      <c r="BR72" s="17">
        <v>53349.163915941645</v>
      </c>
      <c r="BS72" s="17">
        <v>19178.658967835057</v>
      </c>
      <c r="BT72" s="17">
        <v>401886.11763285537</v>
      </c>
      <c r="BU72" s="17">
        <v>43835.223027435772</v>
      </c>
      <c r="BV72" s="17">
        <v>258922.3805724199</v>
      </c>
      <c r="BW72" s="17">
        <v>45991.037298876174</v>
      </c>
      <c r="BX72" s="17">
        <v>33370.68686963334</v>
      </c>
      <c r="BY72" s="17">
        <v>100487.50579929446</v>
      </c>
      <c r="BZ72" s="17">
        <v>92444.391414647645</v>
      </c>
      <c r="CA72" s="17">
        <v>161474.38317621232</v>
      </c>
      <c r="CB72" s="17">
        <v>384788.38360327034</v>
      </c>
      <c r="CC72" s="17">
        <v>318736.99025379773</v>
      </c>
      <c r="CD72" s="17">
        <v>10048.151465263922</v>
      </c>
      <c r="CE72" s="17">
        <v>58266.896795443281</v>
      </c>
      <c r="CF72" s="17">
        <v>58990.82701628362</v>
      </c>
      <c r="CG72" s="17">
        <v>250561.73541504587</v>
      </c>
      <c r="CH72" s="17">
        <v>46161.784978550248</v>
      </c>
      <c r="CI72" s="17">
        <v>115287.63508659862</v>
      </c>
      <c r="CJ72" s="17">
        <v>0</v>
      </c>
      <c r="CK72" s="17">
        <v>7956.2427581459742</v>
      </c>
      <c r="CL72" s="16">
        <v>2785471.802611812</v>
      </c>
      <c r="CM72" s="31">
        <v>2786956.5338252843</v>
      </c>
      <c r="CN72" s="18">
        <v>1.4537295848829956</v>
      </c>
      <c r="CO72" s="17">
        <v>1578.5136755295803</v>
      </c>
      <c r="CP72" s="17">
        <v>-137.69861858670794</v>
      </c>
      <c r="CQ72" s="17">
        <v>0</v>
      </c>
      <c r="CR72" s="17">
        <v>0</v>
      </c>
      <c r="CS72" s="33">
        <v>0</v>
      </c>
      <c r="CT72" s="15">
        <v>1442.2687865277553</v>
      </c>
      <c r="CU72" s="32">
        <v>2639.100101628992</v>
      </c>
      <c r="CV72" s="31">
        <v>1853035.6988272574</v>
      </c>
      <c r="CW72" s="31">
        <v>-208019.6015406973</v>
      </c>
      <c r="CX72" s="31">
        <v>0</v>
      </c>
      <c r="CY72" s="31">
        <v>0</v>
      </c>
      <c r="CZ72" s="15">
        <v>0</v>
      </c>
      <c r="DA72" s="15">
        <v>1647655.1973881891</v>
      </c>
      <c r="DB72" s="31">
        <v>1649097.4661747168</v>
      </c>
      <c r="DC72" s="16">
        <v>4436054.0000000009</v>
      </c>
      <c r="DD72" s="16">
        <v>20868</v>
      </c>
      <c r="DE72" s="16">
        <v>-1519</v>
      </c>
      <c r="DF72" s="16">
        <v>4455403.0000000009</v>
      </c>
    </row>
    <row r="73" spans="1:110">
      <c r="A73" s="14"/>
      <c r="B73" s="14"/>
      <c r="C73" s="14">
        <v>26</v>
      </c>
      <c r="D73" s="13" t="s">
        <v>28</v>
      </c>
      <c r="E73" s="18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9">
        <v>0</v>
      </c>
      <c r="AV73" s="18">
        <v>4722.1996780374857</v>
      </c>
      <c r="AW73" s="17">
        <v>130.45842559668233</v>
      </c>
      <c r="AX73" s="17">
        <v>63.252569986270217</v>
      </c>
      <c r="AY73" s="17">
        <v>1888.6822069337873</v>
      </c>
      <c r="AZ73" s="17">
        <v>29296.8114391095</v>
      </c>
      <c r="BA73" s="17">
        <v>809.43523154305171</v>
      </c>
      <c r="BB73" s="17">
        <v>8855.3597980778304</v>
      </c>
      <c r="BC73" s="17">
        <v>60925.07307505668</v>
      </c>
      <c r="BD73" s="17">
        <v>199.64092401916537</v>
      </c>
      <c r="BE73" s="17">
        <v>953.73015682423056</v>
      </c>
      <c r="BF73" s="17">
        <v>14349.43849422902</v>
      </c>
      <c r="BG73" s="17">
        <v>3653.8242381131408</v>
      </c>
      <c r="BH73" s="17">
        <v>1196.8572227089569</v>
      </c>
      <c r="BI73" s="17">
        <v>937.91701432766308</v>
      </c>
      <c r="BJ73" s="17">
        <v>2731.7203662820448</v>
      </c>
      <c r="BK73" s="17">
        <v>397.30520522625977</v>
      </c>
      <c r="BL73" s="17">
        <v>3354.3628520843927</v>
      </c>
      <c r="BM73" s="17">
        <v>8258.4136688324052</v>
      </c>
      <c r="BN73" s="17">
        <v>3586.6183825027283</v>
      </c>
      <c r="BO73" s="17">
        <v>951.75351401215948</v>
      </c>
      <c r="BP73" s="17">
        <v>19578.647053562701</v>
      </c>
      <c r="BQ73" s="17">
        <v>3278.2621038196617</v>
      </c>
      <c r="BR73" s="17">
        <v>112270.34676141152</v>
      </c>
      <c r="BS73" s="17">
        <v>244240.90410932811</v>
      </c>
      <c r="BT73" s="17">
        <v>8739.7261935716797</v>
      </c>
      <c r="BU73" s="17">
        <v>0</v>
      </c>
      <c r="BV73" s="17">
        <v>124075.84595650523</v>
      </c>
      <c r="BW73" s="17">
        <v>108709.42473546571</v>
      </c>
      <c r="BX73" s="17">
        <v>1008.0878341561817</v>
      </c>
      <c r="BY73" s="17">
        <v>266731.14602507133</v>
      </c>
      <c r="BZ73" s="17">
        <v>173378.25929658476</v>
      </c>
      <c r="CA73" s="17">
        <v>1062662.9421974602</v>
      </c>
      <c r="CB73" s="17">
        <v>201657.09968747772</v>
      </c>
      <c r="CC73" s="17">
        <v>239327.95839992579</v>
      </c>
      <c r="CD73" s="17">
        <v>152.20149652946273</v>
      </c>
      <c r="CE73" s="17">
        <v>21471.28254612063</v>
      </c>
      <c r="CF73" s="17">
        <v>231324.53165385057</v>
      </c>
      <c r="CG73" s="17">
        <v>425023.66737993062</v>
      </c>
      <c r="CH73" s="17">
        <v>107091.54259378565</v>
      </c>
      <c r="CI73" s="17">
        <v>163146.16777989952</v>
      </c>
      <c r="CJ73" s="17">
        <v>0</v>
      </c>
      <c r="CK73" s="17">
        <v>65532.627469994055</v>
      </c>
      <c r="CL73" s="16">
        <v>3726663.5257379548</v>
      </c>
      <c r="CM73" s="31">
        <v>3726663.5257379548</v>
      </c>
      <c r="CN73" s="18">
        <v>0</v>
      </c>
      <c r="CO73" s="17">
        <v>0</v>
      </c>
      <c r="CP73" s="17">
        <v>0</v>
      </c>
      <c r="CQ73" s="17">
        <v>0</v>
      </c>
      <c r="CR73" s="17">
        <v>0</v>
      </c>
      <c r="CS73" s="33">
        <v>0</v>
      </c>
      <c r="CT73" s="15">
        <v>0</v>
      </c>
      <c r="CU73" s="32">
        <v>0</v>
      </c>
      <c r="CV73" s="31">
        <v>281468.00651046628</v>
      </c>
      <c r="CW73" s="31">
        <v>765832.46775157866</v>
      </c>
      <c r="CX73" s="31">
        <v>0</v>
      </c>
      <c r="CY73" s="31">
        <v>0</v>
      </c>
      <c r="CZ73" s="15">
        <v>0</v>
      </c>
      <c r="DA73" s="15">
        <v>1047300.474262045</v>
      </c>
      <c r="DB73" s="31">
        <v>1047300.474262045</v>
      </c>
      <c r="DC73" s="16">
        <v>4773964</v>
      </c>
      <c r="DD73" s="16">
        <v>8508</v>
      </c>
      <c r="DE73" s="16">
        <v>-303</v>
      </c>
      <c r="DF73" s="16">
        <v>4782169</v>
      </c>
    </row>
    <row r="74" spans="1:110">
      <c r="A74" s="14"/>
      <c r="B74" s="14"/>
      <c r="C74" s="14">
        <v>27</v>
      </c>
      <c r="D74" s="13" t="s">
        <v>27</v>
      </c>
      <c r="E74" s="18">
        <v>4722.155542773271</v>
      </c>
      <c r="F74" s="17">
        <v>55.928218656405576</v>
      </c>
      <c r="G74" s="17">
        <v>2002.8348572901996</v>
      </c>
      <c r="H74" s="17">
        <v>494.28452704444925</v>
      </c>
      <c r="I74" s="17">
        <v>36679.086211000249</v>
      </c>
      <c r="J74" s="17">
        <v>3237.0346014241222</v>
      </c>
      <c r="K74" s="17">
        <v>10081.439306186403</v>
      </c>
      <c r="L74" s="17">
        <v>33262.174365789309</v>
      </c>
      <c r="M74" s="17">
        <v>8829.1006803260789</v>
      </c>
      <c r="N74" s="17">
        <v>29631.374873554549</v>
      </c>
      <c r="O74" s="17">
        <v>6184.6028819644162</v>
      </c>
      <c r="P74" s="17">
        <v>3272.5565781383261</v>
      </c>
      <c r="Q74" s="17">
        <v>13865.663506356981</v>
      </c>
      <c r="R74" s="17">
        <v>12102.413045203008</v>
      </c>
      <c r="S74" s="17">
        <v>11872.653876668583</v>
      </c>
      <c r="T74" s="17">
        <v>8996.8853362952959</v>
      </c>
      <c r="U74" s="17">
        <v>11764.576373048772</v>
      </c>
      <c r="V74" s="17">
        <v>80093.743836404377</v>
      </c>
      <c r="W74" s="17">
        <v>28396.419342682031</v>
      </c>
      <c r="X74" s="17">
        <v>2939.2546264156927</v>
      </c>
      <c r="Y74" s="17">
        <v>59976.212428347579</v>
      </c>
      <c r="Z74" s="17">
        <v>8398.3022393240371</v>
      </c>
      <c r="AA74" s="17">
        <v>32707.426899656857</v>
      </c>
      <c r="AB74" s="17">
        <v>6530.7532082432499</v>
      </c>
      <c r="AC74" s="17">
        <v>1216.8166491461211</v>
      </c>
      <c r="AD74" s="17">
        <v>1281.8143086657276</v>
      </c>
      <c r="AE74" s="17">
        <v>5915.5428030227895</v>
      </c>
      <c r="AF74" s="17">
        <v>1848.6543626157843</v>
      </c>
      <c r="AG74" s="17">
        <v>762.58881924747595</v>
      </c>
      <c r="AH74" s="17">
        <v>3804.6304421127788</v>
      </c>
      <c r="AI74" s="17">
        <v>2020.9737390166015</v>
      </c>
      <c r="AJ74" s="17">
        <v>2647.5209453160637</v>
      </c>
      <c r="AK74" s="17">
        <v>6343.3180970704316</v>
      </c>
      <c r="AL74" s="17">
        <v>34629.392575916856</v>
      </c>
      <c r="AM74" s="17">
        <v>1963.5339468829955</v>
      </c>
      <c r="AN74" s="17">
        <v>10902.979491044687</v>
      </c>
      <c r="AO74" s="17">
        <v>3725.2728345597716</v>
      </c>
      <c r="AP74" s="17">
        <v>34598.40531963425</v>
      </c>
      <c r="AQ74" s="17">
        <v>1723.1937640081717</v>
      </c>
      <c r="AR74" s="17">
        <v>2731.4132733006718</v>
      </c>
      <c r="AS74" s="17">
        <v>4719.8881825574699</v>
      </c>
      <c r="AT74" s="17">
        <v>649.97659519606475</v>
      </c>
      <c r="AU74" s="19">
        <v>537582.79351210885</v>
      </c>
      <c r="AV74" s="18">
        <v>748304.00181452499</v>
      </c>
      <c r="AW74" s="17">
        <v>21597.315484757084</v>
      </c>
      <c r="AX74" s="17">
        <v>96932.230070222868</v>
      </c>
      <c r="AY74" s="17">
        <v>27416.492666917769</v>
      </c>
      <c r="AZ74" s="17">
        <v>2708272.3208707608</v>
      </c>
      <c r="BA74" s="17">
        <v>261055.11341403474</v>
      </c>
      <c r="BB74" s="17">
        <v>921359.10822919314</v>
      </c>
      <c r="BC74" s="17">
        <v>1033520.2911336329</v>
      </c>
      <c r="BD74" s="17">
        <v>165990.31291654491</v>
      </c>
      <c r="BE74" s="17">
        <v>749778.4454089792</v>
      </c>
      <c r="BF74" s="17">
        <v>228078.11787977282</v>
      </c>
      <c r="BG74" s="17">
        <v>618598.73095826095</v>
      </c>
      <c r="BH74" s="17">
        <v>318861.85846704931</v>
      </c>
      <c r="BI74" s="17">
        <v>512386.06239339028</v>
      </c>
      <c r="BJ74" s="17">
        <v>439969.19305929693</v>
      </c>
      <c r="BK74" s="17">
        <v>659504.09424164903</v>
      </c>
      <c r="BL74" s="17">
        <v>316133.83934694598</v>
      </c>
      <c r="BM74" s="17">
        <v>453293.90497597982</v>
      </c>
      <c r="BN74" s="17">
        <v>771234.48492179799</v>
      </c>
      <c r="BO74" s="17">
        <v>227248.37026993826</v>
      </c>
      <c r="BP74" s="17">
        <v>2053961.6109496583</v>
      </c>
      <c r="BQ74" s="17">
        <v>699769.73604647152</v>
      </c>
      <c r="BR74" s="17">
        <v>3433141.4246641207</v>
      </c>
      <c r="BS74" s="17">
        <v>437451.0980946793</v>
      </c>
      <c r="BT74" s="17">
        <v>82232.564680169162</v>
      </c>
      <c r="BU74" s="17">
        <v>79514.49457217411</v>
      </c>
      <c r="BV74" s="17">
        <v>1367353.4230212932</v>
      </c>
      <c r="BW74" s="17">
        <v>216817.82597556786</v>
      </c>
      <c r="BX74" s="17">
        <v>116573.56977448279</v>
      </c>
      <c r="BY74" s="17">
        <v>443918.95086630282</v>
      </c>
      <c r="BZ74" s="17">
        <v>649703.32241373567</v>
      </c>
      <c r="CA74" s="17">
        <v>436666.12103933218</v>
      </c>
      <c r="CB74" s="17">
        <v>849255.6327765123</v>
      </c>
      <c r="CC74" s="17">
        <v>3362523.3367192126</v>
      </c>
      <c r="CD74" s="17">
        <v>171437.39704585416</v>
      </c>
      <c r="CE74" s="17">
        <v>1418108.3082919254</v>
      </c>
      <c r="CF74" s="17">
        <v>275931.87121961667</v>
      </c>
      <c r="CG74" s="17">
        <v>3336990.1920444015</v>
      </c>
      <c r="CH74" s="17">
        <v>219159.82342586812</v>
      </c>
      <c r="CI74" s="17">
        <v>407223.01460594824</v>
      </c>
      <c r="CJ74" s="17">
        <v>324013.45693674125</v>
      </c>
      <c r="CK74" s="17">
        <v>52028.358820498055</v>
      </c>
      <c r="CL74" s="16">
        <v>31713309.822508208</v>
      </c>
      <c r="CM74" s="31">
        <v>32250892.616020318</v>
      </c>
      <c r="CN74" s="18">
        <v>19640.629976000157</v>
      </c>
      <c r="CO74" s="17">
        <v>504286.60874308262</v>
      </c>
      <c r="CP74" s="17">
        <v>75.578673860007527</v>
      </c>
      <c r="CQ74" s="17">
        <v>4432.6892218894418</v>
      </c>
      <c r="CR74" s="17">
        <v>74896.954221790264</v>
      </c>
      <c r="CS74" s="33">
        <v>2219.7456512684212</v>
      </c>
      <c r="CT74" s="15">
        <v>605552.20648789092</v>
      </c>
      <c r="CU74" s="32">
        <v>1629211.42171247</v>
      </c>
      <c r="CV74" s="31">
        <v>47245346.376889393</v>
      </c>
      <c r="CW74" s="31">
        <v>10127.099425066444</v>
      </c>
      <c r="CX74" s="31">
        <v>488115.44735512562</v>
      </c>
      <c r="CY74" s="31">
        <v>6765979.8939557169</v>
      </c>
      <c r="CZ74" s="15">
        <v>177770.93815401537</v>
      </c>
      <c r="DA74" s="15">
        <v>56316551.177491792</v>
      </c>
      <c r="DB74" s="31">
        <v>56922103.383979686</v>
      </c>
      <c r="DC74" s="16">
        <v>89172996</v>
      </c>
      <c r="DD74" s="16">
        <v>5647868</v>
      </c>
      <c r="DE74" s="16">
        <v>-177566</v>
      </c>
      <c r="DF74" s="16">
        <v>94643298</v>
      </c>
    </row>
    <row r="75" spans="1:110">
      <c r="A75" s="14"/>
      <c r="B75" s="14"/>
      <c r="C75" s="14">
        <v>28</v>
      </c>
      <c r="D75" s="13" t="s">
        <v>26</v>
      </c>
      <c r="E75" s="18">
        <v>51.636120545220244</v>
      </c>
      <c r="F75" s="17">
        <v>3.2770779762832745</v>
      </c>
      <c r="G75" s="17">
        <v>43.487710442029396</v>
      </c>
      <c r="H75" s="17">
        <v>79.446998506110731</v>
      </c>
      <c r="I75" s="17">
        <v>312.65095287243133</v>
      </c>
      <c r="J75" s="17">
        <v>83.87548225784488</v>
      </c>
      <c r="K75" s="17">
        <v>140.64864395507675</v>
      </c>
      <c r="L75" s="17">
        <v>746.19951216720506</v>
      </c>
      <c r="M75" s="17">
        <v>371.10693839532217</v>
      </c>
      <c r="N75" s="17">
        <v>269.60609080557532</v>
      </c>
      <c r="O75" s="17">
        <v>204.41880998004856</v>
      </c>
      <c r="P75" s="17">
        <v>51.104702495012141</v>
      </c>
      <c r="Q75" s="17">
        <v>273.68029585717073</v>
      </c>
      <c r="R75" s="17">
        <v>373.49831962125859</v>
      </c>
      <c r="S75" s="17">
        <v>249.41220489766755</v>
      </c>
      <c r="T75" s="17">
        <v>182.71923959655123</v>
      </c>
      <c r="U75" s="17">
        <v>147.91135730792075</v>
      </c>
      <c r="V75" s="17">
        <v>1392.4038612202528</v>
      </c>
      <c r="W75" s="17">
        <v>310.17100197146016</v>
      </c>
      <c r="X75" s="17">
        <v>106.46074939168906</v>
      </c>
      <c r="Y75" s="17">
        <v>785.61301755763918</v>
      </c>
      <c r="Z75" s="17">
        <v>275.45168935786438</v>
      </c>
      <c r="AA75" s="17">
        <v>992.06893006348525</v>
      </c>
      <c r="AB75" s="17">
        <v>866.21142183920074</v>
      </c>
      <c r="AC75" s="17">
        <v>212.6557897582741</v>
      </c>
      <c r="AD75" s="17">
        <v>222.39845401208922</v>
      </c>
      <c r="AE75" s="17">
        <v>813.06961681839084</v>
      </c>
      <c r="AF75" s="17">
        <v>1270.3548490224596</v>
      </c>
      <c r="AG75" s="17">
        <v>5640.5597545837918</v>
      </c>
      <c r="AH75" s="17">
        <v>840.61478575417709</v>
      </c>
      <c r="AI75" s="17">
        <v>198.92749012789821</v>
      </c>
      <c r="AJ75" s="17">
        <v>599.08528193459642</v>
      </c>
      <c r="AK75" s="17">
        <v>377.48395499781935</v>
      </c>
      <c r="AL75" s="17">
        <v>808.81827241672602</v>
      </c>
      <c r="AM75" s="17">
        <v>140.20579557990334</v>
      </c>
      <c r="AN75" s="17">
        <v>380.05247557382512</v>
      </c>
      <c r="AO75" s="17">
        <v>166.77669809030826</v>
      </c>
      <c r="AP75" s="17">
        <v>177.13935006936617</v>
      </c>
      <c r="AQ75" s="17">
        <v>92.466740736209147</v>
      </c>
      <c r="AR75" s="17">
        <v>37.287833189601585</v>
      </c>
      <c r="AS75" s="17">
        <v>0</v>
      </c>
      <c r="AT75" s="17">
        <v>22.496697458809507</v>
      </c>
      <c r="AU75" s="19">
        <v>20313.454969204573</v>
      </c>
      <c r="AV75" s="18">
        <v>67651.784227820084</v>
      </c>
      <c r="AW75" s="17">
        <v>7347.564653665112</v>
      </c>
      <c r="AX75" s="17">
        <v>16840.710168231752</v>
      </c>
      <c r="AY75" s="17">
        <v>39236.335184165691</v>
      </c>
      <c r="AZ75" s="17">
        <v>226920.67105988599</v>
      </c>
      <c r="BA75" s="17">
        <v>65485.207468466113</v>
      </c>
      <c r="BB75" s="17">
        <v>115720.39402764471</v>
      </c>
      <c r="BC75" s="17">
        <v>177000.42297749396</v>
      </c>
      <c r="BD75" s="17">
        <v>52905.664881391087</v>
      </c>
      <c r="BE75" s="17">
        <v>53694.510780389828</v>
      </c>
      <c r="BF75" s="17">
        <v>69185.484619536277</v>
      </c>
      <c r="BG75" s="17">
        <v>119520.65164753603</v>
      </c>
      <c r="BH75" s="17">
        <v>69097.501806973683</v>
      </c>
      <c r="BI75" s="17">
        <v>133792.86357175285</v>
      </c>
      <c r="BJ75" s="17">
        <v>69517.419776022449</v>
      </c>
      <c r="BK75" s="17">
        <v>117686.0100446682</v>
      </c>
      <c r="BL75" s="17">
        <v>75297.290678572172</v>
      </c>
      <c r="BM75" s="17">
        <v>69755.373291816737</v>
      </c>
      <c r="BN75" s="17">
        <v>95467.350458547691</v>
      </c>
      <c r="BO75" s="17">
        <v>33392.476781570425</v>
      </c>
      <c r="BP75" s="17">
        <v>234413.20739334176</v>
      </c>
      <c r="BQ75" s="17">
        <v>149150.86338736719</v>
      </c>
      <c r="BR75" s="17">
        <v>801950.33904713055</v>
      </c>
      <c r="BS75" s="17">
        <v>398333.18563496677</v>
      </c>
      <c r="BT75" s="17">
        <v>106307.23288813498</v>
      </c>
      <c r="BU75" s="17">
        <v>133337.95243861669</v>
      </c>
      <c r="BV75" s="17">
        <v>1736029.8666648299</v>
      </c>
      <c r="BW75" s="17">
        <v>1635082.5867101962</v>
      </c>
      <c r="BX75" s="17">
        <v>6081038.0695608854</v>
      </c>
      <c r="BY75" s="17">
        <v>851171.72365246282</v>
      </c>
      <c r="BZ75" s="17">
        <v>298234.73986062419</v>
      </c>
      <c r="CA75" s="17">
        <v>850500.85470667307</v>
      </c>
      <c r="CB75" s="17">
        <v>331856.17191579496</v>
      </c>
      <c r="CC75" s="17">
        <v>592662.22346853965</v>
      </c>
      <c r="CD75" s="17">
        <v>115028.52918340248</v>
      </c>
      <c r="CE75" s="17">
        <v>672944.54032253358</v>
      </c>
      <c r="CF75" s="17">
        <v>106216.25066150774</v>
      </c>
      <c r="CG75" s="17">
        <v>156360.45499405914</v>
      </c>
      <c r="CH75" s="17">
        <v>94473.544598465596</v>
      </c>
      <c r="CI75" s="17">
        <v>59109.452971742416</v>
      </c>
      <c r="CJ75" s="17">
        <v>0</v>
      </c>
      <c r="CK75" s="17">
        <v>15421.987315659866</v>
      </c>
      <c r="CL75" s="16">
        <v>17095139.465483081</v>
      </c>
      <c r="CM75" s="31">
        <v>17115452.920452286</v>
      </c>
      <c r="CN75" s="18">
        <v>0.44284837517341546</v>
      </c>
      <c r="CO75" s="17">
        <v>24567.102182420258</v>
      </c>
      <c r="CP75" s="17">
        <v>0</v>
      </c>
      <c r="CQ75" s="17">
        <v>0</v>
      </c>
      <c r="CR75" s="17">
        <v>0</v>
      </c>
      <c r="CS75" s="33">
        <v>0</v>
      </c>
      <c r="CT75" s="15">
        <v>24567.545030795431</v>
      </c>
      <c r="CU75" s="32">
        <v>276.94589863454019</v>
      </c>
      <c r="CV75" s="31">
        <v>17493792.588618279</v>
      </c>
      <c r="CW75" s="31">
        <v>0</v>
      </c>
      <c r="CX75" s="31">
        <v>0</v>
      </c>
      <c r="CY75" s="31">
        <v>0</v>
      </c>
      <c r="CZ75" s="15">
        <v>0</v>
      </c>
      <c r="DA75" s="15">
        <v>17494069.534516912</v>
      </c>
      <c r="DB75" s="31">
        <v>17518637.079547707</v>
      </c>
      <c r="DC75" s="16">
        <v>34634089.999999993</v>
      </c>
      <c r="DD75" s="16">
        <v>1741648</v>
      </c>
      <c r="DE75" s="16">
        <v>-1384380</v>
      </c>
      <c r="DF75" s="16">
        <v>34991357.999999993</v>
      </c>
    </row>
    <row r="76" spans="1:110">
      <c r="A76" s="14"/>
      <c r="B76" s="14"/>
      <c r="C76" s="14">
        <v>29</v>
      </c>
      <c r="D76" s="13" t="s">
        <v>25</v>
      </c>
      <c r="E76" s="18">
        <v>136.7768394428837</v>
      </c>
      <c r="F76" s="17">
        <v>1.9651844747540761</v>
      </c>
      <c r="G76" s="17">
        <v>23.1891768020981</v>
      </c>
      <c r="H76" s="17">
        <v>43.627095339540489</v>
      </c>
      <c r="I76" s="17">
        <v>525.49032854923996</v>
      </c>
      <c r="J76" s="17">
        <v>84.109895519474463</v>
      </c>
      <c r="K76" s="17">
        <v>170.97104930360462</v>
      </c>
      <c r="L76" s="17">
        <v>1135.0905526179545</v>
      </c>
      <c r="M76" s="17">
        <v>165.46853277429321</v>
      </c>
      <c r="N76" s="17">
        <v>822.62622113205623</v>
      </c>
      <c r="O76" s="17">
        <v>279.44923231002963</v>
      </c>
      <c r="P76" s="17">
        <v>81.75167414976957</v>
      </c>
      <c r="Q76" s="17">
        <v>214.20510774819431</v>
      </c>
      <c r="R76" s="17">
        <v>612.3514823333702</v>
      </c>
      <c r="S76" s="17">
        <v>282.98656436458697</v>
      </c>
      <c r="T76" s="17">
        <v>270.40938372616091</v>
      </c>
      <c r="U76" s="17">
        <v>176.0805289379652</v>
      </c>
      <c r="V76" s="17">
        <v>1375.2360954329026</v>
      </c>
      <c r="W76" s="17">
        <v>462.21138846215865</v>
      </c>
      <c r="X76" s="17">
        <v>55.418202188064946</v>
      </c>
      <c r="Y76" s="17">
        <v>607.24200269900962</v>
      </c>
      <c r="Z76" s="17">
        <v>141.88631907724431</v>
      </c>
      <c r="AA76" s="17">
        <v>1443.2314782593937</v>
      </c>
      <c r="AB76" s="17">
        <v>1251.4294735233957</v>
      </c>
      <c r="AC76" s="17">
        <v>38.124578810229075</v>
      </c>
      <c r="AD76" s="17">
        <v>75.070046935605717</v>
      </c>
      <c r="AE76" s="17">
        <v>4872.0853498103052</v>
      </c>
      <c r="AF76" s="17">
        <v>2371.1915872382683</v>
      </c>
      <c r="AG76" s="17">
        <v>7159.5600784240505</v>
      </c>
      <c r="AH76" s="17">
        <v>4751.0299861654548</v>
      </c>
      <c r="AI76" s="17">
        <v>1234.9219239354616</v>
      </c>
      <c r="AJ76" s="17">
        <v>227.17532528157119</v>
      </c>
      <c r="AK76" s="17">
        <v>1176.7524634827409</v>
      </c>
      <c r="AL76" s="17">
        <v>6125.4800078084563</v>
      </c>
      <c r="AM76" s="17">
        <v>485.00752836930604</v>
      </c>
      <c r="AN76" s="17">
        <v>1857.8854024325037</v>
      </c>
      <c r="AO76" s="17">
        <v>399.32548527002825</v>
      </c>
      <c r="AP76" s="17">
        <v>1361.479804109624</v>
      </c>
      <c r="AQ76" s="17">
        <v>316.00166354045541</v>
      </c>
      <c r="AR76" s="17">
        <v>1281.6933144346085</v>
      </c>
      <c r="AS76" s="17">
        <v>0</v>
      </c>
      <c r="AT76" s="17">
        <v>946.82587993651396</v>
      </c>
      <c r="AU76" s="19">
        <v>45042.814235153332</v>
      </c>
      <c r="AV76" s="18">
        <v>22815.405265442285</v>
      </c>
      <c r="AW76" s="17">
        <v>903.72838569989324</v>
      </c>
      <c r="AX76" s="17">
        <v>1514.5172505665244</v>
      </c>
      <c r="AY76" s="17">
        <v>7755.9225515854114</v>
      </c>
      <c r="AZ76" s="17">
        <v>91365.245926281583</v>
      </c>
      <c r="BA76" s="17">
        <v>13685.456866138957</v>
      </c>
      <c r="BB76" s="17">
        <v>29268.045867198085</v>
      </c>
      <c r="BC76" s="17">
        <v>65698.164100891023</v>
      </c>
      <c r="BD76" s="17">
        <v>5831.8878076091232</v>
      </c>
      <c r="BE76" s="17">
        <v>42317.804045270299</v>
      </c>
      <c r="BF76" s="17">
        <v>20340.365232279622</v>
      </c>
      <c r="BG76" s="17">
        <v>34910.619018486395</v>
      </c>
      <c r="BH76" s="17">
        <v>8667.6220807093396</v>
      </c>
      <c r="BI76" s="17">
        <v>47804.939899789941</v>
      </c>
      <c r="BJ76" s="17">
        <v>28157.067752473296</v>
      </c>
      <c r="BK76" s="17">
        <v>43125.878709881785</v>
      </c>
      <c r="BL76" s="17">
        <v>13609.731003610628</v>
      </c>
      <c r="BM76" s="17">
        <v>18853.74698369722</v>
      </c>
      <c r="BN76" s="17">
        <v>40779.373364431674</v>
      </c>
      <c r="BO76" s="17">
        <v>13417.427168505801</v>
      </c>
      <c r="BP76" s="17">
        <v>42346.699440182419</v>
      </c>
      <c r="BQ76" s="17">
        <v>33031.4219562703</v>
      </c>
      <c r="BR76" s="17">
        <v>289697.25824553601</v>
      </c>
      <c r="BS76" s="17">
        <v>137564.99681905663</v>
      </c>
      <c r="BT76" s="17">
        <v>6793.4069831332645</v>
      </c>
      <c r="BU76" s="17">
        <v>9694.9031894817654</v>
      </c>
      <c r="BV76" s="17">
        <v>2654902.9061684292</v>
      </c>
      <c r="BW76" s="17">
        <v>541207.75752530736</v>
      </c>
      <c r="BX76" s="17">
        <v>2386315.2284955918</v>
      </c>
      <c r="BY76" s="17">
        <v>893717.62595223414</v>
      </c>
      <c r="BZ76" s="17">
        <v>1160242.7702641024</v>
      </c>
      <c r="CA76" s="17">
        <v>73323.559178907875</v>
      </c>
      <c r="CB76" s="17">
        <v>345041.90343153442</v>
      </c>
      <c r="CC76" s="17">
        <v>1075996.7518084112</v>
      </c>
      <c r="CD76" s="17">
        <v>81123.323019325471</v>
      </c>
      <c r="CE76" s="17">
        <v>584787.99141035916</v>
      </c>
      <c r="CF76" s="17">
        <v>56907.985690037152</v>
      </c>
      <c r="CG76" s="17">
        <v>272512.46941624593</v>
      </c>
      <c r="CH76" s="17">
        <v>77402.791826157438</v>
      </c>
      <c r="CI76" s="17">
        <v>307237.75935012358</v>
      </c>
      <c r="CJ76" s="17">
        <v>0</v>
      </c>
      <c r="CK76" s="17">
        <v>146390.04898239064</v>
      </c>
      <c r="CL76" s="16">
        <v>11727062.508433366</v>
      </c>
      <c r="CM76" s="31">
        <v>11772105.322668519</v>
      </c>
      <c r="CN76" s="18">
        <v>0</v>
      </c>
      <c r="CO76" s="17">
        <v>3046.4799437804841</v>
      </c>
      <c r="CP76" s="17">
        <v>2.1584228943877055</v>
      </c>
      <c r="CQ76" s="17">
        <v>0</v>
      </c>
      <c r="CR76" s="17">
        <v>25.547398171802989</v>
      </c>
      <c r="CS76" s="33">
        <v>0</v>
      </c>
      <c r="CT76" s="15">
        <v>3074.1857648466744</v>
      </c>
      <c r="CU76" s="32">
        <v>0</v>
      </c>
      <c r="CV76" s="31">
        <v>65105926.611206621</v>
      </c>
      <c r="CW76" s="31">
        <v>21872.992150383619</v>
      </c>
      <c r="CX76" s="31">
        <v>0</v>
      </c>
      <c r="CY76" s="31">
        <v>2843298.8882096247</v>
      </c>
      <c r="CZ76" s="15">
        <v>0</v>
      </c>
      <c r="DA76" s="15">
        <v>67971098.491566628</v>
      </c>
      <c r="DB76" s="31">
        <v>67974172.677331477</v>
      </c>
      <c r="DC76" s="16">
        <v>79746278</v>
      </c>
      <c r="DD76" s="16">
        <v>46590</v>
      </c>
      <c r="DE76" s="16">
        <v>-1751</v>
      </c>
      <c r="DF76" s="16">
        <v>79791117</v>
      </c>
    </row>
    <row r="77" spans="1:110">
      <c r="A77" s="14"/>
      <c r="B77" s="14"/>
      <c r="C77" s="14">
        <v>30</v>
      </c>
      <c r="D77" s="13" t="s">
        <v>24</v>
      </c>
      <c r="E77" s="18">
        <v>864.92463201920395</v>
      </c>
      <c r="F77" s="17">
        <v>38.268863123712244</v>
      </c>
      <c r="G77" s="17">
        <v>327.24076463635555</v>
      </c>
      <c r="H77" s="17">
        <v>206.68472277890336</v>
      </c>
      <c r="I77" s="17">
        <v>5208.6433815903729</v>
      </c>
      <c r="J77" s="17">
        <v>420.43777940520908</v>
      </c>
      <c r="K77" s="17">
        <v>1699.577470005014</v>
      </c>
      <c r="L77" s="17">
        <v>9402.9376866018265</v>
      </c>
      <c r="M77" s="17">
        <v>10084.756872548513</v>
      </c>
      <c r="N77" s="17">
        <v>4364.539812173447</v>
      </c>
      <c r="O77" s="17">
        <v>2903.9230950668166</v>
      </c>
      <c r="P77" s="17">
        <v>857.40216631130863</v>
      </c>
      <c r="Q77" s="17">
        <v>3134.5685038580709</v>
      </c>
      <c r="R77" s="17">
        <v>2570.4810276667363</v>
      </c>
      <c r="S77" s="17">
        <v>1885.9121775492654</v>
      </c>
      <c r="T77" s="17">
        <v>1500.7212811842141</v>
      </c>
      <c r="U77" s="17">
        <v>1650.9332700012401</v>
      </c>
      <c r="V77" s="17">
        <v>16853.930164278067</v>
      </c>
      <c r="W77" s="17">
        <v>4093.295408632001</v>
      </c>
      <c r="X77" s="17">
        <v>915.50008224782675</v>
      </c>
      <c r="Y77" s="17">
        <v>11210.560844516647</v>
      </c>
      <c r="Z77" s="17">
        <v>1158.110381576932</v>
      </c>
      <c r="AA77" s="17">
        <v>5930.1472541166168</v>
      </c>
      <c r="AB77" s="17">
        <v>6826.8390762998952</v>
      </c>
      <c r="AC77" s="17">
        <v>405.39896379248768</v>
      </c>
      <c r="AD77" s="17">
        <v>2034.2491411375843</v>
      </c>
      <c r="AE77" s="17">
        <v>3452.0194407444801</v>
      </c>
      <c r="AF77" s="17">
        <v>5316.8053360886079</v>
      </c>
      <c r="AG77" s="17">
        <v>159.48826341840731</v>
      </c>
      <c r="AH77" s="17">
        <v>17945.796600316226</v>
      </c>
      <c r="AI77" s="17">
        <v>2172.195482722987</v>
      </c>
      <c r="AJ77" s="17">
        <v>3321.7377891111491</v>
      </c>
      <c r="AK77" s="17">
        <v>5148.5764539390302</v>
      </c>
      <c r="AL77" s="17">
        <v>3529.05460300405</v>
      </c>
      <c r="AM77" s="17">
        <v>740.35296548566919</v>
      </c>
      <c r="AN77" s="17">
        <v>2321.6544129724757</v>
      </c>
      <c r="AO77" s="17">
        <v>1632.960160370071</v>
      </c>
      <c r="AP77" s="17">
        <v>2773.4928820065443</v>
      </c>
      <c r="AQ77" s="17">
        <v>681.52623673835433</v>
      </c>
      <c r="AR77" s="17">
        <v>617.01129348915015</v>
      </c>
      <c r="AS77" s="17">
        <v>368.57275938114685</v>
      </c>
      <c r="AT77" s="17">
        <v>2112.7300082129468</v>
      </c>
      <c r="AU77" s="19">
        <v>148843.95951111952</v>
      </c>
      <c r="AV77" s="18">
        <v>315179.90098249755</v>
      </c>
      <c r="AW77" s="17">
        <v>27737.312633418671</v>
      </c>
      <c r="AX77" s="17">
        <v>34914.070979767479</v>
      </c>
      <c r="AY77" s="17">
        <v>29402.124214132436</v>
      </c>
      <c r="AZ77" s="17">
        <v>1050870.7056677695</v>
      </c>
      <c r="BA77" s="17">
        <v>65640.043962817552</v>
      </c>
      <c r="BB77" s="17">
        <v>398942.2101653617</v>
      </c>
      <c r="BC77" s="17">
        <v>616481.70527134929</v>
      </c>
      <c r="BD77" s="17">
        <v>301967.45048585831</v>
      </c>
      <c r="BE77" s="17">
        <v>240957.22160085972</v>
      </c>
      <c r="BF77" s="17">
        <v>277777.16176503646</v>
      </c>
      <c r="BG77" s="17">
        <v>475339.6158979914</v>
      </c>
      <c r="BH77" s="17">
        <v>235775.8879688782</v>
      </c>
      <c r="BI77" s="17">
        <v>244131.16682753019</v>
      </c>
      <c r="BJ77" s="17">
        <v>169585.50331602441</v>
      </c>
      <c r="BK77" s="17">
        <v>243003.33452982723</v>
      </c>
      <c r="BL77" s="17">
        <v>117878.44160411073</v>
      </c>
      <c r="BM77" s="17">
        <v>192659.63526510881</v>
      </c>
      <c r="BN77" s="17">
        <v>287699.22990238725</v>
      </c>
      <c r="BO77" s="17">
        <v>107020.64958732702</v>
      </c>
      <c r="BP77" s="17">
        <v>789047.63844561006</v>
      </c>
      <c r="BQ77" s="17">
        <v>750948.38005445246</v>
      </c>
      <c r="BR77" s="17">
        <v>1724030.6523763053</v>
      </c>
      <c r="BS77" s="17">
        <v>853277.37301429256</v>
      </c>
      <c r="BT77" s="17">
        <v>62592.027586675897</v>
      </c>
      <c r="BU77" s="17">
        <v>211760.47487014029</v>
      </c>
      <c r="BV77" s="17">
        <v>2308607.8164869673</v>
      </c>
      <c r="BW77" s="17">
        <v>1021640.9184129044</v>
      </c>
      <c r="BX77" s="17">
        <v>88342.0276173483</v>
      </c>
      <c r="BY77" s="17">
        <v>5136306.730013974</v>
      </c>
      <c r="BZ77" s="17">
        <v>970479.87625087122</v>
      </c>
      <c r="CA77" s="17">
        <v>976505.99722438166</v>
      </c>
      <c r="CB77" s="17">
        <v>868564.17216594191</v>
      </c>
      <c r="CC77" s="17">
        <v>771536.39653646888</v>
      </c>
      <c r="CD77" s="17">
        <v>125318.07575693345</v>
      </c>
      <c r="CE77" s="17">
        <v>748942.16790265159</v>
      </c>
      <c r="CF77" s="17">
        <v>417739.83447610564</v>
      </c>
      <c r="CG77" s="17">
        <v>674934.49954475637</v>
      </c>
      <c r="CH77" s="17">
        <v>157186.5624872804</v>
      </c>
      <c r="CI77" s="17">
        <v>243619.52250128542</v>
      </c>
      <c r="CJ77" s="17">
        <v>72692.10219248764</v>
      </c>
      <c r="CK77" s="17">
        <v>388378.8366629763</v>
      </c>
      <c r="CL77" s="16">
        <v>24795415.455208868</v>
      </c>
      <c r="CM77" s="31">
        <v>24944259.414719988</v>
      </c>
      <c r="CN77" s="18">
        <v>1534.6651826576335</v>
      </c>
      <c r="CO77" s="17">
        <v>76394.765791218626</v>
      </c>
      <c r="CP77" s="17">
        <v>82.431291927410228</v>
      </c>
      <c r="CQ77" s="17">
        <v>194.84044258530838</v>
      </c>
      <c r="CR77" s="17">
        <v>2831.486202773011</v>
      </c>
      <c r="CS77" s="33">
        <v>280.85157771844882</v>
      </c>
      <c r="CT77" s="15">
        <v>81319.040488880433</v>
      </c>
      <c r="CU77" s="32">
        <v>408829.33559789608</v>
      </c>
      <c r="CV77" s="31">
        <v>14817619.685456753</v>
      </c>
      <c r="CW77" s="31">
        <v>52009.572773937085</v>
      </c>
      <c r="CX77" s="31">
        <v>58568.750148915104</v>
      </c>
      <c r="CY77" s="31">
        <v>757978.71739368676</v>
      </c>
      <c r="CZ77" s="15">
        <v>49248.483419946489</v>
      </c>
      <c r="DA77" s="15">
        <v>16144254.544791136</v>
      </c>
      <c r="DB77" s="31">
        <v>16225573.585280016</v>
      </c>
      <c r="DC77" s="16">
        <v>41169833</v>
      </c>
      <c r="DD77" s="16">
        <v>7264465</v>
      </c>
      <c r="DE77" s="16">
        <v>-3574844</v>
      </c>
      <c r="DF77" s="16">
        <v>44859454</v>
      </c>
    </row>
    <row r="78" spans="1:110">
      <c r="A78" s="14"/>
      <c r="B78" s="14"/>
      <c r="C78" s="14">
        <v>31</v>
      </c>
      <c r="D78" s="13" t="s">
        <v>23</v>
      </c>
      <c r="E78" s="18">
        <v>277.60212109514231</v>
      </c>
      <c r="F78" s="17">
        <v>4.1849680141021697</v>
      </c>
      <c r="G78" s="17">
        <v>116.43505771527529</v>
      </c>
      <c r="H78" s="17">
        <v>50.612381091128185</v>
      </c>
      <c r="I78" s="17">
        <v>1637.7409647513159</v>
      </c>
      <c r="J78" s="17">
        <v>179.84403347780497</v>
      </c>
      <c r="K78" s="17">
        <v>872.8549059959264</v>
      </c>
      <c r="L78" s="17">
        <v>6501.2113296329262</v>
      </c>
      <c r="M78" s="17">
        <v>595.1113826889291</v>
      </c>
      <c r="N78" s="17">
        <v>3253.6708848113331</v>
      </c>
      <c r="O78" s="17">
        <v>991.41108936957573</v>
      </c>
      <c r="P78" s="17">
        <v>315.38975857920883</v>
      </c>
      <c r="Q78" s="17">
        <v>1167.4906507300504</v>
      </c>
      <c r="R78" s="17">
        <v>1532.5769132186201</v>
      </c>
      <c r="S78" s="17">
        <v>1535.953478082459</v>
      </c>
      <c r="T78" s="17">
        <v>2086.1952052225329</v>
      </c>
      <c r="U78" s="17">
        <v>1389.3188965938182</v>
      </c>
      <c r="V78" s="17">
        <v>12541.155527047993</v>
      </c>
      <c r="W78" s="17">
        <v>8302.3645157433602</v>
      </c>
      <c r="X78" s="17">
        <v>1952.1967238893635</v>
      </c>
      <c r="Y78" s="17">
        <v>4677.5376718082116</v>
      </c>
      <c r="Z78" s="17">
        <v>648.79130076672254</v>
      </c>
      <c r="AA78" s="17">
        <v>3373.6965951714819</v>
      </c>
      <c r="AB78" s="17">
        <v>5180.7758393702143</v>
      </c>
      <c r="AC78" s="17">
        <v>2731.9388918247182</v>
      </c>
      <c r="AD78" s="17">
        <v>582.21545221126985</v>
      </c>
      <c r="AE78" s="17">
        <v>16680.843866776868</v>
      </c>
      <c r="AF78" s="17">
        <v>16636.989567359957</v>
      </c>
      <c r="AG78" s="17">
        <v>885.92475804701121</v>
      </c>
      <c r="AH78" s="17">
        <v>2985.1202418661405</v>
      </c>
      <c r="AI78" s="17">
        <v>25607.326699074714</v>
      </c>
      <c r="AJ78" s="17">
        <v>5932.0214566991044</v>
      </c>
      <c r="AK78" s="17">
        <v>6858.1051125004951</v>
      </c>
      <c r="AL78" s="17">
        <v>6912.4780866485353</v>
      </c>
      <c r="AM78" s="17">
        <v>2737.029876253564</v>
      </c>
      <c r="AN78" s="17">
        <v>11503.374046548866</v>
      </c>
      <c r="AO78" s="17">
        <v>1404.0870376209471</v>
      </c>
      <c r="AP78" s="17">
        <v>2621.4938477222222</v>
      </c>
      <c r="AQ78" s="17">
        <v>1714.9343936858929</v>
      </c>
      <c r="AR78" s="17">
        <v>851.27737252935549</v>
      </c>
      <c r="AS78" s="17">
        <v>0</v>
      </c>
      <c r="AT78" s="17">
        <v>2805.779017288562</v>
      </c>
      <c r="AU78" s="19">
        <v>168635.0619195257</v>
      </c>
      <c r="AV78" s="18">
        <v>38784.215913264998</v>
      </c>
      <c r="AW78" s="17">
        <v>1199.4000773365133</v>
      </c>
      <c r="AX78" s="17">
        <v>7984.7208732545187</v>
      </c>
      <c r="AY78" s="17">
        <v>6716.0457927613097</v>
      </c>
      <c r="AZ78" s="17">
        <v>173506.31374305545</v>
      </c>
      <c r="BA78" s="17">
        <v>19755.900974112865</v>
      </c>
      <c r="BB78" s="17">
        <v>73530.920957399299</v>
      </c>
      <c r="BC78" s="17">
        <v>337930.48860315897</v>
      </c>
      <c r="BD78" s="17">
        <v>11225.580440794951</v>
      </c>
      <c r="BE78" s="17">
        <v>83497.346147190168</v>
      </c>
      <c r="BF78" s="17">
        <v>38808.898482252924</v>
      </c>
      <c r="BG78" s="17">
        <v>70922.766274305512</v>
      </c>
      <c r="BH78" s="17">
        <v>29670.075544817217</v>
      </c>
      <c r="BI78" s="17">
        <v>70821.575318158415</v>
      </c>
      <c r="BJ78" s="17">
        <v>69045.952076240443</v>
      </c>
      <c r="BK78" s="17">
        <v>172912.39844661093</v>
      </c>
      <c r="BL78" s="17">
        <v>51964.003206685178</v>
      </c>
      <c r="BM78" s="17">
        <v>108518.76919794365</v>
      </c>
      <c r="BN78" s="17">
        <v>191455.43576567061</v>
      </c>
      <c r="BO78" s="17">
        <v>102558.66231924768</v>
      </c>
      <c r="BP78" s="17">
        <v>151580.87513292095</v>
      </c>
      <c r="BQ78" s="17">
        <v>67239.753494745877</v>
      </c>
      <c r="BR78" s="17">
        <v>528363.96280185319</v>
      </c>
      <c r="BS78" s="17">
        <v>267886.88375796116</v>
      </c>
      <c r="BT78" s="17">
        <v>175485.32601250263</v>
      </c>
      <c r="BU78" s="17">
        <v>46415.368100947191</v>
      </c>
      <c r="BV78" s="17">
        <v>3533829.8568720659</v>
      </c>
      <c r="BW78" s="17">
        <v>2020747.0067153696</v>
      </c>
      <c r="BX78" s="17">
        <v>274461.70600733481</v>
      </c>
      <c r="BY78" s="17">
        <v>560325.62375110528</v>
      </c>
      <c r="BZ78" s="17">
        <v>8380322.0208894769</v>
      </c>
      <c r="CA78" s="17">
        <v>1195891.5207436648</v>
      </c>
      <c r="CB78" s="17">
        <v>1254163.0264308248</v>
      </c>
      <c r="CC78" s="17">
        <v>839010.95391948288</v>
      </c>
      <c r="CD78" s="17">
        <v>303627.09961096966</v>
      </c>
      <c r="CE78" s="17">
        <v>5685481.0404934259</v>
      </c>
      <c r="CF78" s="17">
        <v>126639.14197437737</v>
      </c>
      <c r="CG78" s="17">
        <v>446561.71319301543</v>
      </c>
      <c r="CH78" s="17">
        <v>310920.7436606281</v>
      </c>
      <c r="CI78" s="17">
        <v>211409.5480282788</v>
      </c>
      <c r="CJ78" s="17">
        <v>0</v>
      </c>
      <c r="CK78" s="17">
        <v>347871.00123578031</v>
      </c>
      <c r="CL78" s="16">
        <v>28389043.642980989</v>
      </c>
      <c r="CM78" s="31">
        <v>28557678.704900514</v>
      </c>
      <c r="CN78" s="18">
        <v>1250.1061919365163</v>
      </c>
      <c r="CO78" s="17">
        <v>96679.48726860476</v>
      </c>
      <c r="CP78" s="17">
        <v>466.39022440472792</v>
      </c>
      <c r="CQ78" s="17">
        <v>12724.720124410749</v>
      </c>
      <c r="CR78" s="17">
        <v>79171.3435350746</v>
      </c>
      <c r="CS78" s="33">
        <v>-111.10926395707334</v>
      </c>
      <c r="CT78" s="15">
        <v>190180.93808047427</v>
      </c>
      <c r="CU78" s="32">
        <v>177359.42099155113</v>
      </c>
      <c r="CV78" s="31">
        <v>12994398.599499999</v>
      </c>
      <c r="CW78" s="31">
        <v>34985.523913927944</v>
      </c>
      <c r="CX78" s="31">
        <v>1039496.1036340611</v>
      </c>
      <c r="CY78" s="31">
        <v>8224149.7632885799</v>
      </c>
      <c r="CZ78" s="15">
        <v>-26654.054309111856</v>
      </c>
      <c r="DA78" s="15">
        <v>22443735.357019007</v>
      </c>
      <c r="DB78" s="31">
        <v>22633916.295099482</v>
      </c>
      <c r="DC78" s="16">
        <v>51191595</v>
      </c>
      <c r="DD78" s="16">
        <v>762042</v>
      </c>
      <c r="DE78" s="16">
        <v>-2285858</v>
      </c>
      <c r="DF78" s="16">
        <v>49667779</v>
      </c>
    </row>
    <row r="79" spans="1:110">
      <c r="A79" s="14"/>
      <c r="B79" s="14"/>
      <c r="C79" s="14">
        <v>32</v>
      </c>
      <c r="D79" s="13" t="s">
        <v>22</v>
      </c>
      <c r="E79" s="18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9">
        <v>0</v>
      </c>
      <c r="AV79" s="18">
        <v>0</v>
      </c>
      <c r="AW79" s="17">
        <v>0</v>
      </c>
      <c r="AX79" s="17">
        <v>0</v>
      </c>
      <c r="AY79" s="17">
        <v>0</v>
      </c>
      <c r="AZ79" s="17">
        <v>0</v>
      </c>
      <c r="BA79" s="17">
        <v>0</v>
      </c>
      <c r="BB79" s="17">
        <v>0</v>
      </c>
      <c r="BC79" s="17">
        <v>0</v>
      </c>
      <c r="BD79" s="17">
        <v>0</v>
      </c>
      <c r="BE79" s="17">
        <v>0</v>
      </c>
      <c r="BF79" s="17">
        <v>0</v>
      </c>
      <c r="BG79" s="17">
        <v>0</v>
      </c>
      <c r="BH79" s="17">
        <v>0</v>
      </c>
      <c r="BI79" s="17">
        <v>0</v>
      </c>
      <c r="BJ79" s="17">
        <v>0</v>
      </c>
      <c r="BK79" s="17">
        <v>0</v>
      </c>
      <c r="BL79" s="17">
        <v>0</v>
      </c>
      <c r="BM79" s="17">
        <v>0</v>
      </c>
      <c r="BN79" s="17">
        <v>0</v>
      </c>
      <c r="BO79" s="17">
        <v>0</v>
      </c>
      <c r="BP79" s="17">
        <v>0</v>
      </c>
      <c r="BQ79" s="17">
        <v>0</v>
      </c>
      <c r="BR79" s="17">
        <v>0</v>
      </c>
      <c r="BS79" s="17">
        <v>0</v>
      </c>
      <c r="BT79" s="17">
        <v>0</v>
      </c>
      <c r="BU79" s="17">
        <v>0</v>
      </c>
      <c r="BV79" s="17">
        <v>0</v>
      </c>
      <c r="BW79" s="17">
        <v>0</v>
      </c>
      <c r="BX79" s="17">
        <v>0</v>
      </c>
      <c r="BY79" s="17">
        <v>0</v>
      </c>
      <c r="BZ79" s="17">
        <v>0</v>
      </c>
      <c r="CA79" s="17">
        <v>0</v>
      </c>
      <c r="CB79" s="17">
        <v>0</v>
      </c>
      <c r="CC79" s="17">
        <v>0</v>
      </c>
      <c r="CD79" s="17">
        <v>0</v>
      </c>
      <c r="CE79" s="17">
        <v>0</v>
      </c>
      <c r="CF79" s="17">
        <v>0</v>
      </c>
      <c r="CG79" s="17">
        <v>0</v>
      </c>
      <c r="CH79" s="17">
        <v>0</v>
      </c>
      <c r="CI79" s="17">
        <v>0</v>
      </c>
      <c r="CJ79" s="17">
        <v>0</v>
      </c>
      <c r="CK79" s="17">
        <v>1138590</v>
      </c>
      <c r="CL79" s="16">
        <v>1138590</v>
      </c>
      <c r="CM79" s="31">
        <v>1138590</v>
      </c>
      <c r="CN79" s="18">
        <v>0</v>
      </c>
      <c r="CO79" s="17">
        <v>0</v>
      </c>
      <c r="CP79" s="17">
        <v>0</v>
      </c>
      <c r="CQ79" s="17">
        <v>0</v>
      </c>
      <c r="CR79" s="17">
        <v>0</v>
      </c>
      <c r="CS79" s="33">
        <v>0</v>
      </c>
      <c r="CT79" s="15">
        <v>0</v>
      </c>
      <c r="CU79" s="32">
        <v>0</v>
      </c>
      <c r="CV79" s="31">
        <v>1151517</v>
      </c>
      <c r="CW79" s="31">
        <v>37024026</v>
      </c>
      <c r="CX79" s="31">
        <v>0</v>
      </c>
      <c r="CY79" s="31">
        <v>0</v>
      </c>
      <c r="CZ79" s="15">
        <v>0</v>
      </c>
      <c r="DA79" s="15">
        <v>38175543</v>
      </c>
      <c r="DB79" s="31">
        <v>38175543</v>
      </c>
      <c r="DC79" s="16">
        <v>39314133</v>
      </c>
      <c r="DD79" s="16">
        <v>0</v>
      </c>
      <c r="DE79" s="16">
        <v>0</v>
      </c>
      <c r="DF79" s="16">
        <v>39314133</v>
      </c>
    </row>
    <row r="80" spans="1:110">
      <c r="A80" s="14"/>
      <c r="B80" s="14"/>
      <c r="C80" s="14">
        <v>33</v>
      </c>
      <c r="D80" s="13" t="s">
        <v>21</v>
      </c>
      <c r="E80" s="18">
        <v>0.43446001118748023</v>
      </c>
      <c r="F80" s="17">
        <v>4.8273334576386696E-2</v>
      </c>
      <c r="G80" s="17">
        <v>0</v>
      </c>
      <c r="H80" s="17">
        <v>0.53100668034025367</v>
      </c>
      <c r="I80" s="17">
        <v>8.7374735583259913</v>
      </c>
      <c r="J80" s="17">
        <v>0</v>
      </c>
      <c r="K80" s="17">
        <v>1.1585600298332808</v>
      </c>
      <c r="L80" s="17">
        <v>18.247320469874172</v>
      </c>
      <c r="M80" s="17">
        <v>0.43446001118748023</v>
      </c>
      <c r="N80" s="17">
        <v>3.5239534240762294</v>
      </c>
      <c r="O80" s="17">
        <v>3.7653200969581624</v>
      </c>
      <c r="P80" s="17">
        <v>1.2551066989860538</v>
      </c>
      <c r="Q80" s="17">
        <v>0.28964000745832019</v>
      </c>
      <c r="R80" s="17">
        <v>6.8065401752705244</v>
      </c>
      <c r="S80" s="17">
        <v>14.771640380374329</v>
      </c>
      <c r="T80" s="17">
        <v>3.813593431534549</v>
      </c>
      <c r="U80" s="17">
        <v>3.9584134352637088</v>
      </c>
      <c r="V80" s="17">
        <v>70.575615150677351</v>
      </c>
      <c r="W80" s="17">
        <v>25.488320656332174</v>
      </c>
      <c r="X80" s="17">
        <v>5.2135201342497632</v>
      </c>
      <c r="Y80" s="17">
        <v>16.895667101735341</v>
      </c>
      <c r="Z80" s="17">
        <v>0.48273334576386695</v>
      </c>
      <c r="AA80" s="17">
        <v>6.613446836964977</v>
      </c>
      <c r="AB80" s="17">
        <v>13.564807015964663</v>
      </c>
      <c r="AC80" s="17">
        <v>0.28964000745832014</v>
      </c>
      <c r="AD80" s="17">
        <v>0.91719335695134718</v>
      </c>
      <c r="AE80" s="17">
        <v>7.2410001864580034</v>
      </c>
      <c r="AF80" s="17">
        <v>4.1997801081456423</v>
      </c>
      <c r="AG80" s="17">
        <v>4.8273334576386696E-2</v>
      </c>
      <c r="AH80" s="17">
        <v>25.922780667519657</v>
      </c>
      <c r="AI80" s="17">
        <v>57.493541480476544</v>
      </c>
      <c r="AJ80" s="17">
        <v>2.0757533867846281</v>
      </c>
      <c r="AK80" s="17">
        <v>4.8273334576386696E-2</v>
      </c>
      <c r="AL80" s="17">
        <v>4.1515067735692561</v>
      </c>
      <c r="AM80" s="17">
        <v>0</v>
      </c>
      <c r="AN80" s="17">
        <v>10.813226945110621</v>
      </c>
      <c r="AO80" s="17">
        <v>0.9654666915277339</v>
      </c>
      <c r="AP80" s="17">
        <v>7.4823668593399386</v>
      </c>
      <c r="AQ80" s="17">
        <v>1.6412933755971477</v>
      </c>
      <c r="AR80" s="17">
        <v>2.9446734091595883</v>
      </c>
      <c r="AS80" s="17">
        <v>0</v>
      </c>
      <c r="AT80" s="17">
        <v>0.57928001491664038</v>
      </c>
      <c r="AU80" s="19">
        <v>333.42392191910295</v>
      </c>
      <c r="AV80" s="18">
        <v>610.94572465662316</v>
      </c>
      <c r="AW80" s="17">
        <v>114.98978450983905</v>
      </c>
      <c r="AX80" s="17">
        <v>1.9998223393015491</v>
      </c>
      <c r="AY80" s="17">
        <v>364.9675769225326</v>
      </c>
      <c r="AZ80" s="17">
        <v>10081.104412419108</v>
      </c>
      <c r="BA80" s="17">
        <v>91.991827607871258</v>
      </c>
      <c r="BB80" s="17">
        <v>1861.8345978897419</v>
      </c>
      <c r="BC80" s="17">
        <v>8325.2603985123478</v>
      </c>
      <c r="BD80" s="17">
        <v>105.99058398298209</v>
      </c>
      <c r="BE80" s="17">
        <v>1630.8551177004131</v>
      </c>
      <c r="BF80" s="17">
        <v>2407.7860965190648</v>
      </c>
      <c r="BG80" s="17">
        <v>1636.8545847183177</v>
      </c>
      <c r="BH80" s="17">
        <v>141.98738609040996</v>
      </c>
      <c r="BI80" s="17">
        <v>4455.6041719638506</v>
      </c>
      <c r="BJ80" s="17">
        <v>6255.4442773352439</v>
      </c>
      <c r="BK80" s="17">
        <v>6504.4221585782871</v>
      </c>
      <c r="BL80" s="17">
        <v>2106.8128344541819</v>
      </c>
      <c r="BM80" s="17">
        <v>13725.780625796182</v>
      </c>
      <c r="BN80" s="17">
        <v>17001.489617572115</v>
      </c>
      <c r="BO80" s="17">
        <v>8038.285892822576</v>
      </c>
      <c r="BP80" s="17">
        <v>10039.108143293774</v>
      </c>
      <c r="BQ80" s="17">
        <v>539.95203161141819</v>
      </c>
      <c r="BR80" s="17">
        <v>9768.1322163184141</v>
      </c>
      <c r="BS80" s="17">
        <v>13381.811183436314</v>
      </c>
      <c r="BT80" s="17">
        <v>474.95780558411781</v>
      </c>
      <c r="BU80" s="17">
        <v>753.93302191668397</v>
      </c>
      <c r="BV80" s="17">
        <v>21067.128433372167</v>
      </c>
      <c r="BW80" s="17">
        <v>7732.3130749094389</v>
      </c>
      <c r="BX80" s="17">
        <v>92.991738777522016</v>
      </c>
      <c r="BY80" s="17">
        <v>62429.453877146101</v>
      </c>
      <c r="BZ80" s="17">
        <v>204024.87478905296</v>
      </c>
      <c r="CA80" s="17">
        <v>5212.5369273894867</v>
      </c>
      <c r="CB80" s="17">
        <v>102.99085047402976</v>
      </c>
      <c r="CC80" s="17">
        <v>6187.4503177989918</v>
      </c>
      <c r="CD80" s="17">
        <v>9.9991116965077431</v>
      </c>
      <c r="CE80" s="17">
        <v>38582.572392144786</v>
      </c>
      <c r="CF80" s="17">
        <v>1148.89793392874</v>
      </c>
      <c r="CG80" s="17">
        <v>11549.973920636095</v>
      </c>
      <c r="CH80" s="17">
        <v>2144.8094589009111</v>
      </c>
      <c r="CI80" s="17">
        <v>8727.22468871196</v>
      </c>
      <c r="CJ80" s="17">
        <v>0</v>
      </c>
      <c r="CK80" s="17">
        <v>751.93319957738231</v>
      </c>
      <c r="CL80" s="16">
        <v>490187.45260906877</v>
      </c>
      <c r="CM80" s="31">
        <v>490520.87653098785</v>
      </c>
      <c r="CN80" s="18">
        <v>0</v>
      </c>
      <c r="CO80" s="17">
        <v>4843.4376906934895</v>
      </c>
      <c r="CP80" s="17">
        <v>26629.321005772243</v>
      </c>
      <c r="CQ80" s="17">
        <v>17549.720786456208</v>
      </c>
      <c r="CR80" s="17">
        <v>351553.09659515903</v>
      </c>
      <c r="CS80" s="33">
        <v>0</v>
      </c>
      <c r="CT80" s="15">
        <v>400575.57607808098</v>
      </c>
      <c r="CU80" s="32">
        <v>0</v>
      </c>
      <c r="CV80" s="31">
        <v>9100976.9762721397</v>
      </c>
      <c r="CW80" s="31">
        <v>17265605.956292477</v>
      </c>
      <c r="CX80" s="31">
        <v>2794250.8642259277</v>
      </c>
      <c r="CY80" s="31">
        <v>14469010.75060039</v>
      </c>
      <c r="CZ80" s="15">
        <v>0</v>
      </c>
      <c r="DA80" s="15">
        <v>43629844.547390938</v>
      </c>
      <c r="DB80" s="31">
        <v>44030420.123469017</v>
      </c>
      <c r="DC80" s="16">
        <v>44520941.000000007</v>
      </c>
      <c r="DD80" s="16">
        <v>726714</v>
      </c>
      <c r="DE80" s="16">
        <v>-2030596</v>
      </c>
      <c r="DF80" s="16">
        <v>43217059.000000007</v>
      </c>
    </row>
    <row r="81" spans="1:110">
      <c r="A81" s="14"/>
      <c r="B81" s="14"/>
      <c r="C81" s="14">
        <v>34</v>
      </c>
      <c r="D81" s="13" t="s">
        <v>20</v>
      </c>
      <c r="E81" s="18">
        <v>12.417809330628804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1.2264503042596346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17">
        <v>0</v>
      </c>
      <c r="T81" s="17">
        <v>0</v>
      </c>
      <c r="U81" s="17">
        <v>0</v>
      </c>
      <c r="V81" s="17">
        <v>0</v>
      </c>
      <c r="W81" s="17">
        <v>0</v>
      </c>
      <c r="X81" s="17">
        <v>0</v>
      </c>
      <c r="Y81" s="17">
        <v>0</v>
      </c>
      <c r="Z81" s="17">
        <v>0.15330628803245436</v>
      </c>
      <c r="AA81" s="17">
        <v>0</v>
      </c>
      <c r="AB81" s="17">
        <v>3.9859634888438129</v>
      </c>
      <c r="AC81" s="17">
        <v>2.7595131845841783</v>
      </c>
      <c r="AD81" s="17">
        <v>0</v>
      </c>
      <c r="AE81" s="17">
        <v>2.6062068965517242</v>
      </c>
      <c r="AF81" s="17">
        <v>9.3516835699797163</v>
      </c>
      <c r="AG81" s="17">
        <v>0.91983772819472631</v>
      </c>
      <c r="AH81" s="17">
        <v>128.93058823529412</v>
      </c>
      <c r="AI81" s="17">
        <v>45.685273833671395</v>
      </c>
      <c r="AJ81" s="17">
        <v>1.3797565922920894</v>
      </c>
      <c r="AK81" s="17">
        <v>1.3797565922920894</v>
      </c>
      <c r="AL81" s="17">
        <v>1524.4950584638859</v>
      </c>
      <c r="AM81" s="17">
        <v>0.15330628803245436</v>
      </c>
      <c r="AN81" s="17">
        <v>3.9859634888438129</v>
      </c>
      <c r="AO81" s="17">
        <v>0</v>
      </c>
      <c r="AP81" s="17">
        <v>5.9789452332657191</v>
      </c>
      <c r="AQ81" s="17">
        <v>1.8396754563894522</v>
      </c>
      <c r="AR81" s="17">
        <v>0.76653144016227182</v>
      </c>
      <c r="AS81" s="17">
        <v>0</v>
      </c>
      <c r="AT81" s="17">
        <v>28.821582150101417</v>
      </c>
      <c r="AU81" s="19">
        <v>1776.8372085653054</v>
      </c>
      <c r="AV81" s="18">
        <v>4860</v>
      </c>
      <c r="AW81" s="17">
        <v>0</v>
      </c>
      <c r="AX81" s="17">
        <v>0</v>
      </c>
      <c r="AY81" s="17">
        <v>0</v>
      </c>
      <c r="AZ81" s="17">
        <v>0</v>
      </c>
      <c r="BA81" s="17">
        <v>0</v>
      </c>
      <c r="BB81" s="17">
        <v>37</v>
      </c>
      <c r="BC81" s="17">
        <v>448.99999999999994</v>
      </c>
      <c r="BD81" s="17">
        <v>0</v>
      </c>
      <c r="BE81" s="17">
        <v>14</v>
      </c>
      <c r="BF81" s="17">
        <v>0</v>
      </c>
      <c r="BG81" s="17">
        <v>51</v>
      </c>
      <c r="BH81" s="17">
        <v>0</v>
      </c>
      <c r="BI81" s="17">
        <v>0</v>
      </c>
      <c r="BJ81" s="17">
        <v>0</v>
      </c>
      <c r="BK81" s="17">
        <v>0</v>
      </c>
      <c r="BL81" s="17">
        <v>0</v>
      </c>
      <c r="BM81" s="17">
        <v>0</v>
      </c>
      <c r="BN81" s="17">
        <v>0</v>
      </c>
      <c r="BO81" s="17">
        <v>0</v>
      </c>
      <c r="BP81" s="17">
        <v>0</v>
      </c>
      <c r="BQ81" s="17">
        <v>112</v>
      </c>
      <c r="BR81" s="17">
        <v>77</v>
      </c>
      <c r="BS81" s="17">
        <v>646</v>
      </c>
      <c r="BT81" s="17">
        <v>1318</v>
      </c>
      <c r="BU81" s="17">
        <v>0</v>
      </c>
      <c r="BV81" s="17">
        <v>2462</v>
      </c>
      <c r="BW81" s="17">
        <v>5634</v>
      </c>
      <c r="BX81" s="17">
        <v>534</v>
      </c>
      <c r="BY81" s="17">
        <v>62180</v>
      </c>
      <c r="BZ81" s="17">
        <v>27864</v>
      </c>
      <c r="CA81" s="17">
        <v>1088</v>
      </c>
      <c r="CB81" s="17">
        <v>1049</v>
      </c>
      <c r="CC81" s="17">
        <v>1055713.5281195813</v>
      </c>
      <c r="CD81" s="17">
        <v>58</v>
      </c>
      <c r="CE81" s="17">
        <v>3012</v>
      </c>
      <c r="CF81" s="17">
        <v>20</v>
      </c>
      <c r="CG81" s="17">
        <v>2701</v>
      </c>
      <c r="CH81" s="17">
        <v>918</v>
      </c>
      <c r="CI81" s="17">
        <v>638</v>
      </c>
      <c r="CJ81" s="17">
        <v>0</v>
      </c>
      <c r="CK81" s="17">
        <v>11261</v>
      </c>
      <c r="CL81" s="16">
        <v>1182696.5281195813</v>
      </c>
      <c r="CM81" s="31">
        <v>1184473.3653281466</v>
      </c>
      <c r="CN81" s="18">
        <v>1059.3535926048814</v>
      </c>
      <c r="CO81" s="17">
        <v>2350.6554760066747</v>
      </c>
      <c r="CP81" s="17">
        <v>6864.1537228231373</v>
      </c>
      <c r="CQ81" s="17">
        <v>0</v>
      </c>
      <c r="CR81" s="17">
        <v>0</v>
      </c>
      <c r="CS81" s="33">
        <v>0</v>
      </c>
      <c r="CT81" s="15">
        <v>10274.162791434694</v>
      </c>
      <c r="CU81" s="32">
        <v>788436.55815482885</v>
      </c>
      <c r="CV81" s="31">
        <v>15423633.072132453</v>
      </c>
      <c r="CW81" s="31">
        <v>49245576.841593131</v>
      </c>
      <c r="CX81" s="31">
        <v>0</v>
      </c>
      <c r="CY81" s="31">
        <v>0</v>
      </c>
      <c r="CZ81" s="15">
        <v>0</v>
      </c>
      <c r="DA81" s="15">
        <v>65457646.471880414</v>
      </c>
      <c r="DB81" s="31">
        <v>65467920.634671852</v>
      </c>
      <c r="DC81" s="16">
        <v>66652394</v>
      </c>
      <c r="DD81" s="16">
        <v>240</v>
      </c>
      <c r="DE81" s="16">
        <v>-3569</v>
      </c>
      <c r="DF81" s="16">
        <v>66649065</v>
      </c>
    </row>
    <row r="82" spans="1:110">
      <c r="A82" s="14"/>
      <c r="B82" s="14"/>
      <c r="C82" s="14">
        <v>35</v>
      </c>
      <c r="D82" s="13" t="s">
        <v>19</v>
      </c>
      <c r="E82" s="18">
        <v>1.6771218378625696</v>
      </c>
      <c r="F82" s="17">
        <v>5.5904061262085657E-2</v>
      </c>
      <c r="G82" s="17">
        <v>19.175093012895378</v>
      </c>
      <c r="H82" s="17">
        <v>2.4038746342696835</v>
      </c>
      <c r="I82" s="17">
        <v>23.815130097648492</v>
      </c>
      <c r="J82" s="17">
        <v>1.956642144172998</v>
      </c>
      <c r="K82" s="17">
        <v>8.1060888830024211</v>
      </c>
      <c r="L82" s="17">
        <v>103.64612957990681</v>
      </c>
      <c r="M82" s="17">
        <v>9.1682660469820458</v>
      </c>
      <c r="N82" s="17">
        <v>27.6725103247324</v>
      </c>
      <c r="O82" s="17">
        <v>11.124908191155045</v>
      </c>
      <c r="P82" s="17">
        <v>3.0188193081526253</v>
      </c>
      <c r="Q82" s="17">
        <v>9.3359782307683048</v>
      </c>
      <c r="R82" s="17">
        <v>15.876753398432328</v>
      </c>
      <c r="S82" s="17">
        <v>56.686718119754858</v>
      </c>
      <c r="T82" s="17">
        <v>29.964576836477914</v>
      </c>
      <c r="U82" s="17">
        <v>40.083211924915418</v>
      </c>
      <c r="V82" s="17">
        <v>89.055169590502445</v>
      </c>
      <c r="W82" s="17">
        <v>16.212177766004842</v>
      </c>
      <c r="X82" s="17">
        <v>2.2920665117455123</v>
      </c>
      <c r="Y82" s="17">
        <v>25.659964119297317</v>
      </c>
      <c r="Z82" s="17">
        <v>5.6463101874706503</v>
      </c>
      <c r="AA82" s="17">
        <v>43.381551539378471</v>
      </c>
      <c r="AB82" s="17">
        <v>45.282289622289383</v>
      </c>
      <c r="AC82" s="17">
        <v>30.91494587793337</v>
      </c>
      <c r="AD82" s="17">
        <v>11.292620374941302</v>
      </c>
      <c r="AE82" s="17">
        <v>24.821403200366031</v>
      </c>
      <c r="AF82" s="17">
        <v>76.420851745271094</v>
      </c>
      <c r="AG82" s="17">
        <v>8.1060888830024194</v>
      </c>
      <c r="AH82" s="17">
        <v>36.337639820355676</v>
      </c>
      <c r="AI82" s="17">
        <v>19.398709257943722</v>
      </c>
      <c r="AJ82" s="17">
        <v>5.5904061262085657E-2</v>
      </c>
      <c r="AK82" s="17">
        <v>35.387270778900223</v>
      </c>
      <c r="AL82" s="17">
        <v>51.319928238594635</v>
      </c>
      <c r="AM82" s="17">
        <v>0</v>
      </c>
      <c r="AN82" s="17">
        <v>56.798526242279024</v>
      </c>
      <c r="AO82" s="17">
        <v>7.3793360865953064</v>
      </c>
      <c r="AP82" s="17">
        <v>25.995388486869832</v>
      </c>
      <c r="AQ82" s="17">
        <v>28.287454998615342</v>
      </c>
      <c r="AR82" s="17">
        <v>8.8887457406716202</v>
      </c>
      <c r="AS82" s="17">
        <v>0</v>
      </c>
      <c r="AT82" s="17">
        <v>20.460886421923352</v>
      </c>
      <c r="AU82" s="19">
        <v>1033.162956184605</v>
      </c>
      <c r="AV82" s="18">
        <v>1202.8703966318124</v>
      </c>
      <c r="AW82" s="17">
        <v>97.908055539798681</v>
      </c>
      <c r="AX82" s="17">
        <v>12375.378407872309</v>
      </c>
      <c r="AY82" s="17">
        <v>2433.7145234178533</v>
      </c>
      <c r="AZ82" s="17">
        <v>34803.316559024774</v>
      </c>
      <c r="BA82" s="17">
        <v>2381.7633102742866</v>
      </c>
      <c r="BB82" s="17">
        <v>11980.749000339449</v>
      </c>
      <c r="BC82" s="17">
        <v>46958.90137282815</v>
      </c>
      <c r="BD82" s="17">
        <v>2459.6901299896367</v>
      </c>
      <c r="BE82" s="17">
        <v>7587.8743043343993</v>
      </c>
      <c r="BF82" s="17">
        <v>5768.5827825183442</v>
      </c>
      <c r="BG82" s="17">
        <v>18447.675974922273</v>
      </c>
      <c r="BH82" s="17">
        <v>3040.1450306898714</v>
      </c>
      <c r="BI82" s="17">
        <v>9383.1883431611168</v>
      </c>
      <c r="BJ82" s="17">
        <v>21632.684965339398</v>
      </c>
      <c r="BK82" s="17">
        <v>29088.683113232437</v>
      </c>
      <c r="BL82" s="17">
        <v>9252.3112485109777</v>
      </c>
      <c r="BM82" s="17">
        <v>7964.520599625258</v>
      </c>
      <c r="BN82" s="17">
        <v>9613.9716169334988</v>
      </c>
      <c r="BO82" s="17">
        <v>4266.9929103110226</v>
      </c>
      <c r="BP82" s="17">
        <v>11449.248127409113</v>
      </c>
      <c r="BQ82" s="17">
        <v>7824.6519488541162</v>
      </c>
      <c r="BR82" s="17">
        <v>65874.138266042515</v>
      </c>
      <c r="BS82" s="17">
        <v>35758.419631433411</v>
      </c>
      <c r="BT82" s="17">
        <v>40901.58973264652</v>
      </c>
      <c r="BU82" s="17">
        <v>9247.3159395548628</v>
      </c>
      <c r="BV82" s="17">
        <v>54070.223202749439</v>
      </c>
      <c r="BW82" s="17">
        <v>103077.20124758358</v>
      </c>
      <c r="BX82" s="17">
        <v>26115.475222554465</v>
      </c>
      <c r="BY82" s="17">
        <v>67194.897954038592</v>
      </c>
      <c r="BZ82" s="17">
        <v>64414.50898906654</v>
      </c>
      <c r="CA82" s="17">
        <v>110.89585882569037</v>
      </c>
      <c r="CB82" s="17">
        <v>88316.063282272095</v>
      </c>
      <c r="CC82" s="17">
        <v>65718.284626611814</v>
      </c>
      <c r="CD82" s="17">
        <v>0</v>
      </c>
      <c r="CE82" s="17">
        <v>148881.18718975858</v>
      </c>
      <c r="CF82" s="17">
        <v>7421.0309852002529</v>
      </c>
      <c r="CG82" s="17">
        <v>41604.929233667113</v>
      </c>
      <c r="CH82" s="17">
        <v>75762.851875562177</v>
      </c>
      <c r="CI82" s="17">
        <v>26052.534329707454</v>
      </c>
      <c r="CJ82" s="17">
        <v>0</v>
      </c>
      <c r="CK82" s="17">
        <v>22225.128607534305</v>
      </c>
      <c r="CL82" s="16">
        <v>1202761.4988965695</v>
      </c>
      <c r="CM82" s="31">
        <v>1203794.6618527542</v>
      </c>
      <c r="CN82" s="18">
        <v>0</v>
      </c>
      <c r="CO82" s="17">
        <v>3609.8370438153952</v>
      </c>
      <c r="CP82" s="17">
        <v>0</v>
      </c>
      <c r="CQ82" s="17">
        <v>0</v>
      </c>
      <c r="CR82" s="17">
        <v>0</v>
      </c>
      <c r="CS82" s="33">
        <v>0</v>
      </c>
      <c r="CT82" s="15">
        <v>3609.8370438153952</v>
      </c>
      <c r="CU82" s="32">
        <v>0</v>
      </c>
      <c r="CV82" s="31">
        <v>3235578.501103431</v>
      </c>
      <c r="CW82" s="31">
        <v>0</v>
      </c>
      <c r="CX82" s="31">
        <v>0</v>
      </c>
      <c r="CY82" s="31">
        <v>0</v>
      </c>
      <c r="CZ82" s="15">
        <v>0</v>
      </c>
      <c r="DA82" s="15">
        <v>3235578.501103431</v>
      </c>
      <c r="DB82" s="31">
        <v>3239188.3381472463</v>
      </c>
      <c r="DC82" s="16">
        <v>4442983</v>
      </c>
      <c r="DD82" s="16">
        <v>34500</v>
      </c>
      <c r="DE82" s="16">
        <v>-127794</v>
      </c>
      <c r="DF82" s="16">
        <v>4349689</v>
      </c>
    </row>
    <row r="83" spans="1:110">
      <c r="A83" s="14"/>
      <c r="B83" s="14"/>
      <c r="C83" s="14">
        <v>36</v>
      </c>
      <c r="D83" s="13" t="s">
        <v>18</v>
      </c>
      <c r="E83" s="18">
        <v>726.76452117293877</v>
      </c>
      <c r="F83" s="17">
        <v>46.150031772831554</v>
      </c>
      <c r="G83" s="17">
        <v>321.13290808972653</v>
      </c>
      <c r="H83" s="17">
        <v>685.59335946883607</v>
      </c>
      <c r="I83" s="17">
        <v>9561.2734357515747</v>
      </c>
      <c r="J83" s="17">
        <v>750.15933410989555</v>
      </c>
      <c r="K83" s="17">
        <v>1804.210763500548</v>
      </c>
      <c r="L83" s="17">
        <v>24811.48230612509</v>
      </c>
      <c r="M83" s="17">
        <v>1323.7848507850213</v>
      </c>
      <c r="N83" s="17">
        <v>9689.0383200852884</v>
      </c>
      <c r="O83" s="17">
        <v>4390.2586606496361</v>
      </c>
      <c r="P83" s="17">
        <v>574.02360961589386</v>
      </c>
      <c r="Q83" s="17">
        <v>2458.38036931847</v>
      </c>
      <c r="R83" s="17">
        <v>3515.1645468161569</v>
      </c>
      <c r="S83" s="17">
        <v>5022.4381598270556</v>
      </c>
      <c r="T83" s="17">
        <v>3985.8999365553054</v>
      </c>
      <c r="U83" s="17">
        <v>3417.6053135654611</v>
      </c>
      <c r="V83" s="17">
        <v>42967.047557720194</v>
      </c>
      <c r="W83" s="17">
        <v>10012.241419789119</v>
      </c>
      <c r="X83" s="17">
        <v>1343.6307479066666</v>
      </c>
      <c r="Y83" s="17">
        <v>30702.509298798093</v>
      </c>
      <c r="Z83" s="17">
        <v>2259.6725064066241</v>
      </c>
      <c r="AA83" s="17">
        <v>31751.122393632155</v>
      </c>
      <c r="AB83" s="17">
        <v>11467.094543192605</v>
      </c>
      <c r="AC83" s="17">
        <v>3636.5984183222113</v>
      </c>
      <c r="AD83" s="17">
        <v>2171.5281251751962</v>
      </c>
      <c r="AE83" s="17">
        <v>26125.587179753089</v>
      </c>
      <c r="AF83" s="17">
        <v>20167.867737111141</v>
      </c>
      <c r="AG83" s="17">
        <v>4635.1845870266625</v>
      </c>
      <c r="AH83" s="17">
        <v>6757.0546103403394</v>
      </c>
      <c r="AI83" s="17">
        <v>14703.738866949636</v>
      </c>
      <c r="AJ83" s="17">
        <v>9865.8628199164559</v>
      </c>
      <c r="AK83" s="17">
        <v>9232.362847805729</v>
      </c>
      <c r="AL83" s="17">
        <v>16579.175646321808</v>
      </c>
      <c r="AM83" s="17">
        <v>1792.8406895968496</v>
      </c>
      <c r="AN83" s="17">
        <v>21465.474096840837</v>
      </c>
      <c r="AO83" s="17">
        <v>1223.0471429098302</v>
      </c>
      <c r="AP83" s="17">
        <v>5481.1987503786477</v>
      </c>
      <c r="AQ83" s="17">
        <v>2535.7976082974601</v>
      </c>
      <c r="AR83" s="17">
        <v>1853.1986795767407</v>
      </c>
      <c r="AS83" s="17">
        <v>0</v>
      </c>
      <c r="AT83" s="17">
        <v>1243.2764955826201</v>
      </c>
      <c r="AU83" s="19">
        <v>353056.47319656028</v>
      </c>
      <c r="AV83" s="18">
        <v>303663.73937603587</v>
      </c>
      <c r="AW83" s="17">
        <v>24148.989773656514</v>
      </c>
      <c r="AX83" s="17">
        <v>30707.80282611903</v>
      </c>
      <c r="AY83" s="17">
        <v>99049.719205324524</v>
      </c>
      <c r="AZ83" s="17">
        <v>1353641.5705024728</v>
      </c>
      <c r="BA83" s="17">
        <v>126418.8736936417</v>
      </c>
      <c r="BB83" s="17">
        <v>286171.84575799108</v>
      </c>
      <c r="BC83" s="17">
        <v>1305457.5720800553</v>
      </c>
      <c r="BD83" s="17">
        <v>78040.88062345692</v>
      </c>
      <c r="BE83" s="17">
        <v>507458.22432199144</v>
      </c>
      <c r="BF83" s="17">
        <v>354249.3570401225</v>
      </c>
      <c r="BG83" s="17">
        <v>325991.01340089249</v>
      </c>
      <c r="BH83" s="17">
        <v>138608.28407323768</v>
      </c>
      <c r="BI83" s="17">
        <v>360608.37973970885</v>
      </c>
      <c r="BJ83" s="17">
        <v>416137.25862563727</v>
      </c>
      <c r="BK83" s="17">
        <v>580008.22690018383</v>
      </c>
      <c r="BL83" s="17">
        <v>236183.02131479856</v>
      </c>
      <c r="BM83" s="17">
        <v>505372.76868572622</v>
      </c>
      <c r="BN83" s="17">
        <v>611485.13518544612</v>
      </c>
      <c r="BO83" s="17">
        <v>194757.62244947199</v>
      </c>
      <c r="BP83" s="17">
        <v>1463656.0793886238</v>
      </c>
      <c r="BQ83" s="17">
        <v>442012.22473997797</v>
      </c>
      <c r="BR83" s="17">
        <v>5873488.8910485599</v>
      </c>
      <c r="BS83" s="17">
        <v>1551473.5620816292</v>
      </c>
      <c r="BT83" s="17">
        <v>607804.9809406352</v>
      </c>
      <c r="BU83" s="17">
        <v>331483.94736801798</v>
      </c>
      <c r="BV83" s="17">
        <v>9114047.4573242851</v>
      </c>
      <c r="BW83" s="17">
        <v>4123191.7003522161</v>
      </c>
      <c r="BX83" s="17">
        <v>2251260.8440675349</v>
      </c>
      <c r="BY83" s="17">
        <v>3199174.8913671444</v>
      </c>
      <c r="BZ83" s="17">
        <v>8299875.0182567127</v>
      </c>
      <c r="CA83" s="17">
        <v>3752575.4336324334</v>
      </c>
      <c r="CB83" s="17">
        <v>3148913.4118401194</v>
      </c>
      <c r="CC83" s="17">
        <v>3218875.228563983</v>
      </c>
      <c r="CD83" s="17">
        <v>353816.81473500596</v>
      </c>
      <c r="CE83" s="17">
        <v>10415460.329868164</v>
      </c>
      <c r="CF83" s="17">
        <v>170814.19976384676</v>
      </c>
      <c r="CG83" s="17">
        <v>876310.50869502081</v>
      </c>
      <c r="CH83" s="17">
        <v>537681.93577859842</v>
      </c>
      <c r="CI83" s="17">
        <v>585716.10345503385</v>
      </c>
      <c r="CJ83" s="17">
        <v>0</v>
      </c>
      <c r="CK83" s="17">
        <v>201972.94290602137</v>
      </c>
      <c r="CL83" s="16">
        <v>68357766.791749537</v>
      </c>
      <c r="CM83" s="31">
        <v>68710823.264946103</v>
      </c>
      <c r="CN83" s="18">
        <v>515.0274967466039</v>
      </c>
      <c r="CO83" s="17">
        <v>9349.4971328833799</v>
      </c>
      <c r="CP83" s="17">
        <v>0</v>
      </c>
      <c r="CQ83" s="17">
        <v>382.17494847560062</v>
      </c>
      <c r="CR83" s="17">
        <v>8601.8272253339601</v>
      </c>
      <c r="CS83" s="33">
        <v>0</v>
      </c>
      <c r="CT83" s="15">
        <v>18848.526803439545</v>
      </c>
      <c r="CU83" s="32">
        <v>79233.653562570777</v>
      </c>
      <c r="CV83" s="31">
        <v>4022652.9396074396</v>
      </c>
      <c r="CW83" s="31">
        <v>0</v>
      </c>
      <c r="CX83" s="31">
        <v>174424.82117632401</v>
      </c>
      <c r="CY83" s="31">
        <v>1782831.7939041292</v>
      </c>
      <c r="CZ83" s="15">
        <v>0</v>
      </c>
      <c r="DA83" s="15">
        <v>6059143.2082504639</v>
      </c>
      <c r="DB83" s="31">
        <v>6077991.7350539034</v>
      </c>
      <c r="DC83" s="16">
        <v>74788815</v>
      </c>
      <c r="DD83" s="16">
        <v>3119011</v>
      </c>
      <c r="DE83" s="16">
        <v>-3747653</v>
      </c>
      <c r="DF83" s="16">
        <v>74160173</v>
      </c>
    </row>
    <row r="84" spans="1:110">
      <c r="A84" s="14"/>
      <c r="B84" s="14"/>
      <c r="C84" s="14">
        <v>37</v>
      </c>
      <c r="D84" s="13" t="s">
        <v>17</v>
      </c>
      <c r="E84" s="18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17">
        <v>0</v>
      </c>
      <c r="U84" s="17">
        <v>0</v>
      </c>
      <c r="V84" s="17">
        <v>0</v>
      </c>
      <c r="W84" s="17">
        <v>0</v>
      </c>
      <c r="X84" s="17">
        <v>0</v>
      </c>
      <c r="Y84" s="17">
        <v>0</v>
      </c>
      <c r="Z84" s="17">
        <v>0</v>
      </c>
      <c r="AA84" s="17">
        <v>0</v>
      </c>
      <c r="AB84" s="17">
        <v>0</v>
      </c>
      <c r="AC84" s="17">
        <v>0</v>
      </c>
      <c r="AD84" s="17">
        <v>0</v>
      </c>
      <c r="AE84" s="17">
        <v>0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9">
        <v>0</v>
      </c>
      <c r="AV84" s="18">
        <v>0</v>
      </c>
      <c r="AW84" s="17">
        <v>0</v>
      </c>
      <c r="AX84" s="17">
        <v>0</v>
      </c>
      <c r="AY84" s="17">
        <v>0</v>
      </c>
      <c r="AZ84" s="17">
        <v>0</v>
      </c>
      <c r="BA84" s="17">
        <v>0</v>
      </c>
      <c r="BB84" s="17">
        <v>0</v>
      </c>
      <c r="BC84" s="17">
        <v>0</v>
      </c>
      <c r="BD84" s="17">
        <v>0</v>
      </c>
      <c r="BE84" s="17">
        <v>0</v>
      </c>
      <c r="BF84" s="17">
        <v>0</v>
      </c>
      <c r="BG84" s="17">
        <v>0</v>
      </c>
      <c r="BH84" s="17">
        <v>0</v>
      </c>
      <c r="BI84" s="17">
        <v>0</v>
      </c>
      <c r="BJ84" s="17">
        <v>0</v>
      </c>
      <c r="BK84" s="17">
        <v>0</v>
      </c>
      <c r="BL84" s="17">
        <v>0</v>
      </c>
      <c r="BM84" s="17">
        <v>0</v>
      </c>
      <c r="BN84" s="17">
        <v>0</v>
      </c>
      <c r="BO84" s="17">
        <v>0</v>
      </c>
      <c r="BP84" s="17">
        <v>0</v>
      </c>
      <c r="BQ84" s="17">
        <v>0</v>
      </c>
      <c r="BR84" s="17">
        <v>0</v>
      </c>
      <c r="BS84" s="17">
        <v>0</v>
      </c>
      <c r="BT84" s="17">
        <v>0</v>
      </c>
      <c r="BU84" s="17">
        <v>0</v>
      </c>
      <c r="BV84" s="17">
        <v>0</v>
      </c>
      <c r="BW84" s="17">
        <v>0</v>
      </c>
      <c r="BX84" s="17">
        <v>0</v>
      </c>
      <c r="BY84" s="17">
        <v>0</v>
      </c>
      <c r="BZ84" s="17">
        <v>0</v>
      </c>
      <c r="CA84" s="17">
        <v>0</v>
      </c>
      <c r="CB84" s="17">
        <v>0</v>
      </c>
      <c r="CC84" s="17">
        <v>0</v>
      </c>
      <c r="CD84" s="17">
        <v>0</v>
      </c>
      <c r="CE84" s="17">
        <v>0</v>
      </c>
      <c r="CF84" s="17">
        <v>0</v>
      </c>
      <c r="CG84" s="17">
        <v>0</v>
      </c>
      <c r="CH84" s="17">
        <v>0</v>
      </c>
      <c r="CI84" s="17">
        <v>0</v>
      </c>
      <c r="CJ84" s="17">
        <v>0</v>
      </c>
      <c r="CK84" s="17">
        <v>0</v>
      </c>
      <c r="CL84" s="16">
        <v>0</v>
      </c>
      <c r="CM84" s="31">
        <v>0</v>
      </c>
      <c r="CN84" s="18">
        <v>12835.418294244546</v>
      </c>
      <c r="CO84" s="17">
        <v>26000.581705755456</v>
      </c>
      <c r="CP84" s="17">
        <v>0</v>
      </c>
      <c r="CQ84" s="17">
        <v>0</v>
      </c>
      <c r="CR84" s="17">
        <v>0</v>
      </c>
      <c r="CS84" s="33">
        <v>0</v>
      </c>
      <c r="CT84" s="15">
        <v>38836</v>
      </c>
      <c r="CU84" s="32">
        <v>1785098.7616327011</v>
      </c>
      <c r="CV84" s="31">
        <v>2953390.2383672986</v>
      </c>
      <c r="CW84" s="31">
        <v>0</v>
      </c>
      <c r="CX84" s="31">
        <v>0</v>
      </c>
      <c r="CY84" s="31">
        <v>0</v>
      </c>
      <c r="CZ84" s="15">
        <v>0</v>
      </c>
      <c r="DA84" s="15">
        <v>4738489</v>
      </c>
      <c r="DB84" s="31">
        <v>4777325</v>
      </c>
      <c r="DC84" s="16">
        <v>4777325</v>
      </c>
      <c r="DD84" s="16">
        <v>793128</v>
      </c>
      <c r="DE84" s="16">
        <v>-590960</v>
      </c>
      <c r="DF84" s="16">
        <v>4979493</v>
      </c>
    </row>
    <row r="85" spans="1:110">
      <c r="A85" s="14"/>
      <c r="B85" s="14"/>
      <c r="C85" s="14">
        <v>38</v>
      </c>
      <c r="D85" s="13" t="s">
        <v>16</v>
      </c>
      <c r="E85" s="18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  <c r="V85" s="17">
        <v>0</v>
      </c>
      <c r="W85" s="17">
        <v>0</v>
      </c>
      <c r="X85" s="17">
        <v>0</v>
      </c>
      <c r="Y85" s="17">
        <v>0</v>
      </c>
      <c r="Z85" s="17">
        <v>0</v>
      </c>
      <c r="AA85" s="17">
        <v>0</v>
      </c>
      <c r="AB85" s="17">
        <v>0</v>
      </c>
      <c r="AC85" s="17">
        <v>0</v>
      </c>
      <c r="AD85" s="17">
        <v>0</v>
      </c>
      <c r="AE85" s="17">
        <v>0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18.462304814573844</v>
      </c>
      <c r="AL85" s="17">
        <v>34.089846291476903</v>
      </c>
      <c r="AM85" s="17">
        <v>0</v>
      </c>
      <c r="AN85" s="17">
        <v>0</v>
      </c>
      <c r="AO85" s="17">
        <v>24.949551683474301</v>
      </c>
      <c r="AP85" s="17">
        <v>49.263098771958369</v>
      </c>
      <c r="AQ85" s="17">
        <v>0</v>
      </c>
      <c r="AR85" s="17">
        <v>0</v>
      </c>
      <c r="AS85" s="17">
        <v>0</v>
      </c>
      <c r="AT85" s="17">
        <v>0</v>
      </c>
      <c r="AU85" s="19">
        <v>126.76480156148341</v>
      </c>
      <c r="AV85" s="18">
        <v>0</v>
      </c>
      <c r="AW85" s="17">
        <v>0</v>
      </c>
      <c r="AX85" s="17">
        <v>0</v>
      </c>
      <c r="AY85" s="17">
        <v>0</v>
      </c>
      <c r="AZ85" s="17">
        <v>0</v>
      </c>
      <c r="BA85" s="17">
        <v>0</v>
      </c>
      <c r="BB85" s="17">
        <v>0</v>
      </c>
      <c r="BC85" s="17">
        <v>0</v>
      </c>
      <c r="BD85" s="17">
        <v>0</v>
      </c>
      <c r="BE85" s="17">
        <v>0</v>
      </c>
      <c r="BF85" s="17">
        <v>0</v>
      </c>
      <c r="BG85" s="17">
        <v>0</v>
      </c>
      <c r="BH85" s="17">
        <v>0</v>
      </c>
      <c r="BI85" s="17">
        <v>0</v>
      </c>
      <c r="BJ85" s="17">
        <v>0</v>
      </c>
      <c r="BK85" s="17">
        <v>0</v>
      </c>
      <c r="BL85" s="17">
        <v>0</v>
      </c>
      <c r="BM85" s="17">
        <v>0</v>
      </c>
      <c r="BN85" s="17">
        <v>0</v>
      </c>
      <c r="BO85" s="17">
        <v>0</v>
      </c>
      <c r="BP85" s="17">
        <v>0</v>
      </c>
      <c r="BQ85" s="17">
        <v>0</v>
      </c>
      <c r="BR85" s="17">
        <v>0</v>
      </c>
      <c r="BS85" s="17">
        <v>0</v>
      </c>
      <c r="BT85" s="17">
        <v>0</v>
      </c>
      <c r="BU85" s="17">
        <v>0</v>
      </c>
      <c r="BV85" s="17">
        <v>0</v>
      </c>
      <c r="BW85" s="17">
        <v>0</v>
      </c>
      <c r="BX85" s="17">
        <v>0</v>
      </c>
      <c r="BY85" s="17">
        <v>0</v>
      </c>
      <c r="BZ85" s="17">
        <v>0</v>
      </c>
      <c r="CA85" s="17">
        <v>0</v>
      </c>
      <c r="CB85" s="17">
        <v>66612.613352952307</v>
      </c>
      <c r="CC85" s="17">
        <v>140950.37006773154</v>
      </c>
      <c r="CD85" s="17">
        <v>0</v>
      </c>
      <c r="CE85" s="17">
        <v>0</v>
      </c>
      <c r="CF85" s="17">
        <v>73218.880786500129</v>
      </c>
      <c r="CG85" s="17">
        <v>192441.66021839177</v>
      </c>
      <c r="CH85" s="17">
        <v>0</v>
      </c>
      <c r="CI85" s="17">
        <v>0</v>
      </c>
      <c r="CJ85" s="17">
        <v>0</v>
      </c>
      <c r="CK85" s="17">
        <v>0</v>
      </c>
      <c r="CL85" s="16">
        <v>473223.52442557574</v>
      </c>
      <c r="CM85" s="31">
        <v>473350.28922713723</v>
      </c>
      <c r="CN85" s="18">
        <v>2127.0174243656475</v>
      </c>
      <c r="CO85" s="17">
        <v>4896.2177740728694</v>
      </c>
      <c r="CP85" s="17">
        <v>0</v>
      </c>
      <c r="CQ85" s="17">
        <v>0</v>
      </c>
      <c r="CR85" s="17">
        <v>0</v>
      </c>
      <c r="CS85" s="33">
        <v>0</v>
      </c>
      <c r="CT85" s="15">
        <v>7023.2351984385168</v>
      </c>
      <c r="CU85" s="32">
        <v>7375579.1248705694</v>
      </c>
      <c r="CV85" s="31">
        <v>19232182.350703854</v>
      </c>
      <c r="CW85" s="31">
        <v>0</v>
      </c>
      <c r="CX85" s="31">
        <v>0</v>
      </c>
      <c r="CY85" s="31">
        <v>0</v>
      </c>
      <c r="CZ85" s="15">
        <v>0</v>
      </c>
      <c r="DA85" s="15">
        <v>26607761.475574423</v>
      </c>
      <c r="DB85" s="31">
        <v>26614784.710772861</v>
      </c>
      <c r="DC85" s="16">
        <v>27088134.999999996</v>
      </c>
      <c r="DD85" s="16">
        <v>522913</v>
      </c>
      <c r="DE85" s="16">
        <v>-441051</v>
      </c>
      <c r="DF85" s="16">
        <v>27169996.999999996</v>
      </c>
    </row>
    <row r="86" spans="1:110">
      <c r="A86" s="14"/>
      <c r="B86" s="14"/>
      <c r="C86" s="14">
        <v>39</v>
      </c>
      <c r="D86" s="13" t="s">
        <v>15</v>
      </c>
      <c r="E86" s="18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7">
        <v>0</v>
      </c>
      <c r="T86" s="17">
        <v>0</v>
      </c>
      <c r="U86" s="17">
        <v>0</v>
      </c>
      <c r="V86" s="17">
        <v>0</v>
      </c>
      <c r="W86" s="17">
        <v>0</v>
      </c>
      <c r="X86" s="17">
        <v>0</v>
      </c>
      <c r="Y86" s="17">
        <v>0</v>
      </c>
      <c r="Z86" s="17">
        <v>0</v>
      </c>
      <c r="AA86" s="17">
        <v>0</v>
      </c>
      <c r="AB86" s="17">
        <v>0</v>
      </c>
      <c r="AC86" s="17">
        <v>0</v>
      </c>
      <c r="AD86" s="17">
        <v>0</v>
      </c>
      <c r="AE86" s="17">
        <v>2.4013860814322845</v>
      </c>
      <c r="AF86" s="17">
        <v>0</v>
      </c>
      <c r="AG86" s="17">
        <v>0</v>
      </c>
      <c r="AH86" s="17">
        <v>0</v>
      </c>
      <c r="AI86" s="17">
        <v>166.36269130811439</v>
      </c>
      <c r="AJ86" s="17">
        <v>0</v>
      </c>
      <c r="AK86" s="17">
        <v>4.5359514871498705</v>
      </c>
      <c r="AL86" s="17">
        <v>0</v>
      </c>
      <c r="AM86" s="17">
        <v>0</v>
      </c>
      <c r="AN86" s="17">
        <v>5.7366445278660132</v>
      </c>
      <c r="AO86" s="17">
        <v>30.684377707190301</v>
      </c>
      <c r="AP86" s="17">
        <v>7.7377995957262495</v>
      </c>
      <c r="AQ86" s="17">
        <v>210.65492347675425</v>
      </c>
      <c r="AR86" s="17">
        <v>13.074213110020215</v>
      </c>
      <c r="AS86" s="17">
        <v>0</v>
      </c>
      <c r="AT86" s="17">
        <v>4.5359514871498705</v>
      </c>
      <c r="AU86" s="19">
        <v>445.72393878140343</v>
      </c>
      <c r="AV86" s="18">
        <v>0</v>
      </c>
      <c r="AW86" s="17">
        <v>0</v>
      </c>
      <c r="AX86" s="17">
        <v>0</v>
      </c>
      <c r="AY86" s="17">
        <v>0</v>
      </c>
      <c r="AZ86" s="17">
        <v>0</v>
      </c>
      <c r="BA86" s="17">
        <v>0</v>
      </c>
      <c r="BB86" s="17">
        <v>0</v>
      </c>
      <c r="BC86" s="17">
        <v>0</v>
      </c>
      <c r="BD86" s="17">
        <v>0</v>
      </c>
      <c r="BE86" s="17">
        <v>0</v>
      </c>
      <c r="BF86" s="17">
        <v>0</v>
      </c>
      <c r="BG86" s="17">
        <v>0</v>
      </c>
      <c r="BH86" s="17">
        <v>0</v>
      </c>
      <c r="BI86" s="17">
        <v>0</v>
      </c>
      <c r="BJ86" s="17">
        <v>0</v>
      </c>
      <c r="BK86" s="17">
        <v>0</v>
      </c>
      <c r="BL86" s="17">
        <v>0</v>
      </c>
      <c r="BM86" s="17">
        <v>0</v>
      </c>
      <c r="BN86" s="17">
        <v>0</v>
      </c>
      <c r="BO86" s="17">
        <v>0</v>
      </c>
      <c r="BP86" s="17">
        <v>0</v>
      </c>
      <c r="BQ86" s="17">
        <v>3147.7565424654945</v>
      </c>
      <c r="BR86" s="17">
        <v>0</v>
      </c>
      <c r="BS86" s="17">
        <v>0</v>
      </c>
      <c r="BT86" s="17">
        <v>0</v>
      </c>
      <c r="BU86" s="17">
        <v>0</v>
      </c>
      <c r="BV86" s="17">
        <v>1494.0366341378708</v>
      </c>
      <c r="BW86" s="17">
        <v>0</v>
      </c>
      <c r="BX86" s="17">
        <v>0</v>
      </c>
      <c r="BY86" s="17">
        <v>0</v>
      </c>
      <c r="BZ86" s="17">
        <v>434164.85023544519</v>
      </c>
      <c r="CA86" s="17">
        <v>0</v>
      </c>
      <c r="CB86" s="17">
        <v>2783.4790732201213</v>
      </c>
      <c r="CC86" s="17">
        <v>0</v>
      </c>
      <c r="CD86" s="17">
        <v>0</v>
      </c>
      <c r="CE86" s="17">
        <v>19192.931537144552</v>
      </c>
      <c r="CF86" s="17">
        <v>12964.285823280523</v>
      </c>
      <c r="CG86" s="17">
        <v>6275.552675657269</v>
      </c>
      <c r="CH86" s="17">
        <v>180719.54952332491</v>
      </c>
      <c r="CI86" s="17">
        <v>12502.202348593924</v>
      </c>
      <c r="CJ86" s="17">
        <v>0</v>
      </c>
      <c r="CK86" s="17">
        <v>2105.8231783773595</v>
      </c>
      <c r="CL86" s="16">
        <v>675350.46757164726</v>
      </c>
      <c r="CM86" s="31">
        <v>675796.19151042867</v>
      </c>
      <c r="CN86" s="18">
        <v>1621.335835980364</v>
      </c>
      <c r="CO86" s="17">
        <v>16412.940225238235</v>
      </c>
      <c r="CP86" s="17">
        <v>0</v>
      </c>
      <c r="CQ86" s="17">
        <v>0</v>
      </c>
      <c r="CR86" s="17">
        <v>0</v>
      </c>
      <c r="CS86" s="33">
        <v>0</v>
      </c>
      <c r="CT86" s="15">
        <v>18034.276061218599</v>
      </c>
      <c r="CU86" s="32">
        <v>764323.9919092498</v>
      </c>
      <c r="CV86" s="31">
        <v>8135499.5405191025</v>
      </c>
      <c r="CW86" s="31">
        <v>0</v>
      </c>
      <c r="CX86" s="31">
        <v>0</v>
      </c>
      <c r="CY86" s="31">
        <v>0</v>
      </c>
      <c r="CZ86" s="15">
        <v>0</v>
      </c>
      <c r="DA86" s="15">
        <v>8899823.5324283522</v>
      </c>
      <c r="DB86" s="31">
        <v>8917857.8084895704</v>
      </c>
      <c r="DC86" s="16">
        <v>9593654</v>
      </c>
      <c r="DD86" s="16">
        <v>117933</v>
      </c>
      <c r="DE86" s="16">
        <v>-209908</v>
      </c>
      <c r="DF86" s="16">
        <v>9501679</v>
      </c>
    </row>
    <row r="87" spans="1:110">
      <c r="A87" s="14"/>
      <c r="B87" s="14"/>
      <c r="C87" s="14">
        <v>40</v>
      </c>
      <c r="D87" s="13" t="s">
        <v>14</v>
      </c>
      <c r="E87" s="18">
        <v>2.182714217267022</v>
      </c>
      <c r="F87" s="17">
        <v>0.14360645779304224</v>
      </c>
      <c r="G87" s="17">
        <v>6.0888791633625843</v>
      </c>
      <c r="H87" s="17">
        <v>0.20101439384785241</v>
      </c>
      <c r="I87" s="17">
        <v>8.4139871912384123</v>
      </c>
      <c r="J87" s="17">
        <v>0.57425259586013522</v>
      </c>
      <c r="K87" s="17">
        <v>1.3783101712515449</v>
      </c>
      <c r="L87" s="17">
        <v>11.401278689832944</v>
      </c>
      <c r="M87" s="17">
        <v>1.9241186520523255</v>
      </c>
      <c r="N87" s="17">
        <v>6.9208611478772468</v>
      </c>
      <c r="O87" s="17">
        <v>2.441309782481718</v>
      </c>
      <c r="P87" s="17">
        <v>0.63183376722697915</v>
      </c>
      <c r="Q87" s="17">
        <v>6.6055505878558751</v>
      </c>
      <c r="R87" s="17">
        <v>3.2164035368776718</v>
      </c>
      <c r="S87" s="17">
        <v>3.9344358258428835</v>
      </c>
      <c r="T87" s="17">
        <v>3.1305514857635073</v>
      </c>
      <c r="U87" s="17">
        <v>3.6187787951974446</v>
      </c>
      <c r="V87" s="17">
        <v>31.931978330189011</v>
      </c>
      <c r="W87" s="17">
        <v>9.1330588920758249</v>
      </c>
      <c r="X87" s="17">
        <v>0.7180322889652111</v>
      </c>
      <c r="Y87" s="17">
        <v>28.603357450882221</v>
      </c>
      <c r="Z87" s="17">
        <v>1.1486784270323043</v>
      </c>
      <c r="AA87" s="17">
        <v>30.903312834627336</v>
      </c>
      <c r="AB87" s="17">
        <v>6.0881862221144489</v>
      </c>
      <c r="AC87" s="17">
        <v>3.7049773169356763</v>
      </c>
      <c r="AD87" s="17">
        <v>0.22963174421924062</v>
      </c>
      <c r="AE87" s="17">
        <v>52.989570278448348</v>
      </c>
      <c r="AF87" s="17">
        <v>9.6783476669405069</v>
      </c>
      <c r="AG87" s="17">
        <v>50.606707843893638</v>
      </c>
      <c r="AH87" s="17">
        <v>26.444756465873709</v>
      </c>
      <c r="AI87" s="17">
        <v>41.153314567747472</v>
      </c>
      <c r="AJ87" s="17">
        <v>19.127236824973803</v>
      </c>
      <c r="AK87" s="17">
        <v>66.660454648534682</v>
      </c>
      <c r="AL87" s="17">
        <v>543.3889818199666</v>
      </c>
      <c r="AM87" s="17">
        <v>23.063058533312958</v>
      </c>
      <c r="AN87" s="17">
        <v>65.483158871130996</v>
      </c>
      <c r="AO87" s="17">
        <v>88.198338605760256</v>
      </c>
      <c r="AP87" s="17">
        <v>82.736442620887686</v>
      </c>
      <c r="AQ87" s="17">
        <v>39.720541460745686</v>
      </c>
      <c r="AR87" s="17">
        <v>133.79042719280366</v>
      </c>
      <c r="AS87" s="17">
        <v>0</v>
      </c>
      <c r="AT87" s="17">
        <v>8.2408972065138144</v>
      </c>
      <c r="AU87" s="19">
        <v>1426.5513345762042</v>
      </c>
      <c r="AV87" s="18">
        <v>1179.8251789216465</v>
      </c>
      <c r="AW87" s="17">
        <v>82.994806513601361</v>
      </c>
      <c r="AX87" s="17">
        <v>1507.8900253638653</v>
      </c>
      <c r="AY87" s="17">
        <v>158.97339521503582</v>
      </c>
      <c r="AZ87" s="17">
        <v>6330.3258110909646</v>
      </c>
      <c r="BA87" s="17">
        <v>574.85366998368681</v>
      </c>
      <c r="BB87" s="17">
        <v>1111.6924279134137</v>
      </c>
      <c r="BC87" s="17">
        <v>2755.4209935730287</v>
      </c>
      <c r="BD87" s="17">
        <v>268.94727606384055</v>
      </c>
      <c r="BE87" s="17">
        <v>1176.6956459073492</v>
      </c>
      <c r="BF87" s="17">
        <v>444.95985957403656</v>
      </c>
      <c r="BG87" s="17">
        <v>1670.6522503661854</v>
      </c>
      <c r="BH87" s="17">
        <v>752.8947574468416</v>
      </c>
      <c r="BI87" s="17">
        <v>1071.7487132380347</v>
      </c>
      <c r="BJ87" s="17">
        <v>1206.7516331096481</v>
      </c>
      <c r="BK87" s="17">
        <v>2221.7510029778814</v>
      </c>
      <c r="BL87" s="17">
        <v>721.9066795505363</v>
      </c>
      <c r="BM87" s="17">
        <v>1953.4039414164858</v>
      </c>
      <c r="BN87" s="17">
        <v>1959.7054728270321</v>
      </c>
      <c r="BO87" s="17">
        <v>692.83724951040028</v>
      </c>
      <c r="BP87" s="17">
        <v>5172.7329375298687</v>
      </c>
      <c r="BQ87" s="17">
        <v>1170.7439923176707</v>
      </c>
      <c r="BR87" s="17">
        <v>15364.318974304162</v>
      </c>
      <c r="BS87" s="17">
        <v>1922.417248260896</v>
      </c>
      <c r="BT87" s="17">
        <v>1225.8460970116064</v>
      </c>
      <c r="BU87" s="17">
        <v>237.87657530482386</v>
      </c>
      <c r="BV87" s="17">
        <v>78615.739840750306</v>
      </c>
      <c r="BW87" s="17">
        <v>6957.6016319067003</v>
      </c>
      <c r="BX87" s="17">
        <v>41371.221192278463</v>
      </c>
      <c r="BY87" s="17">
        <v>36753.856578354258</v>
      </c>
      <c r="BZ87" s="17">
        <v>84599.598269271271</v>
      </c>
      <c r="CA87" s="17">
        <v>19205.887310061029</v>
      </c>
      <c r="CB87" s="17">
        <v>58256.511310699054</v>
      </c>
      <c r="CC87" s="17">
        <v>675738.3718578174</v>
      </c>
      <c r="CD87" s="17">
        <v>11303.221228738119</v>
      </c>
      <c r="CE87" s="17">
        <v>87603.628398654604</v>
      </c>
      <c r="CF87" s="17">
        <v>67117.081827897244</v>
      </c>
      <c r="CG87" s="17">
        <v>88240.01776546039</v>
      </c>
      <c r="CH87" s="17">
        <v>30275.290657528949</v>
      </c>
      <c r="CI87" s="17">
        <v>190782.68863492535</v>
      </c>
      <c r="CJ87" s="17">
        <v>0</v>
      </c>
      <c r="CK87" s="17">
        <v>5571.9942222127465</v>
      </c>
      <c r="CL87" s="16">
        <v>1535330.8773418483</v>
      </c>
      <c r="CM87" s="31">
        <v>1536757.4286764245</v>
      </c>
      <c r="CN87" s="18">
        <v>186.50387161563609</v>
      </c>
      <c r="CO87" s="17">
        <v>14701.944793808161</v>
      </c>
      <c r="CP87" s="17">
        <v>0</v>
      </c>
      <c r="CQ87" s="17">
        <v>0</v>
      </c>
      <c r="CR87" s="17">
        <v>0</v>
      </c>
      <c r="CS87" s="33">
        <v>0</v>
      </c>
      <c r="CT87" s="15">
        <v>14888.448665423797</v>
      </c>
      <c r="CU87" s="32">
        <v>94982.356381923571</v>
      </c>
      <c r="CV87" s="31">
        <v>10719879.766276227</v>
      </c>
      <c r="CW87" s="31">
        <v>0</v>
      </c>
      <c r="CX87" s="31">
        <v>0</v>
      </c>
      <c r="CY87" s="31">
        <v>0</v>
      </c>
      <c r="CZ87" s="15">
        <v>0</v>
      </c>
      <c r="DA87" s="15">
        <v>10814862.12265815</v>
      </c>
      <c r="DB87" s="31">
        <v>10829750.571323574</v>
      </c>
      <c r="DC87" s="16">
        <v>12366507.999999998</v>
      </c>
      <c r="DD87" s="16">
        <v>46452</v>
      </c>
      <c r="DE87" s="16">
        <v>-18216</v>
      </c>
      <c r="DF87" s="16">
        <v>12394743.999999998</v>
      </c>
    </row>
    <row r="88" spans="1:110">
      <c r="A88" s="14"/>
      <c r="B88" s="14"/>
      <c r="C88" s="14">
        <v>41</v>
      </c>
      <c r="D88" s="13" t="s">
        <v>13</v>
      </c>
      <c r="E88" s="18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v>0</v>
      </c>
      <c r="AE88" s="17">
        <v>0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9">
        <v>0</v>
      </c>
      <c r="AV88" s="18">
        <v>6591</v>
      </c>
      <c r="AW88" s="17">
        <v>1453</v>
      </c>
      <c r="AX88" s="17">
        <v>1757</v>
      </c>
      <c r="AY88" s="17">
        <v>810</v>
      </c>
      <c r="AZ88" s="17">
        <v>23953</v>
      </c>
      <c r="BA88" s="17">
        <v>4046</v>
      </c>
      <c r="BB88" s="17">
        <v>9066</v>
      </c>
      <c r="BC88" s="17">
        <v>13057</v>
      </c>
      <c r="BD88" s="17">
        <v>371</v>
      </c>
      <c r="BE88" s="17">
        <v>2223</v>
      </c>
      <c r="BF88" s="17">
        <v>6981</v>
      </c>
      <c r="BG88" s="17">
        <v>4289</v>
      </c>
      <c r="BH88" s="17">
        <v>2856</v>
      </c>
      <c r="BI88" s="17">
        <v>4689</v>
      </c>
      <c r="BJ88" s="17">
        <v>8381</v>
      </c>
      <c r="BK88" s="17">
        <v>15869</v>
      </c>
      <c r="BL88" s="17">
        <v>5296</v>
      </c>
      <c r="BM88" s="17">
        <v>8474</v>
      </c>
      <c r="BN88" s="17">
        <v>13059</v>
      </c>
      <c r="BO88" s="17">
        <v>4550</v>
      </c>
      <c r="BP88" s="17">
        <v>17667</v>
      </c>
      <c r="BQ88" s="17">
        <v>11262</v>
      </c>
      <c r="BR88" s="17">
        <v>53437</v>
      </c>
      <c r="BS88" s="17">
        <v>1162</v>
      </c>
      <c r="BT88" s="17">
        <v>4076</v>
      </c>
      <c r="BU88" s="17">
        <v>15508</v>
      </c>
      <c r="BV88" s="17">
        <v>195546.99999999997</v>
      </c>
      <c r="BW88" s="17">
        <v>126631</v>
      </c>
      <c r="BX88" s="17">
        <v>26214</v>
      </c>
      <c r="BY88" s="17">
        <v>90988</v>
      </c>
      <c r="BZ88" s="17">
        <v>90218</v>
      </c>
      <c r="CA88" s="17">
        <v>112806.99999999999</v>
      </c>
      <c r="CB88" s="17">
        <v>162674</v>
      </c>
      <c r="CC88" s="17">
        <v>154908</v>
      </c>
      <c r="CD88" s="17">
        <v>21844</v>
      </c>
      <c r="CE88" s="17">
        <v>113919</v>
      </c>
      <c r="CF88" s="17">
        <v>11128</v>
      </c>
      <c r="CG88" s="17">
        <v>23409</v>
      </c>
      <c r="CH88" s="17">
        <v>22903</v>
      </c>
      <c r="CI88" s="17">
        <v>40798</v>
      </c>
      <c r="CJ88" s="17">
        <v>0</v>
      </c>
      <c r="CK88" s="17">
        <v>1001</v>
      </c>
      <c r="CL88" s="16">
        <v>1435872</v>
      </c>
      <c r="CM88" s="31">
        <v>1435872</v>
      </c>
      <c r="CN88" s="18">
        <v>0</v>
      </c>
      <c r="CO88" s="17">
        <v>0</v>
      </c>
      <c r="CP88" s="17">
        <v>0</v>
      </c>
      <c r="CQ88" s="17">
        <v>0</v>
      </c>
      <c r="CR88" s="17">
        <v>0</v>
      </c>
      <c r="CS88" s="33">
        <v>0</v>
      </c>
      <c r="CT88" s="15">
        <v>0</v>
      </c>
      <c r="CU88" s="32">
        <v>0</v>
      </c>
      <c r="CV88" s="31">
        <v>0</v>
      </c>
      <c r="CW88" s="31">
        <v>0</v>
      </c>
      <c r="CX88" s="31">
        <v>0</v>
      </c>
      <c r="CY88" s="31">
        <v>0</v>
      </c>
      <c r="CZ88" s="15">
        <v>0</v>
      </c>
      <c r="DA88" s="15">
        <v>0</v>
      </c>
      <c r="DB88" s="31">
        <v>0</v>
      </c>
      <c r="DC88" s="16">
        <v>1435872</v>
      </c>
      <c r="DD88" s="16">
        <v>0</v>
      </c>
      <c r="DE88" s="16">
        <v>0</v>
      </c>
      <c r="DF88" s="16">
        <v>1435872</v>
      </c>
    </row>
    <row r="89" spans="1:110">
      <c r="A89" s="14"/>
      <c r="B89" s="14"/>
      <c r="C89" s="9">
        <v>42</v>
      </c>
      <c r="D89" s="8" t="s">
        <v>12</v>
      </c>
      <c r="E89" s="11">
        <v>12.008605024853956</v>
      </c>
      <c r="F89" s="10">
        <v>1.5663397858505159</v>
      </c>
      <c r="G89" s="10">
        <v>18.273964168256018</v>
      </c>
      <c r="H89" s="10">
        <v>12.878793794770909</v>
      </c>
      <c r="I89" s="10">
        <v>216.67700370932138</v>
      </c>
      <c r="J89" s="10">
        <v>10.210214900358917</v>
      </c>
      <c r="K89" s="10">
        <v>23.495096787757738</v>
      </c>
      <c r="L89" s="10">
        <v>69.441063839372873</v>
      </c>
      <c r="M89" s="10">
        <v>20.014341708089926</v>
      </c>
      <c r="N89" s="10">
        <v>103.03035035816728</v>
      </c>
      <c r="O89" s="10">
        <v>116.89535809217739</v>
      </c>
      <c r="P89" s="10">
        <v>45.017765697037049</v>
      </c>
      <c r="Q89" s="10">
        <v>210.64369490456383</v>
      </c>
      <c r="R89" s="10">
        <v>67.004535283605406</v>
      </c>
      <c r="S89" s="10">
        <v>136.32957395365599</v>
      </c>
      <c r="T89" s="10">
        <v>83.828184835333161</v>
      </c>
      <c r="U89" s="10">
        <v>42.639249725930711</v>
      </c>
      <c r="V89" s="10">
        <v>102.85631260418387</v>
      </c>
      <c r="W89" s="10">
        <v>148.57022931715449</v>
      </c>
      <c r="X89" s="10">
        <v>20.362417216056706</v>
      </c>
      <c r="Y89" s="10">
        <v>115.44504347564913</v>
      </c>
      <c r="Z89" s="10">
        <v>11.196428839598132</v>
      </c>
      <c r="AA89" s="10">
        <v>593.29470332937876</v>
      </c>
      <c r="AB89" s="10">
        <v>86.496763729745155</v>
      </c>
      <c r="AC89" s="10">
        <v>40.492784093468892</v>
      </c>
      <c r="AD89" s="10">
        <v>141.60871915781885</v>
      </c>
      <c r="AE89" s="10">
        <v>258.79414017330191</v>
      </c>
      <c r="AF89" s="10">
        <v>129.19402604033701</v>
      </c>
      <c r="AG89" s="10">
        <v>31.616858640315968</v>
      </c>
      <c r="AH89" s="10">
        <v>249.04802595023205</v>
      </c>
      <c r="AI89" s="10">
        <v>45.713916712970615</v>
      </c>
      <c r="AJ89" s="10">
        <v>17.287750229016808</v>
      </c>
      <c r="AK89" s="10">
        <v>268.94634248899968</v>
      </c>
      <c r="AL89" s="10">
        <v>196.02452356995903</v>
      </c>
      <c r="AM89" s="10">
        <v>18.44800192223941</v>
      </c>
      <c r="AN89" s="10">
        <v>96.939028968748602</v>
      </c>
      <c r="AO89" s="10">
        <v>9.2820135457808348</v>
      </c>
      <c r="AP89" s="10">
        <v>36.083827659222997</v>
      </c>
      <c r="AQ89" s="10">
        <v>7.3675982519635372</v>
      </c>
      <c r="AR89" s="10">
        <v>47.048206160176612</v>
      </c>
      <c r="AS89" s="10">
        <v>0.75416360059469278</v>
      </c>
      <c r="AT89" s="10">
        <v>0</v>
      </c>
      <c r="AU89" s="12">
        <v>3862.8259622460164</v>
      </c>
      <c r="AV89" s="11">
        <v>34278.411101659498</v>
      </c>
      <c r="AW89" s="10">
        <v>2590.4459087297441</v>
      </c>
      <c r="AX89" s="10">
        <v>12911.45860996046</v>
      </c>
      <c r="AY89" s="10">
        <v>10105.225076587969</v>
      </c>
      <c r="AZ89" s="10">
        <v>224358.4704344323</v>
      </c>
      <c r="BA89" s="10">
        <v>9329.5829234942266</v>
      </c>
      <c r="BB89" s="10">
        <v>35170.399577717311</v>
      </c>
      <c r="BC89" s="10">
        <v>37977.627524106589</v>
      </c>
      <c r="BD89" s="10">
        <v>5523.9643082509519</v>
      </c>
      <c r="BE89" s="10">
        <v>28706.714968602784</v>
      </c>
      <c r="BF89" s="10">
        <v>46613.110161883596</v>
      </c>
      <c r="BG89" s="10">
        <v>93796.018982386042</v>
      </c>
      <c r="BH89" s="10">
        <v>39557.749807780892</v>
      </c>
      <c r="BI89" s="10">
        <v>42693.134049709828</v>
      </c>
      <c r="BJ89" s="10">
        <v>73071.457299531306</v>
      </c>
      <c r="BK89" s="10">
        <v>94347.918206702758</v>
      </c>
      <c r="BL89" s="10">
        <v>16432.675102402693</v>
      </c>
      <c r="BM89" s="10">
        <v>7718.6338362995302</v>
      </c>
      <c r="BN89" s="10">
        <v>35121.673339894754</v>
      </c>
      <c r="BO89" s="10">
        <v>6924.0978358868369</v>
      </c>
      <c r="BP89" s="10">
        <v>88068.200005693798</v>
      </c>
      <c r="BQ89" s="10">
        <v>19344.316415554593</v>
      </c>
      <c r="BR89" s="10">
        <v>833800.39838052192</v>
      </c>
      <c r="BS89" s="10">
        <v>68045.693912690578</v>
      </c>
      <c r="BT89" s="10">
        <v>39932.643515109543</v>
      </c>
      <c r="BU89" s="10">
        <v>100633.60288581243</v>
      </c>
      <c r="BV89" s="10">
        <v>641693.72531953757</v>
      </c>
      <c r="BW89" s="10">
        <v>162240.47251480815</v>
      </c>
      <c r="BX89" s="10">
        <v>138668.90636489267</v>
      </c>
      <c r="BY89" s="10">
        <v>447817.99150168936</v>
      </c>
      <c r="BZ89" s="10">
        <v>130707.63575249714</v>
      </c>
      <c r="CA89" s="10">
        <v>36688.868254350833</v>
      </c>
      <c r="CB89" s="10">
        <v>416531.76916754147</v>
      </c>
      <c r="CC89" s="10">
        <v>259095.30593683055</v>
      </c>
      <c r="CD89" s="10">
        <v>19934.997747525984</v>
      </c>
      <c r="CE89" s="10">
        <v>225125.16287037497</v>
      </c>
      <c r="CF89" s="10">
        <v>8941.7618469473546</v>
      </c>
      <c r="CG89" s="10">
        <v>43771.077759906781</v>
      </c>
      <c r="CH89" s="10">
        <v>10833.135404875944</v>
      </c>
      <c r="CI89" s="10">
        <v>85849.664565242332</v>
      </c>
      <c r="CJ89" s="10">
        <v>712.99413303617143</v>
      </c>
      <c r="CK89" s="10">
        <v>0</v>
      </c>
      <c r="CL89" s="4">
        <v>4635667.0933114588</v>
      </c>
      <c r="CM89" s="5">
        <v>4639529.9192737052</v>
      </c>
      <c r="CN89" s="11">
        <v>0</v>
      </c>
      <c r="CO89" s="10">
        <v>11.022391085614741</v>
      </c>
      <c r="CP89" s="10">
        <v>0</v>
      </c>
      <c r="CQ89" s="10">
        <v>0</v>
      </c>
      <c r="CR89" s="10">
        <v>0</v>
      </c>
      <c r="CS89" s="30">
        <v>-10.848353331631351</v>
      </c>
      <c r="CT89" s="3">
        <v>0.17403775398338972</v>
      </c>
      <c r="CU89" s="6">
        <v>0</v>
      </c>
      <c r="CV89" s="5">
        <v>9797.9514544008325</v>
      </c>
      <c r="CW89" s="5">
        <v>0</v>
      </c>
      <c r="CX89" s="5">
        <v>0</v>
      </c>
      <c r="CY89" s="5">
        <v>0</v>
      </c>
      <c r="CZ89" s="3">
        <v>185.95523413914094</v>
      </c>
      <c r="DA89" s="3">
        <v>9983.9066885399734</v>
      </c>
      <c r="DB89" s="5">
        <v>9984.0807262939561</v>
      </c>
      <c r="DC89" s="4">
        <v>4649513.9999999991</v>
      </c>
      <c r="DD89" s="4">
        <v>5281</v>
      </c>
      <c r="DE89" s="4">
        <v>-50533</v>
      </c>
      <c r="DF89" s="4">
        <v>4604261.9999999991</v>
      </c>
    </row>
    <row r="90" spans="1:110">
      <c r="A90" s="14"/>
      <c r="B90" s="9"/>
      <c r="C90" s="8" t="s">
        <v>11</v>
      </c>
      <c r="D90" s="52"/>
      <c r="E90" s="10">
        <v>29092.653174257568</v>
      </c>
      <c r="F90" s="10">
        <v>505.16375765393536</v>
      </c>
      <c r="G90" s="10">
        <v>10183.722202559802</v>
      </c>
      <c r="H90" s="10">
        <v>2704.8713732318088</v>
      </c>
      <c r="I90" s="10">
        <v>202582.68621395508</v>
      </c>
      <c r="J90" s="10">
        <v>19138.56425285375</v>
      </c>
      <c r="K90" s="10">
        <v>62622.649255411394</v>
      </c>
      <c r="L90" s="10">
        <v>362862.9475948101</v>
      </c>
      <c r="M90" s="10">
        <v>112626.48219593169</v>
      </c>
      <c r="N90" s="10">
        <v>188518.99019126533</v>
      </c>
      <c r="O90" s="10">
        <v>41053.804540174446</v>
      </c>
      <c r="P90" s="10">
        <v>34393.554697636719</v>
      </c>
      <c r="Q90" s="10">
        <v>140953.34192366304</v>
      </c>
      <c r="R90" s="10">
        <v>117672.13511446788</v>
      </c>
      <c r="S90" s="10">
        <v>118107.93172453699</v>
      </c>
      <c r="T90" s="10">
        <v>100936.6668982845</v>
      </c>
      <c r="U90" s="10">
        <v>92592.863083910808</v>
      </c>
      <c r="V90" s="10">
        <v>489138.50235489768</v>
      </c>
      <c r="W90" s="10">
        <v>263204.26680507569</v>
      </c>
      <c r="X90" s="10">
        <v>29912.485316372968</v>
      </c>
      <c r="Y90" s="10">
        <v>1064307.3265433989</v>
      </c>
      <c r="Z90" s="10">
        <v>62165.8742077309</v>
      </c>
      <c r="AA90" s="10">
        <v>209314.72856139691</v>
      </c>
      <c r="AB90" s="10">
        <v>69985.15205116733</v>
      </c>
      <c r="AC90" s="10">
        <v>12823.632170948958</v>
      </c>
      <c r="AD90" s="10">
        <v>11896.17809219335</v>
      </c>
      <c r="AE90" s="10">
        <v>77303.318322939609</v>
      </c>
      <c r="AF90" s="10">
        <v>56365.557255708336</v>
      </c>
      <c r="AG90" s="10">
        <v>20554.919329653967</v>
      </c>
      <c r="AH90" s="10">
        <v>51148.887016950961</v>
      </c>
      <c r="AI90" s="10">
        <v>54165.878009767286</v>
      </c>
      <c r="AJ90" s="10">
        <v>31242.944208978552</v>
      </c>
      <c r="AK90" s="10">
        <v>45088.500945051826</v>
      </c>
      <c r="AL90" s="10">
        <v>162678.63960853583</v>
      </c>
      <c r="AM90" s="10">
        <v>12304.239395079239</v>
      </c>
      <c r="AN90" s="10">
        <v>96713.843729524655</v>
      </c>
      <c r="AO90" s="10">
        <v>16014.659055314103</v>
      </c>
      <c r="AP90" s="10">
        <v>117370.24426572604</v>
      </c>
      <c r="AQ90" s="10">
        <v>10958.221062288494</v>
      </c>
      <c r="AR90" s="10">
        <v>11973.772519235659</v>
      </c>
      <c r="AS90" s="10">
        <v>17074.535116295097</v>
      </c>
      <c r="AT90" s="10">
        <v>9902.6144691547579</v>
      </c>
      <c r="AU90" s="26">
        <v>4640157.9486079924</v>
      </c>
      <c r="AV90" s="11">
        <v>5664974.9035983728</v>
      </c>
      <c r="AW90" s="10">
        <v>264007.36743149318</v>
      </c>
      <c r="AX90" s="10">
        <v>686961.79809231136</v>
      </c>
      <c r="AY90" s="10">
        <v>392280.5563614206</v>
      </c>
      <c r="AZ90" s="10">
        <v>23489522.313733883</v>
      </c>
      <c r="BA90" s="10">
        <v>2082316.8217529324</v>
      </c>
      <c r="BB90" s="10">
        <v>7502448.5369915478</v>
      </c>
      <c r="BC90" s="10">
        <v>17257549.658367004</v>
      </c>
      <c r="BD90" s="10">
        <v>10824296.495793074</v>
      </c>
      <c r="BE90" s="10">
        <v>7973750.0707126111</v>
      </c>
      <c r="BF90" s="10">
        <v>3094435.6914352821</v>
      </c>
      <c r="BG90" s="10">
        <v>20037102.328676578</v>
      </c>
      <c r="BH90" s="10">
        <v>6283338.3654525382</v>
      </c>
      <c r="BI90" s="10">
        <v>6215348.6764084585</v>
      </c>
      <c r="BJ90" s="10">
        <v>5550042.6988526648</v>
      </c>
      <c r="BK90" s="10">
        <v>8689270.8594235461</v>
      </c>
      <c r="BL90" s="10">
        <v>3693405.5530532915</v>
      </c>
      <c r="BM90" s="10">
        <v>6853339.692774496</v>
      </c>
      <c r="BN90" s="10">
        <v>9400713.2120149564</v>
      </c>
      <c r="BO90" s="10">
        <v>3270287.8377038054</v>
      </c>
      <c r="BP90" s="10">
        <v>39217307.025247239</v>
      </c>
      <c r="BQ90" s="10">
        <v>5133835.5612425245</v>
      </c>
      <c r="BR90" s="10">
        <v>31495682.50508181</v>
      </c>
      <c r="BS90" s="10">
        <v>15393213.736847475</v>
      </c>
      <c r="BT90" s="10">
        <v>2221344.550457092</v>
      </c>
      <c r="BU90" s="10">
        <v>1604335.9032963004</v>
      </c>
      <c r="BV90" s="10">
        <v>28407774.036111601</v>
      </c>
      <c r="BW90" s="10">
        <v>11350978.145846251</v>
      </c>
      <c r="BX90" s="10">
        <v>12703556.246029388</v>
      </c>
      <c r="BY90" s="10">
        <v>16734999.511213075</v>
      </c>
      <c r="BZ90" s="10">
        <v>23971716.207825076</v>
      </c>
      <c r="CA90" s="10">
        <v>11424324.658623783</v>
      </c>
      <c r="CB90" s="10">
        <v>11534880.152284712</v>
      </c>
      <c r="CC90" s="10">
        <v>25124947.571060192</v>
      </c>
      <c r="CD90" s="10">
        <v>1736217.6709398201</v>
      </c>
      <c r="CE90" s="10">
        <v>27605398.315574653</v>
      </c>
      <c r="CF90" s="10">
        <v>2551254.4396964372</v>
      </c>
      <c r="CG90" s="10">
        <v>16111565.104583159</v>
      </c>
      <c r="CH90" s="10">
        <v>2803452.4243355556</v>
      </c>
      <c r="CI90" s="10">
        <v>3660063.6453505615</v>
      </c>
      <c r="CJ90" s="10">
        <v>1422535.3079009247</v>
      </c>
      <c r="CK90" s="10">
        <v>2703314.3436756874</v>
      </c>
      <c r="CL90" s="4">
        <v>444138090.50185359</v>
      </c>
      <c r="CM90" s="5">
        <v>448778248.45046157</v>
      </c>
      <c r="CN90" s="11">
        <v>56502.324648296577</v>
      </c>
      <c r="CO90" s="10">
        <v>1270682.188782488</v>
      </c>
      <c r="CP90" s="10">
        <v>34021.399173408288</v>
      </c>
      <c r="CQ90" s="10">
        <v>54103.99474756475</v>
      </c>
      <c r="CR90" s="10">
        <v>991233.20067516435</v>
      </c>
      <c r="CS90" s="10">
        <v>-11499.056634913602</v>
      </c>
      <c r="CT90" s="7">
        <v>2395044.0513920081</v>
      </c>
      <c r="CU90" s="6">
        <v>14771308.846200615</v>
      </c>
      <c r="CV90" s="5">
        <v>299743045.04985356</v>
      </c>
      <c r="CW90" s="5">
        <v>104218617.6919947</v>
      </c>
      <c r="CX90" s="5">
        <v>27705004.826940175</v>
      </c>
      <c r="CY90" s="5">
        <v>105704425.09374866</v>
      </c>
      <c r="CZ90" s="5">
        <v>510954.98940872052</v>
      </c>
      <c r="DA90" s="7">
        <v>552653356.49814653</v>
      </c>
      <c r="DB90" s="29">
        <v>555048400.54953849</v>
      </c>
      <c r="DC90" s="7">
        <v>1003826649</v>
      </c>
      <c r="DD90" s="7">
        <v>84738300</v>
      </c>
      <c r="DE90" s="7">
        <v>-99578338</v>
      </c>
      <c r="DF90" s="7">
        <v>988986611</v>
      </c>
    </row>
    <row r="91" spans="1:110">
      <c r="A91" s="9"/>
      <c r="B91" s="8"/>
      <c r="C91" s="8" t="s">
        <v>10</v>
      </c>
      <c r="D91" s="50"/>
      <c r="E91" s="10">
        <v>54837</v>
      </c>
      <c r="F91" s="10">
        <v>2126</v>
      </c>
      <c r="G91" s="10">
        <v>20503</v>
      </c>
      <c r="H91" s="10">
        <v>8680</v>
      </c>
      <c r="I91" s="10">
        <v>397969</v>
      </c>
      <c r="J91" s="10">
        <v>35243.000000000007</v>
      </c>
      <c r="K91" s="10">
        <v>110021</v>
      </c>
      <c r="L91" s="10">
        <v>890970</v>
      </c>
      <c r="M91" s="10">
        <v>887584</v>
      </c>
      <c r="N91" s="10">
        <v>424178</v>
      </c>
      <c r="O91" s="10">
        <v>114975</v>
      </c>
      <c r="P91" s="10">
        <v>53530.999999999993</v>
      </c>
      <c r="Q91" s="10">
        <v>299934</v>
      </c>
      <c r="R91" s="10">
        <v>194256.00000000003</v>
      </c>
      <c r="S91" s="10">
        <v>193644.00000000003</v>
      </c>
      <c r="T91" s="10">
        <v>160335</v>
      </c>
      <c r="U91" s="10">
        <v>198084</v>
      </c>
      <c r="V91" s="10">
        <v>1365017</v>
      </c>
      <c r="W91" s="10">
        <v>441881.00000000012</v>
      </c>
      <c r="X91" s="10">
        <v>64730</v>
      </c>
      <c r="Y91" s="10">
        <v>1924753.9999999998</v>
      </c>
      <c r="Z91" s="10">
        <v>111035</v>
      </c>
      <c r="AA91" s="10">
        <v>415950.00000000006</v>
      </c>
      <c r="AB91" s="10">
        <v>349329.00000000006</v>
      </c>
      <c r="AC91" s="10">
        <v>40993.000000000007</v>
      </c>
      <c r="AD91" s="10">
        <v>39040</v>
      </c>
      <c r="AE91" s="10">
        <v>189452</v>
      </c>
      <c r="AF91" s="10">
        <v>127153</v>
      </c>
      <c r="AG91" s="10">
        <v>109958.00000000003</v>
      </c>
      <c r="AH91" s="10">
        <v>160866.99999999997</v>
      </c>
      <c r="AI91" s="10">
        <v>129819.00000000001</v>
      </c>
      <c r="AJ91" s="10">
        <v>92267.999999999985</v>
      </c>
      <c r="AK91" s="10">
        <v>119541</v>
      </c>
      <c r="AL91" s="10">
        <v>348541</v>
      </c>
      <c r="AM91" s="10">
        <v>26335</v>
      </c>
      <c r="AN91" s="10">
        <v>206105</v>
      </c>
      <c r="AO91" s="10">
        <v>45792</v>
      </c>
      <c r="AP91" s="10">
        <v>220754.99999999997</v>
      </c>
      <c r="AQ91" s="10">
        <v>29418</v>
      </c>
      <c r="AR91" s="10">
        <v>32968</v>
      </c>
      <c r="AS91" s="10">
        <v>27531</v>
      </c>
      <c r="AT91" s="10">
        <v>44425</v>
      </c>
      <c r="AU91" s="26">
        <v>10710527</v>
      </c>
      <c r="AV91" s="11">
        <v>5704725.9999999981</v>
      </c>
      <c r="AW91" s="10">
        <v>265910.00000000006</v>
      </c>
      <c r="AX91" s="10">
        <v>697421.99999999977</v>
      </c>
      <c r="AY91" s="10">
        <v>398197.00000000012</v>
      </c>
      <c r="AZ91" s="10">
        <v>23693359.999999993</v>
      </c>
      <c r="BA91" s="10">
        <v>2106460.9999999995</v>
      </c>
      <c r="BB91" s="10">
        <v>7580307.9999999981</v>
      </c>
      <c r="BC91" s="10">
        <v>17741638.000000004</v>
      </c>
      <c r="BD91" s="10">
        <v>10879165.000000002</v>
      </c>
      <c r="BE91" s="10">
        <v>8217522.9999999972</v>
      </c>
      <c r="BF91" s="10">
        <v>3132565</v>
      </c>
      <c r="BG91" s="10">
        <v>20071724.000000007</v>
      </c>
      <c r="BH91" s="10">
        <v>6342641</v>
      </c>
      <c r="BI91" s="10">
        <v>6276417.0000000019</v>
      </c>
      <c r="BJ91" s="10">
        <v>5644525</v>
      </c>
      <c r="BK91" s="10">
        <v>8823996.0000000019</v>
      </c>
      <c r="BL91" s="10">
        <v>3840535.0000000009</v>
      </c>
      <c r="BM91" s="10">
        <v>7069198.9999999991</v>
      </c>
      <c r="BN91" s="10">
        <v>9795631.9999999981</v>
      </c>
      <c r="BO91" s="10">
        <v>3464915.0000000009</v>
      </c>
      <c r="BP91" s="10">
        <v>40025860</v>
      </c>
      <c r="BQ91" s="10">
        <v>5201492.0000000009</v>
      </c>
      <c r="BR91" s="10">
        <v>31915567.000000007</v>
      </c>
      <c r="BS91" s="10">
        <v>15468188.000000002</v>
      </c>
      <c r="BT91" s="10">
        <v>2236200</v>
      </c>
      <c r="BU91" s="10">
        <v>1619085.0000000005</v>
      </c>
      <c r="BV91" s="10">
        <v>28561573.000000004</v>
      </c>
      <c r="BW91" s="10">
        <v>11379020.999999998</v>
      </c>
      <c r="BX91" s="10">
        <v>12725648.000000002</v>
      </c>
      <c r="BY91" s="10">
        <v>16944233</v>
      </c>
      <c r="BZ91" s="10">
        <v>24040910.999999996</v>
      </c>
      <c r="CA91" s="10">
        <v>11499705.999999998</v>
      </c>
      <c r="CB91" s="10">
        <v>11601673.999999998</v>
      </c>
      <c r="CC91" s="10">
        <v>25314596.000000004</v>
      </c>
      <c r="CD91" s="10">
        <v>1744650</v>
      </c>
      <c r="CE91" s="10">
        <v>27810853</v>
      </c>
      <c r="CF91" s="10">
        <v>2568017.9999999995</v>
      </c>
      <c r="CG91" s="10">
        <v>16237226</v>
      </c>
      <c r="CH91" s="10">
        <v>2824687</v>
      </c>
      <c r="CI91" s="10">
        <v>3687787</v>
      </c>
      <c r="CJ91" s="10">
        <v>1435872</v>
      </c>
      <c r="CK91" s="10">
        <v>2716196.9999999995</v>
      </c>
      <c r="CL91" s="4">
        <v>449305903</v>
      </c>
      <c r="CM91" s="5">
        <v>460016430</v>
      </c>
      <c r="CN91" s="11">
        <v>235176</v>
      </c>
      <c r="CO91" s="10">
        <v>4361100</v>
      </c>
      <c r="CP91" s="10">
        <v>1294243</v>
      </c>
      <c r="CQ91" s="10">
        <v>374124</v>
      </c>
      <c r="CR91" s="10">
        <v>1877076</v>
      </c>
      <c r="CS91" s="10">
        <v>-11694.999999999989</v>
      </c>
      <c r="CT91" s="7">
        <v>8130024</v>
      </c>
      <c r="CU91" s="6">
        <v>14820324</v>
      </c>
      <c r="CV91" s="5">
        <v>301255314</v>
      </c>
      <c r="CW91" s="5">
        <v>104235088</v>
      </c>
      <c r="CX91" s="5">
        <v>27767332</v>
      </c>
      <c r="CY91" s="5">
        <v>106914392</v>
      </c>
      <c r="CZ91" s="5">
        <v>514949.00000000006</v>
      </c>
      <c r="DA91" s="7">
        <v>555507399.00000012</v>
      </c>
      <c r="DB91" s="5">
        <v>563637423.00000012</v>
      </c>
      <c r="DC91" s="4">
        <v>1023653853.0000001</v>
      </c>
      <c r="DD91" s="4">
        <v>86769418</v>
      </c>
      <c r="DE91" s="4">
        <v>-102168127</v>
      </c>
      <c r="DF91" s="4">
        <v>1008255144</v>
      </c>
    </row>
    <row r="92" spans="1:110">
      <c r="A92" s="28" t="s">
        <v>9</v>
      </c>
      <c r="B92" s="27"/>
      <c r="C92" s="28">
        <v>71</v>
      </c>
      <c r="D92" s="27" t="s">
        <v>8</v>
      </c>
      <c r="E92" s="25">
        <v>406</v>
      </c>
      <c r="F92" s="24">
        <v>69</v>
      </c>
      <c r="G92" s="24">
        <v>1599</v>
      </c>
      <c r="H92" s="24">
        <v>934</v>
      </c>
      <c r="I92" s="24">
        <v>6600</v>
      </c>
      <c r="J92" s="24">
        <v>742</v>
      </c>
      <c r="K92" s="24">
        <v>2751</v>
      </c>
      <c r="L92" s="24">
        <v>12366</v>
      </c>
      <c r="M92" s="24">
        <v>2515</v>
      </c>
      <c r="N92" s="24">
        <v>10249</v>
      </c>
      <c r="O92" s="24">
        <v>3447</v>
      </c>
      <c r="P92" s="24">
        <v>279</v>
      </c>
      <c r="Q92" s="24">
        <v>4082</v>
      </c>
      <c r="R92" s="24">
        <v>4968</v>
      </c>
      <c r="S92" s="24">
        <v>4370</v>
      </c>
      <c r="T92" s="24">
        <v>4379</v>
      </c>
      <c r="U92" s="24">
        <v>3892</v>
      </c>
      <c r="V92" s="24">
        <v>22421</v>
      </c>
      <c r="W92" s="24">
        <v>7485</v>
      </c>
      <c r="X92" s="24">
        <v>1796</v>
      </c>
      <c r="Y92" s="24">
        <v>17988</v>
      </c>
      <c r="Z92" s="24">
        <v>2626</v>
      </c>
      <c r="AA92" s="24">
        <v>15416</v>
      </c>
      <c r="AB92" s="24">
        <v>7710</v>
      </c>
      <c r="AC92" s="24">
        <v>1191</v>
      </c>
      <c r="AD92" s="24">
        <v>3288</v>
      </c>
      <c r="AE92" s="24">
        <v>15966</v>
      </c>
      <c r="AF92" s="24">
        <v>12761</v>
      </c>
      <c r="AG92" s="24">
        <v>2441</v>
      </c>
      <c r="AH92" s="24">
        <v>11315</v>
      </c>
      <c r="AI92" s="24">
        <v>3606</v>
      </c>
      <c r="AJ92" s="24">
        <v>4304</v>
      </c>
      <c r="AK92" s="24">
        <v>3926</v>
      </c>
      <c r="AL92" s="24">
        <v>10231</v>
      </c>
      <c r="AM92" s="24">
        <v>2858</v>
      </c>
      <c r="AN92" s="24">
        <v>8869</v>
      </c>
      <c r="AO92" s="24">
        <v>2105</v>
      </c>
      <c r="AP92" s="24">
        <v>5315</v>
      </c>
      <c r="AQ92" s="24">
        <v>2940</v>
      </c>
      <c r="AR92" s="24">
        <v>4613</v>
      </c>
      <c r="AS92" s="24">
        <v>0</v>
      </c>
      <c r="AT92" s="24">
        <v>357</v>
      </c>
      <c r="AU92" s="26">
        <v>235176</v>
      </c>
      <c r="AV92" s="25">
        <v>28814</v>
      </c>
      <c r="AW92" s="24">
        <v>6730</v>
      </c>
      <c r="AX92" s="24">
        <v>44003</v>
      </c>
      <c r="AY92" s="24">
        <v>36256</v>
      </c>
      <c r="AZ92" s="24">
        <v>335974</v>
      </c>
      <c r="BA92" s="24">
        <v>43795</v>
      </c>
      <c r="BB92" s="24">
        <v>200438</v>
      </c>
      <c r="BC92" s="24">
        <v>356011</v>
      </c>
      <c r="BD92" s="24">
        <v>54007</v>
      </c>
      <c r="BE92" s="24">
        <v>235943</v>
      </c>
      <c r="BF92" s="24">
        <v>102028</v>
      </c>
      <c r="BG92" s="24">
        <v>230901</v>
      </c>
      <c r="BH92" s="24">
        <v>91294</v>
      </c>
      <c r="BI92" s="24">
        <v>177889</v>
      </c>
      <c r="BJ92" s="24">
        <v>165253</v>
      </c>
      <c r="BK92" s="24">
        <v>261531</v>
      </c>
      <c r="BL92" s="24">
        <v>125511</v>
      </c>
      <c r="BM92" s="24">
        <v>189194</v>
      </c>
      <c r="BN92" s="24">
        <v>245583</v>
      </c>
      <c r="BO92" s="24">
        <v>100127</v>
      </c>
      <c r="BP92" s="24">
        <v>440360</v>
      </c>
      <c r="BQ92" s="24">
        <v>185086</v>
      </c>
      <c r="BR92" s="24">
        <v>1229584</v>
      </c>
      <c r="BS92" s="24">
        <v>236826</v>
      </c>
      <c r="BT92" s="24">
        <v>63122</v>
      </c>
      <c r="BU92" s="24">
        <v>117156</v>
      </c>
      <c r="BV92" s="24">
        <v>2268276</v>
      </c>
      <c r="BW92" s="24">
        <v>1060482</v>
      </c>
      <c r="BX92" s="24">
        <v>310860</v>
      </c>
      <c r="BY92" s="24">
        <v>888700</v>
      </c>
      <c r="BZ92" s="24">
        <v>926813</v>
      </c>
      <c r="CA92" s="24">
        <v>429970</v>
      </c>
      <c r="CB92" s="24">
        <v>423602</v>
      </c>
      <c r="CC92" s="24">
        <v>737172</v>
      </c>
      <c r="CD92" s="24">
        <v>162042</v>
      </c>
      <c r="CE92" s="24">
        <v>1137679</v>
      </c>
      <c r="CF92" s="24">
        <v>112537</v>
      </c>
      <c r="CG92" s="24">
        <v>416784</v>
      </c>
      <c r="CH92" s="24">
        <v>222643</v>
      </c>
      <c r="CI92" s="24">
        <v>400145</v>
      </c>
      <c r="CJ92" s="24">
        <v>0</v>
      </c>
      <c r="CK92" s="24">
        <v>19203</v>
      </c>
      <c r="CL92" s="23">
        <v>14820324</v>
      </c>
      <c r="CM92" s="22">
        <v>15055500</v>
      </c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1" t="s">
        <v>7</v>
      </c>
    </row>
    <row r="93" spans="1:110">
      <c r="A93" s="14"/>
      <c r="B93" s="13"/>
      <c r="C93" s="20">
        <v>91</v>
      </c>
      <c r="D93" s="13" t="s">
        <v>6</v>
      </c>
      <c r="E93" s="18">
        <v>13905</v>
      </c>
      <c r="F93" s="17">
        <v>2217</v>
      </c>
      <c r="G93" s="17">
        <v>10455</v>
      </c>
      <c r="H93" s="17">
        <v>3457</v>
      </c>
      <c r="I93" s="17">
        <v>71885</v>
      </c>
      <c r="J93" s="17">
        <v>11520</v>
      </c>
      <c r="K93" s="17">
        <v>22590</v>
      </c>
      <c r="L93" s="17">
        <v>111445</v>
      </c>
      <c r="M93" s="17">
        <v>8923</v>
      </c>
      <c r="N93" s="17">
        <v>116658</v>
      </c>
      <c r="O93" s="17">
        <v>45782</v>
      </c>
      <c r="P93" s="17">
        <v>8847</v>
      </c>
      <c r="Q93" s="17">
        <v>39177</v>
      </c>
      <c r="R93" s="17">
        <v>79874</v>
      </c>
      <c r="S93" s="17">
        <v>58590</v>
      </c>
      <c r="T93" s="17">
        <v>61871</v>
      </c>
      <c r="U93" s="17">
        <v>29636</v>
      </c>
      <c r="V93" s="17">
        <v>155470</v>
      </c>
      <c r="W93" s="17">
        <v>92022</v>
      </c>
      <c r="X93" s="17">
        <v>16822</v>
      </c>
      <c r="Y93" s="17">
        <v>242003</v>
      </c>
      <c r="Z93" s="17">
        <v>31764</v>
      </c>
      <c r="AA93" s="17">
        <v>280075</v>
      </c>
      <c r="AB93" s="17">
        <v>82213</v>
      </c>
      <c r="AC93" s="17">
        <v>13106</v>
      </c>
      <c r="AD93" s="17">
        <v>52226</v>
      </c>
      <c r="AE93" s="17">
        <v>374360</v>
      </c>
      <c r="AF93" s="17">
        <v>132519</v>
      </c>
      <c r="AG93" s="17">
        <v>36485</v>
      </c>
      <c r="AH93" s="17">
        <v>256004</v>
      </c>
      <c r="AI93" s="17">
        <v>45154</v>
      </c>
      <c r="AJ93" s="17">
        <v>179241</v>
      </c>
      <c r="AK93" s="17">
        <v>243733</v>
      </c>
      <c r="AL93" s="17">
        <v>478671</v>
      </c>
      <c r="AM93" s="17">
        <v>47241</v>
      </c>
      <c r="AN93" s="17">
        <v>240033</v>
      </c>
      <c r="AO93" s="17">
        <v>25250</v>
      </c>
      <c r="AP93" s="17">
        <v>111938</v>
      </c>
      <c r="AQ93" s="17">
        <v>32733</v>
      </c>
      <c r="AR93" s="17">
        <v>37334</v>
      </c>
      <c r="AS93" s="17">
        <v>0</v>
      </c>
      <c r="AT93" s="17">
        <v>1083</v>
      </c>
      <c r="AU93" s="19">
        <v>3904312</v>
      </c>
      <c r="AV93" s="18">
        <v>992916</v>
      </c>
      <c r="AW93" s="17">
        <v>199164</v>
      </c>
      <c r="AX93" s="17">
        <v>275274</v>
      </c>
      <c r="AY93" s="17">
        <v>170576</v>
      </c>
      <c r="AZ93" s="17">
        <v>4949275</v>
      </c>
      <c r="BA93" s="17">
        <v>898557</v>
      </c>
      <c r="BB93" s="17">
        <v>1960028</v>
      </c>
      <c r="BC93" s="17">
        <v>2385899</v>
      </c>
      <c r="BD93" s="17">
        <v>186560</v>
      </c>
      <c r="BE93" s="17">
        <v>3033877</v>
      </c>
      <c r="BF93" s="17">
        <v>1370154</v>
      </c>
      <c r="BG93" s="17">
        <v>1631659</v>
      </c>
      <c r="BH93" s="17">
        <v>849392</v>
      </c>
      <c r="BI93" s="17">
        <v>3288546</v>
      </c>
      <c r="BJ93" s="17">
        <v>2337776</v>
      </c>
      <c r="BK93" s="17">
        <v>3924768</v>
      </c>
      <c r="BL93" s="17">
        <v>1364624</v>
      </c>
      <c r="BM93" s="17">
        <v>2601151</v>
      </c>
      <c r="BN93" s="17">
        <v>3017110</v>
      </c>
      <c r="BO93" s="17">
        <v>1027501</v>
      </c>
      <c r="BP93" s="17">
        <v>6873411</v>
      </c>
      <c r="BQ93" s="17">
        <v>2513301</v>
      </c>
      <c r="BR93" s="17">
        <v>20981467</v>
      </c>
      <c r="BS93" s="17">
        <v>1856361</v>
      </c>
      <c r="BT93" s="17">
        <v>639352</v>
      </c>
      <c r="BU93" s="17">
        <v>2301995</v>
      </c>
      <c r="BV93" s="17">
        <v>36843990</v>
      </c>
      <c r="BW93" s="17">
        <v>10929503</v>
      </c>
      <c r="BX93" s="17">
        <v>4635320</v>
      </c>
      <c r="BY93" s="17">
        <v>15328726</v>
      </c>
      <c r="BZ93" s="17">
        <v>10455090</v>
      </c>
      <c r="CA93" s="17">
        <v>14144456</v>
      </c>
      <c r="CB93" s="17">
        <v>21949998</v>
      </c>
      <c r="CC93" s="17">
        <v>33701693</v>
      </c>
      <c r="CD93" s="17">
        <v>2154043</v>
      </c>
      <c r="CE93" s="17">
        <v>25504052</v>
      </c>
      <c r="CF93" s="17">
        <v>1219586</v>
      </c>
      <c r="CG93" s="17">
        <v>7642433</v>
      </c>
      <c r="CH93" s="17">
        <v>2208214</v>
      </c>
      <c r="CI93" s="17">
        <v>3488758</v>
      </c>
      <c r="CJ93" s="17">
        <v>0</v>
      </c>
      <c r="CK93" s="17">
        <v>58350</v>
      </c>
      <c r="CL93" s="16">
        <v>261894906</v>
      </c>
      <c r="CM93" s="15">
        <v>265799218</v>
      </c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</row>
    <row r="94" spans="1:110">
      <c r="A94" s="14"/>
      <c r="B94" s="13"/>
      <c r="C94" s="14">
        <v>92</v>
      </c>
      <c r="D94" s="13" t="s">
        <v>5</v>
      </c>
      <c r="E94" s="18">
        <v>31606</v>
      </c>
      <c r="F94" s="17">
        <v>2791</v>
      </c>
      <c r="G94" s="17">
        <v>8845</v>
      </c>
      <c r="H94" s="17">
        <v>1714</v>
      </c>
      <c r="I94" s="17">
        <v>76098</v>
      </c>
      <c r="J94" s="17">
        <v>-1462</v>
      </c>
      <c r="K94" s="17">
        <v>19501</v>
      </c>
      <c r="L94" s="17">
        <v>80622</v>
      </c>
      <c r="M94" s="17">
        <v>53416</v>
      </c>
      <c r="N94" s="17">
        <v>11028</v>
      </c>
      <c r="O94" s="17">
        <v>34577</v>
      </c>
      <c r="P94" s="17">
        <v>10146</v>
      </c>
      <c r="Q94" s="17">
        <v>40020</v>
      </c>
      <c r="R94" s="17">
        <v>16362</v>
      </c>
      <c r="S94" s="17">
        <v>32193</v>
      </c>
      <c r="T94" s="17">
        <v>35002</v>
      </c>
      <c r="U94" s="17">
        <v>7805</v>
      </c>
      <c r="V94" s="17">
        <v>23</v>
      </c>
      <c r="W94" s="17">
        <v>-22502</v>
      </c>
      <c r="X94" s="17">
        <v>1713</v>
      </c>
      <c r="Y94" s="17">
        <v>37321</v>
      </c>
      <c r="Z94" s="17">
        <v>8190</v>
      </c>
      <c r="AA94" s="17">
        <v>21964</v>
      </c>
      <c r="AB94" s="17">
        <v>-54839</v>
      </c>
      <c r="AC94" s="17">
        <v>16142</v>
      </c>
      <c r="AD94" s="17">
        <v>12389</v>
      </c>
      <c r="AE94" s="17">
        <v>137316</v>
      </c>
      <c r="AF94" s="17">
        <v>151600</v>
      </c>
      <c r="AG94" s="17">
        <v>414899</v>
      </c>
      <c r="AH94" s="17">
        <v>55019</v>
      </c>
      <c r="AI94" s="17">
        <v>81637</v>
      </c>
      <c r="AJ94" s="17">
        <v>0</v>
      </c>
      <c r="AK94" s="17">
        <v>7246</v>
      </c>
      <c r="AL94" s="17">
        <v>37783</v>
      </c>
      <c r="AM94" s="17">
        <v>-705</v>
      </c>
      <c r="AN94" s="17">
        <v>78703</v>
      </c>
      <c r="AO94" s="17">
        <v>7527</v>
      </c>
      <c r="AP94" s="17">
        <v>13810</v>
      </c>
      <c r="AQ94" s="17">
        <v>43005</v>
      </c>
      <c r="AR94" s="17">
        <v>33422</v>
      </c>
      <c r="AS94" s="17">
        <v>0</v>
      </c>
      <c r="AT94" s="17">
        <v>41596</v>
      </c>
      <c r="AU94" s="19">
        <v>1583523</v>
      </c>
      <c r="AV94" s="18">
        <v>2278554</v>
      </c>
      <c r="AW94" s="17">
        <v>255826</v>
      </c>
      <c r="AX94" s="17">
        <v>233142</v>
      </c>
      <c r="AY94" s="17">
        <v>75445</v>
      </c>
      <c r="AZ94" s="17">
        <v>3538729</v>
      </c>
      <c r="BA94" s="17">
        <v>-115140</v>
      </c>
      <c r="BB94" s="17">
        <v>955089</v>
      </c>
      <c r="BC94" s="17">
        <v>1711270</v>
      </c>
      <c r="BD94" s="17">
        <v>638317</v>
      </c>
      <c r="BE94" s="17">
        <v>34202</v>
      </c>
      <c r="BF94" s="17">
        <v>602617</v>
      </c>
      <c r="BG94" s="17">
        <v>3409899</v>
      </c>
      <c r="BH94" s="17">
        <v>586870</v>
      </c>
      <c r="BI94" s="17">
        <v>361768</v>
      </c>
      <c r="BJ94" s="17">
        <v>895946</v>
      </c>
      <c r="BK94" s="17">
        <v>1557366</v>
      </c>
      <c r="BL94" s="17">
        <v>221014</v>
      </c>
      <c r="BM94" s="17">
        <v>-654165</v>
      </c>
      <c r="BN94" s="17">
        <v>-254454</v>
      </c>
      <c r="BO94" s="17">
        <v>-329079</v>
      </c>
      <c r="BP94" s="17">
        <v>752752</v>
      </c>
      <c r="BQ94" s="17">
        <v>564941</v>
      </c>
      <c r="BR94" s="17">
        <v>1684726</v>
      </c>
      <c r="BS94" s="17">
        <v>758830</v>
      </c>
      <c r="BT94" s="17">
        <v>582501</v>
      </c>
      <c r="BU94" s="17">
        <v>268729</v>
      </c>
      <c r="BV94" s="17">
        <v>14673859</v>
      </c>
      <c r="BW94" s="17">
        <v>8834185</v>
      </c>
      <c r="BX94" s="17">
        <v>31358616</v>
      </c>
      <c r="BY94" s="17">
        <v>3152469</v>
      </c>
      <c r="BZ94" s="17">
        <v>7144573</v>
      </c>
      <c r="CA94" s="17">
        <v>0</v>
      </c>
      <c r="CB94" s="17">
        <v>777851</v>
      </c>
      <c r="CC94" s="17">
        <v>2402280</v>
      </c>
      <c r="CD94" s="17">
        <v>-30103</v>
      </c>
      <c r="CE94" s="17">
        <v>6824787</v>
      </c>
      <c r="CF94" s="17">
        <v>272522</v>
      </c>
      <c r="CG94" s="17">
        <v>688744</v>
      </c>
      <c r="CH94" s="17">
        <v>2063920</v>
      </c>
      <c r="CI94" s="17">
        <v>2019178</v>
      </c>
      <c r="CJ94" s="17">
        <v>0</v>
      </c>
      <c r="CK94" s="17">
        <v>1523225</v>
      </c>
      <c r="CL94" s="16">
        <v>102321801</v>
      </c>
      <c r="CM94" s="15">
        <v>103905324</v>
      </c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</row>
    <row r="95" spans="1:110">
      <c r="A95" s="14"/>
      <c r="B95" s="13"/>
      <c r="C95" s="14">
        <v>93</v>
      </c>
      <c r="D95" s="13" t="s">
        <v>4</v>
      </c>
      <c r="E95" s="18">
        <v>25849</v>
      </c>
      <c r="F95" s="17">
        <v>560</v>
      </c>
      <c r="G95" s="17">
        <v>7533</v>
      </c>
      <c r="H95" s="17">
        <v>800</v>
      </c>
      <c r="I95" s="17">
        <v>14474</v>
      </c>
      <c r="J95" s="17">
        <v>2638</v>
      </c>
      <c r="K95" s="17">
        <v>3321</v>
      </c>
      <c r="L95" s="17">
        <v>108093</v>
      </c>
      <c r="M95" s="17">
        <v>104991</v>
      </c>
      <c r="N95" s="17">
        <v>43179</v>
      </c>
      <c r="O95" s="17">
        <v>9896</v>
      </c>
      <c r="P95" s="17">
        <v>550</v>
      </c>
      <c r="Q95" s="17">
        <v>11369</v>
      </c>
      <c r="R95" s="17">
        <v>12752</v>
      </c>
      <c r="S95" s="17">
        <v>12656</v>
      </c>
      <c r="T95" s="17">
        <v>11197</v>
      </c>
      <c r="U95" s="17">
        <v>6276</v>
      </c>
      <c r="V95" s="17">
        <v>441287</v>
      </c>
      <c r="W95" s="17">
        <v>39331</v>
      </c>
      <c r="X95" s="17">
        <v>4617</v>
      </c>
      <c r="Y95" s="17">
        <v>157213</v>
      </c>
      <c r="Z95" s="17">
        <v>4376</v>
      </c>
      <c r="AA95" s="17">
        <v>32852</v>
      </c>
      <c r="AB95" s="17">
        <v>216758</v>
      </c>
      <c r="AC95" s="17">
        <v>18737</v>
      </c>
      <c r="AD95" s="17">
        <v>10118</v>
      </c>
      <c r="AE95" s="17">
        <v>87246</v>
      </c>
      <c r="AF95" s="17">
        <v>31474</v>
      </c>
      <c r="AG95" s="17">
        <v>321438</v>
      </c>
      <c r="AH95" s="17">
        <v>69708</v>
      </c>
      <c r="AI95" s="17">
        <v>37885</v>
      </c>
      <c r="AJ95" s="17">
        <v>148506</v>
      </c>
      <c r="AK95" s="17">
        <v>84427</v>
      </c>
      <c r="AL95" s="17">
        <v>59180</v>
      </c>
      <c r="AM95" s="17">
        <v>5273</v>
      </c>
      <c r="AN95" s="17">
        <v>63694</v>
      </c>
      <c r="AO95" s="17">
        <v>13155</v>
      </c>
      <c r="AP95" s="17">
        <v>20511</v>
      </c>
      <c r="AQ95" s="17">
        <v>21338</v>
      </c>
      <c r="AR95" s="17">
        <v>25505</v>
      </c>
      <c r="AS95" s="17">
        <v>0</v>
      </c>
      <c r="AT95" s="17">
        <v>270</v>
      </c>
      <c r="AU95" s="19">
        <v>2291033</v>
      </c>
      <c r="AV95" s="18">
        <v>1671319</v>
      </c>
      <c r="AW95" s="17">
        <v>74413</v>
      </c>
      <c r="AX95" s="17">
        <v>217503</v>
      </c>
      <c r="AY95" s="17">
        <v>92480</v>
      </c>
      <c r="AZ95" s="17">
        <v>1970863</v>
      </c>
      <c r="BA95" s="17">
        <v>439214</v>
      </c>
      <c r="BB95" s="17">
        <v>802476</v>
      </c>
      <c r="BC95" s="17">
        <v>4033958</v>
      </c>
      <c r="BD95" s="17">
        <v>359125</v>
      </c>
      <c r="BE95" s="17">
        <v>1368638</v>
      </c>
      <c r="BF95" s="17">
        <v>697766</v>
      </c>
      <c r="BG95" s="17">
        <v>1488886</v>
      </c>
      <c r="BH95" s="17">
        <v>476376</v>
      </c>
      <c r="BI95" s="17">
        <v>984951</v>
      </c>
      <c r="BJ95" s="17">
        <v>1029009</v>
      </c>
      <c r="BK95" s="17">
        <v>1732392</v>
      </c>
      <c r="BL95" s="17">
        <v>1014104</v>
      </c>
      <c r="BM95" s="17">
        <v>2210512</v>
      </c>
      <c r="BN95" s="17">
        <v>2617551</v>
      </c>
      <c r="BO95" s="17">
        <v>1030126</v>
      </c>
      <c r="BP95" s="17">
        <v>4988394</v>
      </c>
      <c r="BQ95" s="17">
        <v>1020008</v>
      </c>
      <c r="BR95" s="17">
        <v>2304136</v>
      </c>
      <c r="BS95" s="17">
        <v>4891502</v>
      </c>
      <c r="BT95" s="17">
        <v>956956</v>
      </c>
      <c r="BU95" s="17">
        <v>384347</v>
      </c>
      <c r="BV95" s="17">
        <v>8398955</v>
      </c>
      <c r="BW95" s="17">
        <v>2568909</v>
      </c>
      <c r="BX95" s="17">
        <v>26839529</v>
      </c>
      <c r="BY95" s="17">
        <v>6273409</v>
      </c>
      <c r="BZ95" s="17">
        <v>5487248</v>
      </c>
      <c r="CA95" s="17">
        <v>13166714</v>
      </c>
      <c r="CB95" s="17">
        <v>7993423</v>
      </c>
      <c r="CC95" s="17">
        <v>4276117</v>
      </c>
      <c r="CD95" s="17">
        <v>267825</v>
      </c>
      <c r="CE95" s="17">
        <v>9326056</v>
      </c>
      <c r="CF95" s="17">
        <v>668522</v>
      </c>
      <c r="CG95" s="17">
        <v>1300587</v>
      </c>
      <c r="CH95" s="17">
        <v>1306648</v>
      </c>
      <c r="CI95" s="17">
        <v>1819265</v>
      </c>
      <c r="CJ95" s="17">
        <v>0</v>
      </c>
      <c r="CK95" s="17">
        <v>229874</v>
      </c>
      <c r="CL95" s="16">
        <v>128780086</v>
      </c>
      <c r="CM95" s="15">
        <v>131071119</v>
      </c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</row>
    <row r="96" spans="1:110">
      <c r="A96" s="14"/>
      <c r="B96" s="13"/>
      <c r="C96" s="14">
        <v>94</v>
      </c>
      <c r="D96" s="13" t="s">
        <v>3</v>
      </c>
      <c r="E96" s="18">
        <v>4522</v>
      </c>
      <c r="F96" s="17">
        <v>181</v>
      </c>
      <c r="G96" s="17">
        <v>2458</v>
      </c>
      <c r="H96" s="17">
        <v>735</v>
      </c>
      <c r="I96" s="17">
        <v>16974</v>
      </c>
      <c r="J96" s="17">
        <v>2121</v>
      </c>
      <c r="K96" s="17">
        <v>3472</v>
      </c>
      <c r="L96" s="17">
        <v>20943</v>
      </c>
      <c r="M96" s="17">
        <v>200250</v>
      </c>
      <c r="N96" s="17">
        <v>20676</v>
      </c>
      <c r="O96" s="17">
        <v>6263</v>
      </c>
      <c r="P96" s="17">
        <v>1621</v>
      </c>
      <c r="Q96" s="17">
        <v>3285</v>
      </c>
      <c r="R96" s="17">
        <v>9357</v>
      </c>
      <c r="S96" s="17">
        <v>1361</v>
      </c>
      <c r="T96" s="17">
        <v>1723</v>
      </c>
      <c r="U96" s="17">
        <v>3338</v>
      </c>
      <c r="V96" s="17">
        <v>11704</v>
      </c>
      <c r="W96" s="17">
        <v>2287</v>
      </c>
      <c r="X96" s="17">
        <v>627</v>
      </c>
      <c r="Y96" s="17">
        <v>-8231</v>
      </c>
      <c r="Z96" s="17">
        <v>4375</v>
      </c>
      <c r="AA96" s="17">
        <v>27513</v>
      </c>
      <c r="AB96" s="17">
        <v>31461</v>
      </c>
      <c r="AC96" s="17">
        <v>4067</v>
      </c>
      <c r="AD96" s="17">
        <v>2751</v>
      </c>
      <c r="AE96" s="17">
        <v>31606</v>
      </c>
      <c r="AF96" s="17">
        <v>8015</v>
      </c>
      <c r="AG96" s="17">
        <v>42784</v>
      </c>
      <c r="AH96" s="17">
        <v>35657</v>
      </c>
      <c r="AI96" s="17">
        <v>8632</v>
      </c>
      <c r="AJ96" s="17">
        <v>583</v>
      </c>
      <c r="AK96" s="17">
        <v>5554</v>
      </c>
      <c r="AL96" s="17">
        <v>12883</v>
      </c>
      <c r="AM96" s="17">
        <v>2674</v>
      </c>
      <c r="AN96" s="17">
        <v>31059</v>
      </c>
      <c r="AO96" s="17">
        <v>2589</v>
      </c>
      <c r="AP96" s="17">
        <v>11928</v>
      </c>
      <c r="AQ96" s="17">
        <v>8050</v>
      </c>
      <c r="AR96" s="17">
        <v>8177</v>
      </c>
      <c r="AS96" s="17">
        <v>0</v>
      </c>
      <c r="AT96" s="17">
        <v>1499</v>
      </c>
      <c r="AU96" s="19">
        <v>587524</v>
      </c>
      <c r="AV96" s="18">
        <v>403781</v>
      </c>
      <c r="AW96" s="17">
        <v>22286</v>
      </c>
      <c r="AX96" s="17">
        <v>80288</v>
      </c>
      <c r="AY96" s="17">
        <v>58902</v>
      </c>
      <c r="AZ96" s="17">
        <v>3401955</v>
      </c>
      <c r="BA96" s="17">
        <v>162354</v>
      </c>
      <c r="BB96" s="17">
        <v>293723</v>
      </c>
      <c r="BC96" s="17">
        <v>553790</v>
      </c>
      <c r="BD96" s="17">
        <v>3522501</v>
      </c>
      <c r="BE96" s="17">
        <v>481899</v>
      </c>
      <c r="BF96" s="17">
        <v>190586</v>
      </c>
      <c r="BG96" s="17">
        <v>434755</v>
      </c>
      <c r="BH96" s="17">
        <v>62224</v>
      </c>
      <c r="BI96" s="17">
        <v>329895</v>
      </c>
      <c r="BJ96" s="17">
        <v>83287</v>
      </c>
      <c r="BK96" s="17">
        <v>130452</v>
      </c>
      <c r="BL96" s="17">
        <v>88519</v>
      </c>
      <c r="BM96" s="17">
        <v>124351</v>
      </c>
      <c r="BN96" s="17">
        <v>80853</v>
      </c>
      <c r="BO96" s="17">
        <v>72598</v>
      </c>
      <c r="BP96" s="17">
        <v>-73782</v>
      </c>
      <c r="BQ96" s="17">
        <v>282226</v>
      </c>
      <c r="BR96" s="17">
        <v>2219316</v>
      </c>
      <c r="BS96" s="17">
        <v>797283</v>
      </c>
      <c r="BT96" s="17">
        <v>198748</v>
      </c>
      <c r="BU96" s="17">
        <v>90877</v>
      </c>
      <c r="BV96" s="17">
        <v>3943270</v>
      </c>
      <c r="BW96" s="17">
        <v>738722</v>
      </c>
      <c r="BX96" s="17">
        <v>3943945</v>
      </c>
      <c r="BY96" s="17">
        <v>2419160</v>
      </c>
      <c r="BZ96" s="17">
        <v>1613845</v>
      </c>
      <c r="CA96" s="17">
        <v>73287</v>
      </c>
      <c r="CB96" s="17">
        <v>612379</v>
      </c>
      <c r="CC96" s="17">
        <v>973145</v>
      </c>
      <c r="CD96" s="17">
        <v>149947</v>
      </c>
      <c r="CE96" s="17">
        <v>3560374</v>
      </c>
      <c r="CF96" s="17">
        <v>138364</v>
      </c>
      <c r="CG96" s="17">
        <v>884327</v>
      </c>
      <c r="CH96" s="17">
        <v>875620</v>
      </c>
      <c r="CI96" s="17">
        <v>979744</v>
      </c>
      <c r="CJ96" s="17">
        <v>0</v>
      </c>
      <c r="CK96" s="17">
        <v>80642</v>
      </c>
      <c r="CL96" s="16">
        <v>35080438</v>
      </c>
      <c r="CM96" s="15">
        <v>35667962</v>
      </c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</row>
    <row r="97" spans="1:110">
      <c r="A97" s="14"/>
      <c r="B97" s="13"/>
      <c r="C97" s="14">
        <v>95</v>
      </c>
      <c r="D97" s="13" t="s">
        <v>2</v>
      </c>
      <c r="E97" s="18">
        <v>-6715</v>
      </c>
      <c r="F97" s="17">
        <v>-325</v>
      </c>
      <c r="G97" s="17">
        <v>-77</v>
      </c>
      <c r="H97" s="17">
        <v>0</v>
      </c>
      <c r="I97" s="17">
        <v>-781</v>
      </c>
      <c r="J97" s="17">
        <v>0</v>
      </c>
      <c r="K97" s="17">
        <v>-1</v>
      </c>
      <c r="L97" s="17">
        <v>0</v>
      </c>
      <c r="M97" s="17">
        <v>-4772</v>
      </c>
      <c r="N97" s="17">
        <v>-4</v>
      </c>
      <c r="O97" s="17">
        <v>0</v>
      </c>
      <c r="P97" s="17">
        <v>0</v>
      </c>
      <c r="Q97" s="17">
        <v>-1</v>
      </c>
      <c r="R97" s="17">
        <v>-3</v>
      </c>
      <c r="S97" s="17">
        <v>-1</v>
      </c>
      <c r="T97" s="17">
        <v>-1</v>
      </c>
      <c r="U97" s="17">
        <v>-1</v>
      </c>
      <c r="V97" s="17">
        <v>-7</v>
      </c>
      <c r="W97" s="17">
        <v>-2</v>
      </c>
      <c r="X97" s="17">
        <v>-1</v>
      </c>
      <c r="Y97" s="17">
        <v>-9</v>
      </c>
      <c r="Z97" s="17">
        <v>-1</v>
      </c>
      <c r="AA97" s="17">
        <v>-4963</v>
      </c>
      <c r="AB97" s="17">
        <v>-168</v>
      </c>
      <c r="AC97" s="17">
        <v>-4049</v>
      </c>
      <c r="AD97" s="17">
        <v>-1</v>
      </c>
      <c r="AE97" s="17">
        <v>-363</v>
      </c>
      <c r="AF97" s="17">
        <v>-6656</v>
      </c>
      <c r="AG97" s="17">
        <v>-179</v>
      </c>
      <c r="AH97" s="17">
        <v>-1850</v>
      </c>
      <c r="AI97" s="17">
        <v>-1</v>
      </c>
      <c r="AJ97" s="17">
        <v>0</v>
      </c>
      <c r="AK97" s="17">
        <v>-972</v>
      </c>
      <c r="AL97" s="17">
        <v>-9549</v>
      </c>
      <c r="AM97" s="17">
        <v>-1572</v>
      </c>
      <c r="AN97" s="17">
        <v>-31</v>
      </c>
      <c r="AO97" s="17">
        <v>-1</v>
      </c>
      <c r="AP97" s="17">
        <v>-1</v>
      </c>
      <c r="AQ97" s="17">
        <v>0</v>
      </c>
      <c r="AR97" s="17">
        <v>0</v>
      </c>
      <c r="AS97" s="17">
        <v>0</v>
      </c>
      <c r="AT97" s="17">
        <v>-504</v>
      </c>
      <c r="AU97" s="19">
        <v>-43562</v>
      </c>
      <c r="AV97" s="18">
        <v>-714630</v>
      </c>
      <c r="AW97" s="17">
        <v>-31794</v>
      </c>
      <c r="AX97" s="17">
        <v>-1370</v>
      </c>
      <c r="AY97" s="17">
        <v>-261</v>
      </c>
      <c r="AZ97" s="17">
        <v>-132726</v>
      </c>
      <c r="BA97" s="17">
        <v>-43</v>
      </c>
      <c r="BB97" s="17">
        <v>-88</v>
      </c>
      <c r="BC97" s="17">
        <v>-73</v>
      </c>
      <c r="BD97" s="17">
        <v>-57970</v>
      </c>
      <c r="BE97" s="17">
        <v>-59</v>
      </c>
      <c r="BF97" s="17">
        <v>-38</v>
      </c>
      <c r="BG97" s="17">
        <v>-76</v>
      </c>
      <c r="BH97" s="17">
        <v>-28</v>
      </c>
      <c r="BI97" s="17">
        <v>-83</v>
      </c>
      <c r="BJ97" s="17">
        <v>-51</v>
      </c>
      <c r="BK97" s="17">
        <v>-88</v>
      </c>
      <c r="BL97" s="17">
        <v>-37</v>
      </c>
      <c r="BM97" s="17">
        <v>-73</v>
      </c>
      <c r="BN97" s="17">
        <v>-67</v>
      </c>
      <c r="BO97" s="17">
        <v>-32</v>
      </c>
      <c r="BP97" s="17">
        <v>-321</v>
      </c>
      <c r="BQ97" s="17">
        <v>-106</v>
      </c>
      <c r="BR97" s="17">
        <v>-287034</v>
      </c>
      <c r="BS97" s="17">
        <v>-7745</v>
      </c>
      <c r="BT97" s="17">
        <v>-221476</v>
      </c>
      <c r="BU97" s="17">
        <v>-20</v>
      </c>
      <c r="BV97" s="17">
        <v>-46625</v>
      </c>
      <c r="BW97" s="17">
        <v>-519464</v>
      </c>
      <c r="BX97" s="17">
        <v>-22801</v>
      </c>
      <c r="BY97" s="17">
        <v>-147243</v>
      </c>
      <c r="BZ97" s="17">
        <v>-701</v>
      </c>
      <c r="CA97" s="17">
        <v>0</v>
      </c>
      <c r="CB97" s="17">
        <v>-141868</v>
      </c>
      <c r="CC97" s="17">
        <v>-755938</v>
      </c>
      <c r="CD97" s="17">
        <v>-98715</v>
      </c>
      <c r="CE97" s="17">
        <v>-3628</v>
      </c>
      <c r="CF97" s="17">
        <v>-56</v>
      </c>
      <c r="CG97" s="17">
        <v>-104</v>
      </c>
      <c r="CH97" s="17">
        <v>-53</v>
      </c>
      <c r="CI97" s="17">
        <v>-133</v>
      </c>
      <c r="CJ97" s="17">
        <v>0</v>
      </c>
      <c r="CK97" s="17">
        <v>-23229</v>
      </c>
      <c r="CL97" s="16">
        <v>-3216847</v>
      </c>
      <c r="CM97" s="15">
        <v>-3260409</v>
      </c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</row>
    <row r="98" spans="1:110">
      <c r="A98" s="14"/>
      <c r="B98" s="13"/>
      <c r="C98" s="9">
        <v>96</v>
      </c>
      <c r="D98" s="8" t="s">
        <v>1</v>
      </c>
      <c r="E98" s="11">
        <v>69573</v>
      </c>
      <c r="F98" s="10">
        <v>5493</v>
      </c>
      <c r="G98" s="10">
        <v>30813</v>
      </c>
      <c r="H98" s="10">
        <v>7640</v>
      </c>
      <c r="I98" s="10">
        <v>185250</v>
      </c>
      <c r="J98" s="10">
        <v>15559</v>
      </c>
      <c r="K98" s="10">
        <v>51634</v>
      </c>
      <c r="L98" s="10">
        <v>333469</v>
      </c>
      <c r="M98" s="10">
        <v>365323</v>
      </c>
      <c r="N98" s="10">
        <v>201786</v>
      </c>
      <c r="O98" s="10">
        <v>99965</v>
      </c>
      <c r="P98" s="10">
        <v>21443</v>
      </c>
      <c r="Q98" s="10">
        <v>97932</v>
      </c>
      <c r="R98" s="10">
        <v>123310</v>
      </c>
      <c r="S98" s="10">
        <v>109169</v>
      </c>
      <c r="T98" s="10">
        <v>114171</v>
      </c>
      <c r="U98" s="10">
        <v>50946</v>
      </c>
      <c r="V98" s="10">
        <v>630898</v>
      </c>
      <c r="W98" s="10">
        <v>118621</v>
      </c>
      <c r="X98" s="10">
        <v>25574</v>
      </c>
      <c r="Y98" s="10">
        <v>446285</v>
      </c>
      <c r="Z98" s="10">
        <v>51330</v>
      </c>
      <c r="AA98" s="10">
        <v>372857</v>
      </c>
      <c r="AB98" s="10">
        <v>283135</v>
      </c>
      <c r="AC98" s="10">
        <v>49194</v>
      </c>
      <c r="AD98" s="10">
        <v>80771</v>
      </c>
      <c r="AE98" s="10">
        <v>646131</v>
      </c>
      <c r="AF98" s="10">
        <v>329713</v>
      </c>
      <c r="AG98" s="10">
        <v>817868</v>
      </c>
      <c r="AH98" s="10">
        <v>425853</v>
      </c>
      <c r="AI98" s="10">
        <v>176913</v>
      </c>
      <c r="AJ98" s="10">
        <v>332634</v>
      </c>
      <c r="AK98" s="10">
        <v>343914</v>
      </c>
      <c r="AL98" s="10">
        <v>589199</v>
      </c>
      <c r="AM98" s="10">
        <v>55769</v>
      </c>
      <c r="AN98" s="10">
        <v>422327</v>
      </c>
      <c r="AO98" s="10">
        <v>50625</v>
      </c>
      <c r="AP98" s="10">
        <v>163501</v>
      </c>
      <c r="AQ98" s="10">
        <v>108066</v>
      </c>
      <c r="AR98" s="10">
        <v>109051</v>
      </c>
      <c r="AS98" s="10">
        <v>0</v>
      </c>
      <c r="AT98" s="10">
        <v>44301</v>
      </c>
      <c r="AU98" s="12">
        <v>8558006</v>
      </c>
      <c r="AV98" s="11">
        <v>4660754</v>
      </c>
      <c r="AW98" s="10">
        <v>526625</v>
      </c>
      <c r="AX98" s="10">
        <v>848840</v>
      </c>
      <c r="AY98" s="10">
        <v>433398</v>
      </c>
      <c r="AZ98" s="10">
        <v>14064070</v>
      </c>
      <c r="BA98" s="10">
        <v>1428737</v>
      </c>
      <c r="BB98" s="10">
        <v>4211666</v>
      </c>
      <c r="BC98" s="10">
        <v>9040855</v>
      </c>
      <c r="BD98" s="10">
        <v>4702540</v>
      </c>
      <c r="BE98" s="10">
        <v>5154500</v>
      </c>
      <c r="BF98" s="10">
        <v>2963113</v>
      </c>
      <c r="BG98" s="10">
        <v>7196024</v>
      </c>
      <c r="BH98" s="10">
        <v>2066128</v>
      </c>
      <c r="BI98" s="10">
        <v>5142966</v>
      </c>
      <c r="BJ98" s="10">
        <v>4511220</v>
      </c>
      <c r="BK98" s="10">
        <v>7606421</v>
      </c>
      <c r="BL98" s="10">
        <v>2813735</v>
      </c>
      <c r="BM98" s="10">
        <v>4470970</v>
      </c>
      <c r="BN98" s="10">
        <v>5706576</v>
      </c>
      <c r="BO98" s="10">
        <v>1901241</v>
      </c>
      <c r="BP98" s="10">
        <v>12980814</v>
      </c>
      <c r="BQ98" s="10">
        <v>4565456</v>
      </c>
      <c r="BR98" s="10">
        <v>28132195</v>
      </c>
      <c r="BS98" s="10">
        <v>8533057</v>
      </c>
      <c r="BT98" s="10">
        <v>2219203</v>
      </c>
      <c r="BU98" s="10">
        <v>3163084</v>
      </c>
      <c r="BV98" s="10">
        <v>66081725</v>
      </c>
      <c r="BW98" s="10">
        <v>23612337</v>
      </c>
      <c r="BX98" s="10">
        <v>67065469</v>
      </c>
      <c r="BY98" s="10">
        <v>27915221</v>
      </c>
      <c r="BZ98" s="10">
        <v>25626868</v>
      </c>
      <c r="CA98" s="10">
        <v>27814427</v>
      </c>
      <c r="CB98" s="10">
        <v>31615385</v>
      </c>
      <c r="CC98" s="10">
        <v>41334469</v>
      </c>
      <c r="CD98" s="10">
        <v>2605039</v>
      </c>
      <c r="CE98" s="10">
        <v>46349320</v>
      </c>
      <c r="CF98" s="10">
        <v>2411475</v>
      </c>
      <c r="CG98" s="10">
        <v>10932771</v>
      </c>
      <c r="CH98" s="10">
        <v>6676992</v>
      </c>
      <c r="CI98" s="10">
        <v>8706957</v>
      </c>
      <c r="CJ98" s="10">
        <v>0</v>
      </c>
      <c r="CK98" s="10">
        <v>1888065</v>
      </c>
      <c r="CL98" s="4">
        <v>539680708</v>
      </c>
      <c r="CM98" s="3">
        <v>548238714</v>
      </c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</row>
    <row r="99" spans="1:110">
      <c r="A99" s="9"/>
      <c r="B99" s="8"/>
      <c r="C99" s="8"/>
      <c r="D99" s="8" t="s">
        <v>0</v>
      </c>
      <c r="E99" s="6">
        <v>124410</v>
      </c>
      <c r="F99" s="5">
        <v>7619</v>
      </c>
      <c r="G99" s="5">
        <v>51316</v>
      </c>
      <c r="H99" s="5">
        <v>16320</v>
      </c>
      <c r="I99" s="5">
        <v>583219</v>
      </c>
      <c r="J99" s="5">
        <v>50802.000000000007</v>
      </c>
      <c r="K99" s="5">
        <v>161655</v>
      </c>
      <c r="L99" s="5">
        <v>1224439</v>
      </c>
      <c r="M99" s="5">
        <v>1252907</v>
      </c>
      <c r="N99" s="5">
        <v>625964</v>
      </c>
      <c r="O99" s="5">
        <v>214940</v>
      </c>
      <c r="P99" s="5">
        <v>74974</v>
      </c>
      <c r="Q99" s="5">
        <v>397866</v>
      </c>
      <c r="R99" s="5">
        <v>317566</v>
      </c>
      <c r="S99" s="5">
        <v>302813</v>
      </c>
      <c r="T99" s="5">
        <v>274506</v>
      </c>
      <c r="U99" s="5">
        <v>249030</v>
      </c>
      <c r="V99" s="5">
        <v>1995915</v>
      </c>
      <c r="W99" s="5">
        <v>560502.00000000012</v>
      </c>
      <c r="X99" s="5">
        <v>90304</v>
      </c>
      <c r="Y99" s="5">
        <v>2371039</v>
      </c>
      <c r="Z99" s="5">
        <v>162365</v>
      </c>
      <c r="AA99" s="5">
        <v>788807</v>
      </c>
      <c r="AB99" s="5">
        <v>632464</v>
      </c>
      <c r="AC99" s="5">
        <v>90187</v>
      </c>
      <c r="AD99" s="5">
        <v>119811</v>
      </c>
      <c r="AE99" s="5">
        <v>835583</v>
      </c>
      <c r="AF99" s="5">
        <v>456866</v>
      </c>
      <c r="AG99" s="5">
        <v>927826</v>
      </c>
      <c r="AH99" s="5">
        <v>586720</v>
      </c>
      <c r="AI99" s="5">
        <v>306732</v>
      </c>
      <c r="AJ99" s="5">
        <v>424902</v>
      </c>
      <c r="AK99" s="5">
        <v>463455</v>
      </c>
      <c r="AL99" s="5">
        <v>937740</v>
      </c>
      <c r="AM99" s="5">
        <v>82104</v>
      </c>
      <c r="AN99" s="5">
        <v>628432</v>
      </c>
      <c r="AO99" s="5">
        <v>96417</v>
      </c>
      <c r="AP99" s="5">
        <v>384256</v>
      </c>
      <c r="AQ99" s="5">
        <v>137484</v>
      </c>
      <c r="AR99" s="5">
        <v>142019</v>
      </c>
      <c r="AS99" s="5">
        <v>27531</v>
      </c>
      <c r="AT99" s="5">
        <v>88726</v>
      </c>
      <c r="AU99" s="7">
        <v>19268533</v>
      </c>
      <c r="AV99" s="6">
        <v>10365479.999999998</v>
      </c>
      <c r="AW99" s="5">
        <v>792535</v>
      </c>
      <c r="AX99" s="5">
        <v>1546261.9999999998</v>
      </c>
      <c r="AY99" s="5">
        <v>831595.00000000012</v>
      </c>
      <c r="AZ99" s="5">
        <v>37757429.999999993</v>
      </c>
      <c r="BA99" s="5">
        <v>3535197.9999999995</v>
      </c>
      <c r="BB99" s="5">
        <v>11791973.999999998</v>
      </c>
      <c r="BC99" s="5">
        <v>26782493.000000004</v>
      </c>
      <c r="BD99" s="5">
        <v>15581705.000000002</v>
      </c>
      <c r="BE99" s="5">
        <v>13372022.999999996</v>
      </c>
      <c r="BF99" s="5">
        <v>6095678</v>
      </c>
      <c r="BG99" s="5">
        <v>27267748.000000007</v>
      </c>
      <c r="BH99" s="5">
        <v>8408769</v>
      </c>
      <c r="BI99" s="5">
        <v>11419383.000000002</v>
      </c>
      <c r="BJ99" s="5">
        <v>10155745</v>
      </c>
      <c r="BK99" s="5">
        <v>16430417.000000002</v>
      </c>
      <c r="BL99" s="5">
        <v>6654270.0000000009</v>
      </c>
      <c r="BM99" s="5">
        <v>11540169</v>
      </c>
      <c r="BN99" s="5">
        <v>15502207.999999998</v>
      </c>
      <c r="BO99" s="5">
        <v>5366156.0000000009</v>
      </c>
      <c r="BP99" s="5">
        <v>53006674</v>
      </c>
      <c r="BQ99" s="5">
        <v>9766948</v>
      </c>
      <c r="BR99" s="5">
        <v>60047762.000000007</v>
      </c>
      <c r="BS99" s="5">
        <v>24001245</v>
      </c>
      <c r="BT99" s="5">
        <v>4455403</v>
      </c>
      <c r="BU99" s="5">
        <v>4782169</v>
      </c>
      <c r="BV99" s="5">
        <v>94643298</v>
      </c>
      <c r="BW99" s="5">
        <v>34991358</v>
      </c>
      <c r="BX99" s="5">
        <v>79791117</v>
      </c>
      <c r="BY99" s="5">
        <v>44859454</v>
      </c>
      <c r="BZ99" s="5">
        <v>49667779</v>
      </c>
      <c r="CA99" s="5">
        <v>39314133</v>
      </c>
      <c r="CB99" s="5">
        <v>43217059</v>
      </c>
      <c r="CC99" s="5">
        <v>66649065</v>
      </c>
      <c r="CD99" s="5">
        <v>4349689</v>
      </c>
      <c r="CE99" s="5">
        <v>74160173</v>
      </c>
      <c r="CF99" s="5">
        <v>4979493</v>
      </c>
      <c r="CG99" s="5">
        <v>27169997</v>
      </c>
      <c r="CH99" s="5">
        <v>9501679</v>
      </c>
      <c r="CI99" s="5">
        <v>12394744</v>
      </c>
      <c r="CJ99" s="5">
        <v>1435872</v>
      </c>
      <c r="CK99" s="5">
        <v>4604262</v>
      </c>
      <c r="CL99" s="4">
        <v>988986611</v>
      </c>
      <c r="CM99" s="3">
        <v>1008255144</v>
      </c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</row>
    <row r="100" spans="1:110"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</row>
  </sheetData>
  <phoneticPr fontId="3"/>
  <pageMargins left="0.70866141732283472" right="0.70866141732283472" top="0.74803149606299213" bottom="0.74803149606299213" header="0.31496062992125984" footer="0.31496062992125984"/>
  <pageSetup paperSize="9" scale="42" orientation="landscape" r:id="rId1"/>
  <colBreaks count="4" manualBreakCount="4">
    <brk id="27" max="1048575" man="1"/>
    <brk id="47" max="1048575" man="1"/>
    <brk id="70" max="1048575" man="1"/>
    <brk id="9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CJ89"/>
  <sheetViews>
    <sheetView showGridLines="0" view="pageBreakPreview" zoomScaleNormal="100" zoomScaleSheetLayoutView="100" workbookViewId="0"/>
  </sheetViews>
  <sheetFormatPr defaultRowHeight="11.25"/>
  <cols>
    <col min="1" max="1" width="3.75" style="1" customWidth="1"/>
    <col min="2" max="2" width="4.5" style="1" bestFit="1" customWidth="1"/>
    <col min="3" max="3" width="3" style="1" bestFit="1" customWidth="1"/>
    <col min="4" max="4" width="22.25" style="1" bestFit="1" customWidth="1"/>
    <col min="5" max="88" width="8.375" style="1" customWidth="1"/>
    <col min="89" max="16384" width="9" style="1"/>
  </cols>
  <sheetData>
    <row r="1" spans="1:88">
      <c r="A1" s="66" t="s">
        <v>91</v>
      </c>
    </row>
    <row r="2" spans="1:88">
      <c r="D2" s="71"/>
      <c r="E2" s="54" t="s">
        <v>55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2"/>
      <c r="AU2" s="53" t="s">
        <v>54</v>
      </c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2"/>
    </row>
    <row r="3" spans="1:88">
      <c r="D3" s="71"/>
      <c r="E3" s="40">
        <v>1</v>
      </c>
      <c r="F3" s="39">
        <v>2</v>
      </c>
      <c r="G3" s="39">
        <v>3</v>
      </c>
      <c r="H3" s="39">
        <v>4</v>
      </c>
      <c r="I3" s="39">
        <v>5</v>
      </c>
      <c r="J3" s="39">
        <v>6</v>
      </c>
      <c r="K3" s="39">
        <v>7</v>
      </c>
      <c r="L3" s="39">
        <v>8</v>
      </c>
      <c r="M3" s="39">
        <v>9</v>
      </c>
      <c r="N3" s="39">
        <v>10</v>
      </c>
      <c r="O3" s="39">
        <v>11</v>
      </c>
      <c r="P3" s="39">
        <v>12</v>
      </c>
      <c r="Q3" s="39">
        <v>13</v>
      </c>
      <c r="R3" s="39">
        <v>14</v>
      </c>
      <c r="S3" s="39">
        <v>15</v>
      </c>
      <c r="T3" s="39">
        <v>16</v>
      </c>
      <c r="U3" s="39">
        <v>17</v>
      </c>
      <c r="V3" s="39">
        <v>18</v>
      </c>
      <c r="W3" s="39">
        <v>19</v>
      </c>
      <c r="X3" s="39">
        <v>20</v>
      </c>
      <c r="Y3" s="39">
        <v>21</v>
      </c>
      <c r="Z3" s="39">
        <v>22</v>
      </c>
      <c r="AA3" s="39">
        <v>23</v>
      </c>
      <c r="AB3" s="39">
        <v>24</v>
      </c>
      <c r="AC3" s="39">
        <v>25</v>
      </c>
      <c r="AD3" s="39">
        <v>26</v>
      </c>
      <c r="AE3" s="39">
        <v>27</v>
      </c>
      <c r="AF3" s="39">
        <v>28</v>
      </c>
      <c r="AG3" s="39">
        <v>29</v>
      </c>
      <c r="AH3" s="39">
        <v>30</v>
      </c>
      <c r="AI3" s="39">
        <v>31</v>
      </c>
      <c r="AJ3" s="39">
        <v>32</v>
      </c>
      <c r="AK3" s="39">
        <v>33</v>
      </c>
      <c r="AL3" s="39">
        <v>34</v>
      </c>
      <c r="AM3" s="39">
        <v>35</v>
      </c>
      <c r="AN3" s="39">
        <v>36</v>
      </c>
      <c r="AO3" s="39">
        <v>37</v>
      </c>
      <c r="AP3" s="39">
        <v>38</v>
      </c>
      <c r="AQ3" s="39">
        <v>39</v>
      </c>
      <c r="AR3" s="39">
        <v>40</v>
      </c>
      <c r="AS3" s="39">
        <v>41</v>
      </c>
      <c r="AT3" s="38">
        <v>42</v>
      </c>
      <c r="AU3" s="39">
        <v>1</v>
      </c>
      <c r="AV3" s="39">
        <v>2</v>
      </c>
      <c r="AW3" s="39">
        <v>3</v>
      </c>
      <c r="AX3" s="39">
        <v>4</v>
      </c>
      <c r="AY3" s="39">
        <v>5</v>
      </c>
      <c r="AZ3" s="39">
        <v>6</v>
      </c>
      <c r="BA3" s="39">
        <v>7</v>
      </c>
      <c r="BB3" s="39">
        <v>8</v>
      </c>
      <c r="BC3" s="39">
        <v>9</v>
      </c>
      <c r="BD3" s="39">
        <v>10</v>
      </c>
      <c r="BE3" s="39">
        <v>11</v>
      </c>
      <c r="BF3" s="39">
        <v>12</v>
      </c>
      <c r="BG3" s="39">
        <v>13</v>
      </c>
      <c r="BH3" s="39">
        <v>14</v>
      </c>
      <c r="BI3" s="39">
        <v>15</v>
      </c>
      <c r="BJ3" s="39">
        <v>16</v>
      </c>
      <c r="BK3" s="39">
        <v>17</v>
      </c>
      <c r="BL3" s="39">
        <v>18</v>
      </c>
      <c r="BM3" s="39">
        <v>19</v>
      </c>
      <c r="BN3" s="39">
        <v>20</v>
      </c>
      <c r="BO3" s="39">
        <v>21</v>
      </c>
      <c r="BP3" s="39">
        <v>22</v>
      </c>
      <c r="BQ3" s="39">
        <v>23</v>
      </c>
      <c r="BR3" s="39">
        <v>24</v>
      </c>
      <c r="BS3" s="39">
        <v>25</v>
      </c>
      <c r="BT3" s="39">
        <v>26</v>
      </c>
      <c r="BU3" s="39">
        <v>27</v>
      </c>
      <c r="BV3" s="39">
        <v>28</v>
      </c>
      <c r="BW3" s="39">
        <v>29</v>
      </c>
      <c r="BX3" s="39">
        <v>30</v>
      </c>
      <c r="BY3" s="39">
        <v>31</v>
      </c>
      <c r="BZ3" s="39">
        <v>32</v>
      </c>
      <c r="CA3" s="39">
        <v>33</v>
      </c>
      <c r="CB3" s="39">
        <v>34</v>
      </c>
      <c r="CC3" s="39">
        <v>35</v>
      </c>
      <c r="CD3" s="39">
        <v>36</v>
      </c>
      <c r="CE3" s="39">
        <v>37</v>
      </c>
      <c r="CF3" s="39">
        <v>38</v>
      </c>
      <c r="CG3" s="39">
        <v>39</v>
      </c>
      <c r="CH3" s="39">
        <v>40</v>
      </c>
      <c r="CI3" s="39">
        <v>41</v>
      </c>
      <c r="CJ3" s="38">
        <v>42</v>
      </c>
    </row>
    <row r="4" spans="1:88" ht="22.5">
      <c r="D4" s="71"/>
      <c r="E4" s="147" t="s">
        <v>53</v>
      </c>
      <c r="F4" s="148" t="s">
        <v>52</v>
      </c>
      <c r="G4" s="148" t="s">
        <v>51</v>
      </c>
      <c r="H4" s="148" t="s">
        <v>50</v>
      </c>
      <c r="I4" s="148" t="s">
        <v>49</v>
      </c>
      <c r="J4" s="148" t="s">
        <v>48</v>
      </c>
      <c r="K4" s="148" t="s">
        <v>47</v>
      </c>
      <c r="L4" s="148" t="s">
        <v>46</v>
      </c>
      <c r="M4" s="148" t="s">
        <v>45</v>
      </c>
      <c r="N4" s="150" t="s">
        <v>44</v>
      </c>
      <c r="O4" s="148" t="s">
        <v>43</v>
      </c>
      <c r="P4" s="148" t="s">
        <v>42</v>
      </c>
      <c r="Q4" s="148" t="s">
        <v>41</v>
      </c>
      <c r="R4" s="148" t="s">
        <v>40</v>
      </c>
      <c r="S4" s="148" t="s">
        <v>39</v>
      </c>
      <c r="T4" s="148" t="s">
        <v>38</v>
      </c>
      <c r="U4" s="148" t="s">
        <v>37</v>
      </c>
      <c r="V4" s="148" t="s">
        <v>36</v>
      </c>
      <c r="W4" s="148" t="s">
        <v>35</v>
      </c>
      <c r="X4" s="148" t="s">
        <v>34</v>
      </c>
      <c r="Y4" s="148" t="s">
        <v>33</v>
      </c>
      <c r="Z4" s="148" t="s">
        <v>32</v>
      </c>
      <c r="AA4" s="148" t="s">
        <v>31</v>
      </c>
      <c r="AB4" s="148" t="s">
        <v>30</v>
      </c>
      <c r="AC4" s="148" t="s">
        <v>29</v>
      </c>
      <c r="AD4" s="148" t="s">
        <v>28</v>
      </c>
      <c r="AE4" s="148" t="s">
        <v>27</v>
      </c>
      <c r="AF4" s="148" t="s">
        <v>26</v>
      </c>
      <c r="AG4" s="148" t="s">
        <v>25</v>
      </c>
      <c r="AH4" s="148" t="s">
        <v>24</v>
      </c>
      <c r="AI4" s="148" t="s">
        <v>23</v>
      </c>
      <c r="AJ4" s="148" t="s">
        <v>22</v>
      </c>
      <c r="AK4" s="148" t="s">
        <v>21</v>
      </c>
      <c r="AL4" s="148" t="s">
        <v>20</v>
      </c>
      <c r="AM4" s="151" t="s">
        <v>19</v>
      </c>
      <c r="AN4" s="148" t="s">
        <v>18</v>
      </c>
      <c r="AO4" s="148" t="s">
        <v>17</v>
      </c>
      <c r="AP4" s="148" t="s">
        <v>16</v>
      </c>
      <c r="AQ4" s="148" t="s">
        <v>15</v>
      </c>
      <c r="AR4" s="150" t="s">
        <v>14</v>
      </c>
      <c r="AS4" s="148" t="s">
        <v>13</v>
      </c>
      <c r="AT4" s="149" t="s">
        <v>12</v>
      </c>
      <c r="AU4" s="148" t="s">
        <v>53</v>
      </c>
      <c r="AV4" s="148" t="s">
        <v>52</v>
      </c>
      <c r="AW4" s="148" t="s">
        <v>51</v>
      </c>
      <c r="AX4" s="148" t="s">
        <v>50</v>
      </c>
      <c r="AY4" s="148" t="s">
        <v>49</v>
      </c>
      <c r="AZ4" s="148" t="s">
        <v>48</v>
      </c>
      <c r="BA4" s="148" t="s">
        <v>47</v>
      </c>
      <c r="BB4" s="148" t="s">
        <v>46</v>
      </c>
      <c r="BC4" s="148" t="s">
        <v>45</v>
      </c>
      <c r="BD4" s="150" t="s">
        <v>44</v>
      </c>
      <c r="BE4" s="148" t="s">
        <v>43</v>
      </c>
      <c r="BF4" s="148" t="s">
        <v>42</v>
      </c>
      <c r="BG4" s="148" t="s">
        <v>41</v>
      </c>
      <c r="BH4" s="148" t="s">
        <v>40</v>
      </c>
      <c r="BI4" s="148" t="s">
        <v>39</v>
      </c>
      <c r="BJ4" s="148" t="s">
        <v>38</v>
      </c>
      <c r="BK4" s="148" t="s">
        <v>37</v>
      </c>
      <c r="BL4" s="148" t="s">
        <v>36</v>
      </c>
      <c r="BM4" s="148" t="s">
        <v>35</v>
      </c>
      <c r="BN4" s="148" t="s">
        <v>34</v>
      </c>
      <c r="BO4" s="148" t="s">
        <v>33</v>
      </c>
      <c r="BP4" s="148" t="s">
        <v>32</v>
      </c>
      <c r="BQ4" s="148" t="s">
        <v>31</v>
      </c>
      <c r="BR4" s="148" t="s">
        <v>30</v>
      </c>
      <c r="BS4" s="148" t="s">
        <v>29</v>
      </c>
      <c r="BT4" s="148" t="s">
        <v>28</v>
      </c>
      <c r="BU4" s="148" t="s">
        <v>27</v>
      </c>
      <c r="BV4" s="148" t="s">
        <v>26</v>
      </c>
      <c r="BW4" s="148" t="s">
        <v>25</v>
      </c>
      <c r="BX4" s="148" t="s">
        <v>24</v>
      </c>
      <c r="BY4" s="148" t="s">
        <v>23</v>
      </c>
      <c r="BZ4" s="148" t="s">
        <v>22</v>
      </c>
      <c r="CA4" s="148" t="s">
        <v>21</v>
      </c>
      <c r="CB4" s="148" t="s">
        <v>20</v>
      </c>
      <c r="CC4" s="151" t="s">
        <v>19</v>
      </c>
      <c r="CD4" s="148" t="s">
        <v>18</v>
      </c>
      <c r="CE4" s="148" t="s">
        <v>17</v>
      </c>
      <c r="CF4" s="148" t="s">
        <v>16</v>
      </c>
      <c r="CG4" s="148" t="s">
        <v>15</v>
      </c>
      <c r="CH4" s="150" t="s">
        <v>14</v>
      </c>
      <c r="CI4" s="148" t="s">
        <v>13</v>
      </c>
      <c r="CJ4" s="149" t="s">
        <v>12</v>
      </c>
    </row>
    <row r="5" spans="1:88" ht="11.25" customHeight="1">
      <c r="B5" s="51" t="s">
        <v>55</v>
      </c>
      <c r="C5" s="27">
        <v>1</v>
      </c>
      <c r="D5" s="49" t="s">
        <v>53</v>
      </c>
      <c r="E5" s="65">
        <v>8.2288056446882044E-2</v>
      </c>
      <c r="F5" s="64">
        <v>3.9503954487084102E-4</v>
      </c>
      <c r="G5" s="64">
        <v>0</v>
      </c>
      <c r="H5" s="64">
        <v>0</v>
      </c>
      <c r="I5" s="64">
        <v>8.4339868684662034E-2</v>
      </c>
      <c r="J5" s="64">
        <v>1.0486114735365098E-2</v>
      </c>
      <c r="K5" s="64">
        <v>8.1922289359637033E-5</v>
      </c>
      <c r="L5" s="64">
        <v>3.2133580319643461E-4</v>
      </c>
      <c r="M5" s="64">
        <v>0</v>
      </c>
      <c r="N5" s="64">
        <v>1.4539258275030579E-2</v>
      </c>
      <c r="O5" s="64">
        <v>1.232264602813076E-4</v>
      </c>
      <c r="P5" s="64">
        <v>0</v>
      </c>
      <c r="Q5" s="64">
        <v>3.4798421943333471E-5</v>
      </c>
      <c r="R5" s="64">
        <v>0</v>
      </c>
      <c r="S5" s="64">
        <v>0</v>
      </c>
      <c r="T5" s="64">
        <v>0</v>
      </c>
      <c r="U5" s="64">
        <v>0</v>
      </c>
      <c r="V5" s="64">
        <v>0</v>
      </c>
      <c r="W5" s="64">
        <v>0</v>
      </c>
      <c r="X5" s="64">
        <v>0</v>
      </c>
      <c r="Y5" s="64">
        <v>0</v>
      </c>
      <c r="Z5" s="64">
        <v>1.1929066179056571E-3</v>
      </c>
      <c r="AA5" s="64">
        <v>7.4099796525441087E-4</v>
      </c>
      <c r="AB5" s="64">
        <v>0</v>
      </c>
      <c r="AC5" s="64">
        <v>0</v>
      </c>
      <c r="AD5" s="64">
        <v>0</v>
      </c>
      <c r="AE5" s="64">
        <v>9.7255173805612741E-5</v>
      </c>
      <c r="AF5" s="64">
        <v>0</v>
      </c>
      <c r="AG5" s="64">
        <v>3.2439339837113181E-6</v>
      </c>
      <c r="AH5" s="64">
        <v>0</v>
      </c>
      <c r="AI5" s="64">
        <v>0</v>
      </c>
      <c r="AJ5" s="64">
        <v>1.5878256849848488E-5</v>
      </c>
      <c r="AK5" s="64">
        <v>1.5841028153419866E-3</v>
      </c>
      <c r="AL5" s="64">
        <v>1.3857855431358202E-3</v>
      </c>
      <c r="AM5" s="64">
        <v>8.9446645149871972E-4</v>
      </c>
      <c r="AN5" s="64">
        <v>1.915756226526299E-6</v>
      </c>
      <c r="AO5" s="64">
        <v>7.3200751159921938E-3</v>
      </c>
      <c r="AP5" s="64">
        <v>1.8089461717096265E-2</v>
      </c>
      <c r="AQ5" s="64">
        <v>1.2151010922265117E-3</v>
      </c>
      <c r="AR5" s="64">
        <v>2.1478734499671523E-3</v>
      </c>
      <c r="AS5" s="64">
        <v>0</v>
      </c>
      <c r="AT5" s="63">
        <v>0</v>
      </c>
      <c r="AU5" s="64">
        <v>5.5073756379298434E-4</v>
      </c>
      <c r="AV5" s="64">
        <v>8.5344650023313822E-6</v>
      </c>
      <c r="AW5" s="64">
        <v>0</v>
      </c>
      <c r="AX5" s="64">
        <v>0</v>
      </c>
      <c r="AY5" s="64">
        <v>6.5472648122375931E-4</v>
      </c>
      <c r="AZ5" s="64">
        <v>2.9990739970208045E-5</v>
      </c>
      <c r="BA5" s="64">
        <v>1.027974055831889E-6</v>
      </c>
      <c r="BB5" s="64">
        <v>4.6709082800434579E-6</v>
      </c>
      <c r="BC5" s="64">
        <v>0</v>
      </c>
      <c r="BD5" s="64">
        <v>3.8634617208302889E-5</v>
      </c>
      <c r="BE5" s="64">
        <v>5.2781906657419439E-7</v>
      </c>
      <c r="BF5" s="64">
        <v>0</v>
      </c>
      <c r="BG5" s="64">
        <v>4.055237966723952E-8</v>
      </c>
      <c r="BH5" s="64">
        <v>0</v>
      </c>
      <c r="BI5" s="64">
        <v>0</v>
      </c>
      <c r="BJ5" s="64">
        <v>0</v>
      </c>
      <c r="BK5" s="64">
        <v>0</v>
      </c>
      <c r="BL5" s="64">
        <v>0</v>
      </c>
      <c r="BM5" s="64">
        <v>0</v>
      </c>
      <c r="BN5" s="64">
        <v>0</v>
      </c>
      <c r="BO5" s="64">
        <v>0</v>
      </c>
      <c r="BP5" s="64">
        <v>7.6050779160799931E-6</v>
      </c>
      <c r="BQ5" s="64">
        <v>3.6696258364899926E-6</v>
      </c>
      <c r="BR5" s="64">
        <v>0</v>
      </c>
      <c r="BS5" s="64">
        <v>0</v>
      </c>
      <c r="BT5" s="64">
        <v>0</v>
      </c>
      <c r="BU5" s="64">
        <v>4.3421425242476711E-7</v>
      </c>
      <c r="BV5" s="64">
        <v>0</v>
      </c>
      <c r="BW5" s="64">
        <v>8.0876796504321562E-9</v>
      </c>
      <c r="BX5" s="64">
        <v>1.7117617514364569E-7</v>
      </c>
      <c r="BY5" s="64">
        <v>0</v>
      </c>
      <c r="BZ5" s="64">
        <v>1.2405004185341271E-7</v>
      </c>
      <c r="CA5" s="64">
        <v>8.0367645318768316E-6</v>
      </c>
      <c r="CB5" s="64">
        <v>8.5423238689969782E-6</v>
      </c>
      <c r="CC5" s="64">
        <v>7.6625177693052972E-6</v>
      </c>
      <c r="CD5" s="64">
        <v>4.2717794870217383E-8</v>
      </c>
      <c r="CE5" s="64">
        <v>4.8386403247057999E-5</v>
      </c>
      <c r="CF5" s="64">
        <v>1.1082334519823739E-4</v>
      </c>
      <c r="CG5" s="64">
        <v>1.6518659017410087E-5</v>
      </c>
      <c r="CH5" s="64">
        <v>1.2953495571154306E-5</v>
      </c>
      <c r="CI5" s="64">
        <v>0</v>
      </c>
      <c r="CJ5" s="63">
        <v>0</v>
      </c>
    </row>
    <row r="6" spans="1:88" ht="11.25" customHeight="1">
      <c r="B6" s="48"/>
      <c r="C6" s="13">
        <v>2</v>
      </c>
      <c r="D6" s="71" t="s">
        <v>52</v>
      </c>
      <c r="E6" s="62">
        <v>3.5432873330828088E-5</v>
      </c>
      <c r="F6" s="61">
        <v>8.5051313079142071E-2</v>
      </c>
      <c r="G6" s="61">
        <v>1.0022028996030562E-4</v>
      </c>
      <c r="H6" s="61">
        <v>0</v>
      </c>
      <c r="I6" s="61">
        <v>2.8973875089526523E-4</v>
      </c>
      <c r="J6" s="61">
        <v>0</v>
      </c>
      <c r="K6" s="61">
        <v>2.5787580750317181E-2</v>
      </c>
      <c r="L6" s="61">
        <v>1.0620538160504974E-4</v>
      </c>
      <c r="M6" s="61">
        <v>0</v>
      </c>
      <c r="N6" s="61">
        <v>0</v>
      </c>
      <c r="O6" s="61">
        <v>0</v>
      </c>
      <c r="P6" s="61">
        <v>0</v>
      </c>
      <c r="Q6" s="61">
        <v>0</v>
      </c>
      <c r="R6" s="61">
        <v>0</v>
      </c>
      <c r="S6" s="61">
        <v>0</v>
      </c>
      <c r="T6" s="61">
        <v>0</v>
      </c>
      <c r="U6" s="61">
        <v>0</v>
      </c>
      <c r="V6" s="61">
        <v>0</v>
      </c>
      <c r="W6" s="61">
        <v>0</v>
      </c>
      <c r="X6" s="61">
        <v>0</v>
      </c>
      <c r="Y6" s="61">
        <v>3.0986442167957606E-7</v>
      </c>
      <c r="Z6" s="61">
        <v>1.7194976678199965E-4</v>
      </c>
      <c r="AA6" s="61">
        <v>2.1422368787090593E-5</v>
      </c>
      <c r="AB6" s="61">
        <v>0</v>
      </c>
      <c r="AC6" s="61">
        <v>0</v>
      </c>
      <c r="AD6" s="61">
        <v>0</v>
      </c>
      <c r="AE6" s="61">
        <v>0</v>
      </c>
      <c r="AF6" s="61">
        <v>0</v>
      </c>
      <c r="AG6" s="61">
        <v>0</v>
      </c>
      <c r="AH6" s="61">
        <v>0</v>
      </c>
      <c r="AI6" s="61">
        <v>0</v>
      </c>
      <c r="AJ6" s="61">
        <v>3.4582121454581077E-6</v>
      </c>
      <c r="AK6" s="61">
        <v>4.755805602580965E-5</v>
      </c>
      <c r="AL6" s="61">
        <v>4.1524445274042035E-5</v>
      </c>
      <c r="AM6" s="61">
        <v>0</v>
      </c>
      <c r="AN6" s="61">
        <v>0</v>
      </c>
      <c r="AO6" s="61">
        <v>7.0866297905835065E-4</v>
      </c>
      <c r="AP6" s="61">
        <v>1.4167980870289803E-3</v>
      </c>
      <c r="AQ6" s="61">
        <v>0</v>
      </c>
      <c r="AR6" s="61">
        <v>5.1732558919209429E-5</v>
      </c>
      <c r="AS6" s="61">
        <v>0</v>
      </c>
      <c r="AT6" s="60">
        <v>0</v>
      </c>
      <c r="AU6" s="61">
        <v>8.9149975833948541E-8</v>
      </c>
      <c r="AV6" s="61">
        <v>7.2738564383202723E-5</v>
      </c>
      <c r="AW6" s="61">
        <v>9.029108345581042E-8</v>
      </c>
      <c r="AX6" s="61">
        <v>4.3347774068440586E-8</v>
      </c>
      <c r="AY6" s="61">
        <v>2.0621962644470476E-7</v>
      </c>
      <c r="AZ6" s="61">
        <v>5.0174848762418643E-9</v>
      </c>
      <c r="BA6" s="61">
        <v>1.7150465332765451E-5</v>
      </c>
      <c r="BB6" s="61">
        <v>1.2036603752658485E-7</v>
      </c>
      <c r="BC6" s="61">
        <v>0</v>
      </c>
      <c r="BD6" s="61">
        <v>0</v>
      </c>
      <c r="BE6" s="61">
        <v>9.3867684186055527E-11</v>
      </c>
      <c r="BF6" s="61">
        <v>4.1968055257360187E-11</v>
      </c>
      <c r="BG6" s="61">
        <v>0</v>
      </c>
      <c r="BH6" s="61">
        <v>0</v>
      </c>
      <c r="BI6" s="61">
        <v>0</v>
      </c>
      <c r="BJ6" s="61">
        <v>0</v>
      </c>
      <c r="BK6" s="61">
        <v>0</v>
      </c>
      <c r="BL6" s="61">
        <v>0</v>
      </c>
      <c r="BM6" s="61">
        <v>0</v>
      </c>
      <c r="BN6" s="61">
        <v>0</v>
      </c>
      <c r="BO6" s="61">
        <v>1.4033012722606448E-10</v>
      </c>
      <c r="BP6" s="61">
        <v>1.6415245285279393E-7</v>
      </c>
      <c r="BQ6" s="61">
        <v>2.2707291634839967E-8</v>
      </c>
      <c r="BR6" s="61">
        <v>0</v>
      </c>
      <c r="BS6" s="61">
        <v>0</v>
      </c>
      <c r="BT6" s="61">
        <v>0</v>
      </c>
      <c r="BU6" s="61">
        <v>0</v>
      </c>
      <c r="BV6" s="61">
        <v>0</v>
      </c>
      <c r="BW6" s="61">
        <v>0</v>
      </c>
      <c r="BX6" s="61">
        <v>0</v>
      </c>
      <c r="BY6" s="61">
        <v>0</v>
      </c>
      <c r="BZ6" s="61">
        <v>2.2559066099105482E-9</v>
      </c>
      <c r="CA6" s="61">
        <v>2.5923617184519885E-8</v>
      </c>
      <c r="CB6" s="61">
        <v>3.4846816727021993E-8</v>
      </c>
      <c r="CC6" s="61">
        <v>0</v>
      </c>
      <c r="CD6" s="61">
        <v>0</v>
      </c>
      <c r="CE6" s="61">
        <v>5.9338864099491049E-7</v>
      </c>
      <c r="CF6" s="61">
        <v>1.0713189957920537E-6</v>
      </c>
      <c r="CG6" s="61">
        <v>0</v>
      </c>
      <c r="CH6" s="61">
        <v>4.168581627790856E-8</v>
      </c>
      <c r="CI6" s="61">
        <v>0</v>
      </c>
      <c r="CJ6" s="60">
        <v>0</v>
      </c>
    </row>
    <row r="7" spans="1:88" ht="11.25" customHeight="1">
      <c r="B7" s="48"/>
      <c r="C7" s="13">
        <v>3</v>
      </c>
      <c r="D7" s="71" t="s">
        <v>51</v>
      </c>
      <c r="E7" s="62">
        <v>0</v>
      </c>
      <c r="F7" s="61">
        <v>0</v>
      </c>
      <c r="G7" s="61">
        <v>1.6576026670344232E-2</v>
      </c>
      <c r="H7" s="61">
        <v>0</v>
      </c>
      <c r="I7" s="61">
        <v>4.7385240965535647E-2</v>
      </c>
      <c r="J7" s="61">
        <v>0</v>
      </c>
      <c r="K7" s="61">
        <v>0</v>
      </c>
      <c r="L7" s="61">
        <v>7.1618355583502077E-6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0</v>
      </c>
      <c r="V7" s="61">
        <v>0</v>
      </c>
      <c r="W7" s="61">
        <v>0</v>
      </c>
      <c r="X7" s="61">
        <v>0</v>
      </c>
      <c r="Y7" s="61">
        <v>0</v>
      </c>
      <c r="Z7" s="61">
        <v>8.6859769194958057E-3</v>
      </c>
      <c r="AA7" s="61">
        <v>0</v>
      </c>
      <c r="AB7" s="61">
        <v>0</v>
      </c>
      <c r="AC7" s="61">
        <v>0</v>
      </c>
      <c r="AD7" s="61">
        <v>0</v>
      </c>
      <c r="AE7" s="61">
        <v>0</v>
      </c>
      <c r="AF7" s="61">
        <v>0</v>
      </c>
      <c r="AG7" s="61">
        <v>0</v>
      </c>
      <c r="AH7" s="61">
        <v>0</v>
      </c>
      <c r="AI7" s="61">
        <v>0</v>
      </c>
      <c r="AJ7" s="61">
        <v>3.6420428998150023E-6</v>
      </c>
      <c r="AK7" s="61">
        <v>3.561680709090794E-5</v>
      </c>
      <c r="AL7" s="61">
        <v>2.7174219870301438E-4</v>
      </c>
      <c r="AM7" s="61">
        <v>0</v>
      </c>
      <c r="AN7" s="61">
        <v>0</v>
      </c>
      <c r="AO7" s="61">
        <v>1.8350718928905956E-3</v>
      </c>
      <c r="AP7" s="61">
        <v>3.3990348817228939E-3</v>
      </c>
      <c r="AQ7" s="61">
        <v>3.7519791690116534E-6</v>
      </c>
      <c r="AR7" s="61">
        <v>1.4891895638589431E-4</v>
      </c>
      <c r="AS7" s="61">
        <v>0</v>
      </c>
      <c r="AT7" s="60">
        <v>0</v>
      </c>
      <c r="AU7" s="61">
        <v>0</v>
      </c>
      <c r="AV7" s="61">
        <v>0</v>
      </c>
      <c r="AW7" s="61">
        <v>5.3732092597036623E-4</v>
      </c>
      <c r="AX7" s="61">
        <v>0</v>
      </c>
      <c r="AY7" s="61">
        <v>3.5963736440442477E-4</v>
      </c>
      <c r="AZ7" s="61">
        <v>1.1285790596241189E-8</v>
      </c>
      <c r="BA7" s="61">
        <v>0</v>
      </c>
      <c r="BB7" s="61">
        <v>5.00037927445868E-7</v>
      </c>
      <c r="BC7" s="61">
        <v>0</v>
      </c>
      <c r="BD7" s="61">
        <v>0</v>
      </c>
      <c r="BE7" s="61">
        <v>0</v>
      </c>
      <c r="BF7" s="61">
        <v>0</v>
      </c>
      <c r="BG7" s="61">
        <v>0</v>
      </c>
      <c r="BH7" s="61">
        <v>0</v>
      </c>
      <c r="BI7" s="61">
        <v>0</v>
      </c>
      <c r="BJ7" s="61">
        <v>0</v>
      </c>
      <c r="BK7" s="61">
        <v>0</v>
      </c>
      <c r="BL7" s="61">
        <v>0</v>
      </c>
      <c r="BM7" s="61">
        <v>0</v>
      </c>
      <c r="BN7" s="61">
        <v>0</v>
      </c>
      <c r="BO7" s="61">
        <v>0</v>
      </c>
      <c r="BP7" s="61">
        <v>6.1505746088058144E-5</v>
      </c>
      <c r="BQ7" s="61">
        <v>0</v>
      </c>
      <c r="BR7" s="61">
        <v>0</v>
      </c>
      <c r="BS7" s="61">
        <v>0</v>
      </c>
      <c r="BT7" s="61">
        <v>0</v>
      </c>
      <c r="BU7" s="61">
        <v>0</v>
      </c>
      <c r="BV7" s="61">
        <v>0</v>
      </c>
      <c r="BW7" s="61">
        <v>0</v>
      </c>
      <c r="BX7" s="61">
        <v>6.2850155071594179E-8</v>
      </c>
      <c r="BY7" s="61">
        <v>0</v>
      </c>
      <c r="BZ7" s="61">
        <v>8.2540215753938993E-8</v>
      </c>
      <c r="CA7" s="61">
        <v>6.5300220312307599E-7</v>
      </c>
      <c r="CB7" s="61">
        <v>7.1441379712138798E-6</v>
      </c>
      <c r="CC7" s="61">
        <v>0</v>
      </c>
      <c r="CD7" s="61">
        <v>0</v>
      </c>
      <c r="CE7" s="61">
        <v>5.1615640987076933E-5</v>
      </c>
      <c r="CF7" s="61">
        <v>8.8084360042066818E-5</v>
      </c>
      <c r="CG7" s="61">
        <v>3.919062170096528E-7</v>
      </c>
      <c r="CH7" s="61">
        <v>3.4174042195207447E-6</v>
      </c>
      <c r="CI7" s="61">
        <v>0</v>
      </c>
      <c r="CJ7" s="60">
        <v>0</v>
      </c>
    </row>
    <row r="8" spans="1:88" ht="11.25" customHeight="1">
      <c r="B8" s="48"/>
      <c r="C8" s="13">
        <v>4</v>
      </c>
      <c r="D8" s="71" t="s">
        <v>50</v>
      </c>
      <c r="E8" s="62">
        <v>7.2378832249070934E-6</v>
      </c>
      <c r="F8" s="61">
        <v>1.1270953647130753E-4</v>
      </c>
      <c r="G8" s="61">
        <v>0</v>
      </c>
      <c r="H8" s="61">
        <v>1.894266084650497E-3</v>
      </c>
      <c r="I8" s="61">
        <v>2.4261590662613179E-4</v>
      </c>
      <c r="J8" s="61">
        <v>1.7724992165873223E-4</v>
      </c>
      <c r="K8" s="61">
        <v>4.140285054163668E-3</v>
      </c>
      <c r="L8" s="61">
        <v>6.0928540405206328E-3</v>
      </c>
      <c r="M8" s="61">
        <v>0.54450937326155091</v>
      </c>
      <c r="N8" s="61">
        <v>1.6524078186286133E-4</v>
      </c>
      <c r="O8" s="61">
        <v>5.632973167811138E-2</v>
      </c>
      <c r="P8" s="61">
        <v>2.9302320915253145E-4</v>
      </c>
      <c r="Q8" s="61">
        <v>1.5829227074951751E-2</v>
      </c>
      <c r="R8" s="61">
        <v>2.4135802854789016E-4</v>
      </c>
      <c r="S8" s="61">
        <v>4.6889616244983094E-5</v>
      </c>
      <c r="T8" s="61">
        <v>3.4715218353680469E-5</v>
      </c>
      <c r="U8" s="61">
        <v>3.4483152968513512E-6</v>
      </c>
      <c r="V8" s="61">
        <v>9.2035417645631724E-5</v>
      </c>
      <c r="W8" s="61">
        <v>2.8917596968775209E-5</v>
      </c>
      <c r="X8" s="61">
        <v>9.9714857814791311E-6</v>
      </c>
      <c r="Y8" s="61">
        <v>8.6589057311346485E-5</v>
      </c>
      <c r="Z8" s="61">
        <v>6.2681300400650045E-3</v>
      </c>
      <c r="AA8" s="61">
        <v>6.827076643906374E-3</v>
      </c>
      <c r="AB8" s="61">
        <v>0.22599083598784894</v>
      </c>
      <c r="AC8" s="61">
        <v>0</v>
      </c>
      <c r="AD8" s="61">
        <v>0</v>
      </c>
      <c r="AE8" s="61">
        <v>2.1552976832000926E-6</v>
      </c>
      <c r="AF8" s="61">
        <v>0</v>
      </c>
      <c r="AG8" s="61">
        <v>0</v>
      </c>
      <c r="AH8" s="61">
        <v>3.0694881783838682E-6</v>
      </c>
      <c r="AI8" s="61">
        <v>0</v>
      </c>
      <c r="AJ8" s="61">
        <v>4.0420330258501579E-6</v>
      </c>
      <c r="AK8" s="61">
        <v>2.525821423037617E-5</v>
      </c>
      <c r="AL8" s="61">
        <v>9.6025023141882782E-6</v>
      </c>
      <c r="AM8" s="61">
        <v>5.4836856426647395E-5</v>
      </c>
      <c r="AN8" s="61">
        <v>4.2986276256334404E-6</v>
      </c>
      <c r="AO8" s="61">
        <v>3.9088382573466954E-5</v>
      </c>
      <c r="AP8" s="61">
        <v>-2.2347964856108744E-5</v>
      </c>
      <c r="AQ8" s="61">
        <v>1.9345262447966854E-5</v>
      </c>
      <c r="AR8" s="61">
        <v>5.6476410063615604E-5</v>
      </c>
      <c r="AS8" s="61">
        <v>0</v>
      </c>
      <c r="AT8" s="60">
        <v>1.645343787883277E-4</v>
      </c>
      <c r="AU8" s="61">
        <v>0</v>
      </c>
      <c r="AV8" s="61">
        <v>4.070345053162479E-7</v>
      </c>
      <c r="AW8" s="61">
        <v>0</v>
      </c>
      <c r="AX8" s="61">
        <v>2.0015166994910592E-6</v>
      </c>
      <c r="AY8" s="61">
        <v>1.5831019511579413E-8</v>
      </c>
      <c r="AZ8" s="61">
        <v>1.1502181927784831E-9</v>
      </c>
      <c r="BA8" s="61">
        <v>9.2116100674798798E-7</v>
      </c>
      <c r="BB8" s="61">
        <v>2.7145278172898208E-6</v>
      </c>
      <c r="BC8" s="61">
        <v>9.0458487308365897E-7</v>
      </c>
      <c r="BD8" s="61">
        <v>5.4836896869897513E-8</v>
      </c>
      <c r="BE8" s="61">
        <v>7.0682159324067596E-5</v>
      </c>
      <c r="BF8" s="61">
        <v>6.2837808042418304E-5</v>
      </c>
      <c r="BG8" s="61">
        <v>2.013726260158621E-4</v>
      </c>
      <c r="BH8" s="61">
        <v>5.709198694004878E-8</v>
      </c>
      <c r="BI8" s="61">
        <v>1.0943967264613175E-8</v>
      </c>
      <c r="BJ8" s="61">
        <v>3.769991185628595E-8</v>
      </c>
      <c r="BK8" s="61">
        <v>7.516205890727534E-8</v>
      </c>
      <c r="BL8" s="61">
        <v>0</v>
      </c>
      <c r="BM8" s="61">
        <v>0</v>
      </c>
      <c r="BN8" s="61">
        <v>0</v>
      </c>
      <c r="BO8" s="61">
        <v>0</v>
      </c>
      <c r="BP8" s="61">
        <v>4.0467033111502508E-7</v>
      </c>
      <c r="BQ8" s="61">
        <v>8.4403488552385763E-6</v>
      </c>
      <c r="BR8" s="61">
        <v>-1.1802805124302072E-8</v>
      </c>
      <c r="BS8" s="61">
        <v>0</v>
      </c>
      <c r="BT8" s="61">
        <v>0</v>
      </c>
      <c r="BU8" s="61">
        <v>0</v>
      </c>
      <c r="BV8" s="61">
        <v>0</v>
      </c>
      <c r="BW8" s="61">
        <v>0</v>
      </c>
      <c r="BX8" s="61">
        <v>0</v>
      </c>
      <c r="BY8" s="61">
        <v>0</v>
      </c>
      <c r="BZ8" s="61">
        <v>1.4997306768223669E-8</v>
      </c>
      <c r="CA8" s="61">
        <v>0</v>
      </c>
      <c r="CB8" s="61">
        <v>0</v>
      </c>
      <c r="CC8" s="61">
        <v>0</v>
      </c>
      <c r="CD8" s="61">
        <v>0</v>
      </c>
      <c r="CE8" s="61">
        <v>-6.6688919159384039E-8</v>
      </c>
      <c r="CF8" s="61">
        <v>-3.8961365014756017E-8</v>
      </c>
      <c r="CG8" s="61">
        <v>4.5077461266828658E-8</v>
      </c>
      <c r="CH8" s="61">
        <v>6.9767930043091389E-8</v>
      </c>
      <c r="CI8" s="61">
        <v>0</v>
      </c>
      <c r="CJ8" s="60">
        <v>2.9968186994703609E-7</v>
      </c>
    </row>
    <row r="9" spans="1:88" ht="11.25" customHeight="1">
      <c r="B9" s="48"/>
      <c r="C9" s="13">
        <v>5</v>
      </c>
      <c r="D9" s="71" t="s">
        <v>49</v>
      </c>
      <c r="E9" s="62">
        <v>1.4617122498303122E-2</v>
      </c>
      <c r="F9" s="61">
        <v>2.4880381115014298E-3</v>
      </c>
      <c r="G9" s="61">
        <v>2.2395048150073298E-2</v>
      </c>
      <c r="H9" s="61">
        <v>0</v>
      </c>
      <c r="I9" s="61">
        <v>8.4525466695496085E-2</v>
      </c>
      <c r="J9" s="61">
        <v>1.3001739869614526E-3</v>
      </c>
      <c r="K9" s="61">
        <v>8.4170588045138345E-4</v>
      </c>
      <c r="L9" s="61">
        <v>2.2945362329357968E-3</v>
      </c>
      <c r="M9" s="61">
        <v>2.4601989463932549E-6</v>
      </c>
      <c r="N9" s="61">
        <v>5.6277092727901904E-6</v>
      </c>
      <c r="O9" s="61">
        <v>1.946244438489344E-4</v>
      </c>
      <c r="P9" s="61">
        <v>5.8732750807493908E-6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61">
        <v>0</v>
      </c>
      <c r="Z9" s="61">
        <v>9.3023510969179304E-4</v>
      </c>
      <c r="AA9" s="61">
        <v>1.31169265273661E-6</v>
      </c>
      <c r="AB9" s="61">
        <v>0</v>
      </c>
      <c r="AC9" s="61">
        <v>0</v>
      </c>
      <c r="AD9" s="61">
        <v>0</v>
      </c>
      <c r="AE9" s="61">
        <v>1.4471968787675859E-5</v>
      </c>
      <c r="AF9" s="61">
        <v>0</v>
      </c>
      <c r="AG9" s="61">
        <v>0</v>
      </c>
      <c r="AH9" s="61">
        <v>0</v>
      </c>
      <c r="AI9" s="61">
        <v>0</v>
      </c>
      <c r="AJ9" s="61">
        <v>1.030870424873919E-4</v>
      </c>
      <c r="AK9" s="61">
        <v>2.5301008461060615E-3</v>
      </c>
      <c r="AL9" s="61">
        <v>3.465536249803444E-3</v>
      </c>
      <c r="AM9" s="61">
        <v>4.6123808374443412E-4</v>
      </c>
      <c r="AN9" s="61">
        <v>9.1237176825638694E-7</v>
      </c>
      <c r="AO9" s="61">
        <v>2.3822365207575285E-2</v>
      </c>
      <c r="AP9" s="61">
        <v>8.6271480956073371E-2</v>
      </c>
      <c r="AQ9" s="61">
        <v>1.2749694822253494E-4</v>
      </c>
      <c r="AR9" s="61">
        <v>1.8985849963544185E-3</v>
      </c>
      <c r="AS9" s="61">
        <v>0</v>
      </c>
      <c r="AT9" s="60">
        <v>3.8342283540436766E-4</v>
      </c>
      <c r="AU9" s="61">
        <v>1.3049545576041606E-4</v>
      </c>
      <c r="AV9" s="61">
        <v>2.2184917271074125E-4</v>
      </c>
      <c r="AW9" s="61">
        <v>5.6483974372995721E-4</v>
      </c>
      <c r="AX9" s="61">
        <v>0</v>
      </c>
      <c r="AY9" s="61">
        <v>2.0932067162853949E-3</v>
      </c>
      <c r="AZ9" s="61">
        <v>2.6630454166403251E-5</v>
      </c>
      <c r="BA9" s="61">
        <v>1.944471524038845E-5</v>
      </c>
      <c r="BB9" s="61">
        <v>8.4322024094975171E-5</v>
      </c>
      <c r="BC9" s="61">
        <v>4.7456997345748481E-8</v>
      </c>
      <c r="BD9" s="61">
        <v>1.9135246604681445E-7</v>
      </c>
      <c r="BE9" s="61">
        <v>5.6071740603411533E-6</v>
      </c>
      <c r="BF9" s="61">
        <v>8.6090535413792403E-9</v>
      </c>
      <c r="BG9" s="61">
        <v>0</v>
      </c>
      <c r="BH9" s="61">
        <v>0</v>
      </c>
      <c r="BI9" s="61">
        <v>0</v>
      </c>
      <c r="BJ9" s="61">
        <v>0</v>
      </c>
      <c r="BK9" s="61">
        <v>0</v>
      </c>
      <c r="BL9" s="61">
        <v>0</v>
      </c>
      <c r="BM9" s="61">
        <v>0</v>
      </c>
      <c r="BN9" s="61">
        <v>0</v>
      </c>
      <c r="BO9" s="61">
        <v>0</v>
      </c>
      <c r="BP9" s="61">
        <v>3.6887858821261592E-5</v>
      </c>
      <c r="BQ9" s="61">
        <v>1.4775462108824512E-8</v>
      </c>
      <c r="BR9" s="61">
        <v>0</v>
      </c>
      <c r="BS9" s="61">
        <v>0</v>
      </c>
      <c r="BT9" s="61">
        <v>0</v>
      </c>
      <c r="BU9" s="61">
        <v>1.0207690940005829E-6</v>
      </c>
      <c r="BV9" s="61">
        <v>0</v>
      </c>
      <c r="BW9" s="61">
        <v>0</v>
      </c>
      <c r="BX9" s="61">
        <v>2.1855010008908338E-6</v>
      </c>
      <c r="BY9" s="61">
        <v>3.3739026034008457E-9</v>
      </c>
      <c r="BZ9" s="61">
        <v>3.7575839830012463E-6</v>
      </c>
      <c r="CA9" s="61">
        <v>4.5500752818452042E-5</v>
      </c>
      <c r="CB9" s="61">
        <v>9.8377107733546229E-5</v>
      </c>
      <c r="CC9" s="61">
        <v>1.6600944794980929E-5</v>
      </c>
      <c r="CD9" s="61">
        <v>5.3475607626141014E-8</v>
      </c>
      <c r="CE9" s="61">
        <v>8.0941560962084346E-4</v>
      </c>
      <c r="CF9" s="61">
        <v>2.7573190634069362E-3</v>
      </c>
      <c r="CG9" s="61">
        <v>1.1214574035940845E-6</v>
      </c>
      <c r="CH9" s="61">
        <v>4.9179981406862913E-5</v>
      </c>
      <c r="CI9" s="61">
        <v>0</v>
      </c>
      <c r="CJ9" s="60">
        <v>3.0855016134012151E-5</v>
      </c>
    </row>
    <row r="10" spans="1:88" ht="11.25" customHeight="1">
      <c r="B10" s="48"/>
      <c r="C10" s="13">
        <v>6</v>
      </c>
      <c r="D10" s="71" t="s">
        <v>48</v>
      </c>
      <c r="E10" s="62">
        <v>1.6088436278870698E-3</v>
      </c>
      <c r="F10" s="61">
        <v>3.3370393779593013E-4</v>
      </c>
      <c r="G10" s="61">
        <v>6.3928015583230753E-3</v>
      </c>
      <c r="H10" s="61">
        <v>2.9149703829197539E-3</v>
      </c>
      <c r="I10" s="61">
        <v>5.6103416078114412E-4</v>
      </c>
      <c r="J10" s="61">
        <v>8.60834716178E-2</v>
      </c>
      <c r="K10" s="61">
        <v>2.5332562481478475E-3</v>
      </c>
      <c r="L10" s="61">
        <v>4.4355994652395107E-4</v>
      </c>
      <c r="M10" s="61">
        <v>7.4869537835430254E-6</v>
      </c>
      <c r="N10" s="61">
        <v>3.1231126759382805E-3</v>
      </c>
      <c r="O10" s="61">
        <v>2.2774324134957995E-3</v>
      </c>
      <c r="P10" s="61">
        <v>6.2080624843802439E-4</v>
      </c>
      <c r="Q10" s="61">
        <v>9.3032957468571853E-4</v>
      </c>
      <c r="R10" s="61">
        <v>8.4335510104206388E-4</v>
      </c>
      <c r="S10" s="61">
        <v>8.9789938709654185E-4</v>
      </c>
      <c r="T10" s="61">
        <v>7.4868095680353988E-4</v>
      </c>
      <c r="U10" s="61">
        <v>6.5882116182428322E-4</v>
      </c>
      <c r="V10" s="61">
        <v>1.7562788697712236E-3</v>
      </c>
      <c r="W10" s="61">
        <v>1.1301431385774964E-3</v>
      </c>
      <c r="X10" s="61">
        <v>1.6249240977246552E-3</v>
      </c>
      <c r="Y10" s="61">
        <v>9.4151774667465668E-4</v>
      </c>
      <c r="Z10" s="61">
        <v>1.4462217170557051E-3</v>
      </c>
      <c r="AA10" s="61">
        <v>1.7108387743942344E-3</v>
      </c>
      <c r="AB10" s="61">
        <v>9.2167836763915861E-5</v>
      </c>
      <c r="AC10" s="61">
        <v>5.5170756984179888E-4</v>
      </c>
      <c r="AD10" s="61">
        <v>1.1117414338440549E-3</v>
      </c>
      <c r="AE10" s="61">
        <v>2.0943546383087814E-3</v>
      </c>
      <c r="AF10" s="61">
        <v>7.3025869533405315E-4</v>
      </c>
      <c r="AG10" s="61">
        <v>8.6658398733729997E-6</v>
      </c>
      <c r="AH10" s="61">
        <v>9.7904009666250789E-4</v>
      </c>
      <c r="AI10" s="61">
        <v>2.9516672802215024E-4</v>
      </c>
      <c r="AJ10" s="61">
        <v>1.6441568816553229E-3</v>
      </c>
      <c r="AK10" s="61">
        <v>2.7902665279368552E-4</v>
      </c>
      <c r="AL10" s="61">
        <v>1.7988060376386843E-3</v>
      </c>
      <c r="AM10" s="61">
        <v>1.4804660731269272E-2</v>
      </c>
      <c r="AN10" s="61">
        <v>8.9915653598135199E-4</v>
      </c>
      <c r="AO10" s="61">
        <v>5.9533815612778261E-3</v>
      </c>
      <c r="AP10" s="61">
        <v>4.3069739790421572E-4</v>
      </c>
      <c r="AQ10" s="61">
        <v>2.4061337397995176E-3</v>
      </c>
      <c r="AR10" s="61">
        <v>3.3305874502773791E-3</v>
      </c>
      <c r="AS10" s="61">
        <v>7.076950507521395E-3</v>
      </c>
      <c r="AT10" s="60">
        <v>2.4610369368281471E-4</v>
      </c>
      <c r="AU10" s="61">
        <v>1.1687903237824507E-5</v>
      </c>
      <c r="AV10" s="61">
        <v>3.2591816743097755E-5</v>
      </c>
      <c r="AW10" s="61">
        <v>2.5412396354166945E-4</v>
      </c>
      <c r="AX10" s="61">
        <v>1.0070174491862945E-5</v>
      </c>
      <c r="AY10" s="61">
        <v>2.9006290124132339E-6</v>
      </c>
      <c r="AZ10" s="61">
        <v>3.8257541602012752E-3</v>
      </c>
      <c r="BA10" s="61">
        <v>8.7829960687110242E-5</v>
      </c>
      <c r="BB10" s="61">
        <v>5.4595163304740849E-6</v>
      </c>
      <c r="BC10" s="61">
        <v>6.9737081743712319E-8</v>
      </c>
      <c r="BD10" s="61">
        <v>7.800332017087212E-5</v>
      </c>
      <c r="BE10" s="61">
        <v>2.0284732955511312E-5</v>
      </c>
      <c r="BF10" s="61">
        <v>8.4070248390130728E-7</v>
      </c>
      <c r="BG10" s="61">
        <v>6.8250420129360919E-6</v>
      </c>
      <c r="BH10" s="61">
        <v>6.7930000189961555E-6</v>
      </c>
      <c r="BI10" s="61">
        <v>3.4537892845921099E-6</v>
      </c>
      <c r="BJ10" s="61">
        <v>1.1412404236269182E-5</v>
      </c>
      <c r="BK10" s="61">
        <v>5.5386488503005448E-6</v>
      </c>
      <c r="BL10" s="61">
        <v>2.0475638492444137E-5</v>
      </c>
      <c r="BM10" s="61">
        <v>1.2978165823447943E-5</v>
      </c>
      <c r="BN10" s="61">
        <v>6.5841278976322255E-6</v>
      </c>
      <c r="BO10" s="61">
        <v>1.4381547703786086E-5</v>
      </c>
      <c r="BP10" s="61">
        <v>4.4228102464395337E-5</v>
      </c>
      <c r="BQ10" s="61">
        <v>1.8542871590182585E-5</v>
      </c>
      <c r="BR10" s="61">
        <v>3.8028596733723718E-7</v>
      </c>
      <c r="BS10" s="61">
        <v>4.039485907691504E-6</v>
      </c>
      <c r="BT10" s="61">
        <v>5.3943496077879416E-6</v>
      </c>
      <c r="BU10" s="61">
        <v>1.4498648419129297E-5</v>
      </c>
      <c r="BV10" s="61">
        <v>3.8168609667798674E-6</v>
      </c>
      <c r="BW10" s="61">
        <v>7.210598086251093E-8</v>
      </c>
      <c r="BX10" s="61">
        <v>1.1719304341067631E-5</v>
      </c>
      <c r="BY10" s="61">
        <v>5.0821271209353583E-6</v>
      </c>
      <c r="BZ10" s="61">
        <v>9.2354745271721497E-6</v>
      </c>
      <c r="CA10" s="61">
        <v>1.2914462231311411E-6</v>
      </c>
      <c r="CB10" s="61">
        <v>9.0718572499181953E-6</v>
      </c>
      <c r="CC10" s="61">
        <v>6.3873537718959518E-5</v>
      </c>
      <c r="CD10" s="61">
        <v>8.2740087342527661E-6</v>
      </c>
      <c r="CE10" s="61">
        <v>3.321327592165155E-5</v>
      </c>
      <c r="CF10" s="61">
        <v>1.6671547074041197E-6</v>
      </c>
      <c r="CG10" s="61">
        <v>4.506408685643816E-5</v>
      </c>
      <c r="CH10" s="61">
        <v>1.8093105679671226E-5</v>
      </c>
      <c r="CI10" s="61">
        <v>2.8761183456022291E-4</v>
      </c>
      <c r="CJ10" s="60">
        <v>3.2950683488414201E-6</v>
      </c>
    </row>
    <row r="11" spans="1:88" ht="11.25" customHeight="1">
      <c r="B11" s="48"/>
      <c r="C11" s="13">
        <v>7</v>
      </c>
      <c r="D11" s="71" t="s">
        <v>47</v>
      </c>
      <c r="E11" s="62">
        <v>4.3021889860223725E-3</v>
      </c>
      <c r="F11" s="61">
        <v>9.2657973360782354E-4</v>
      </c>
      <c r="G11" s="61">
        <v>1.0326398063412899E-3</v>
      </c>
      <c r="H11" s="61">
        <v>1.2351581471541323E-3</v>
      </c>
      <c r="I11" s="61">
        <v>4.6756405458224749E-3</v>
      </c>
      <c r="J11" s="61">
        <v>2.1160559422135727E-3</v>
      </c>
      <c r="K11" s="61">
        <v>7.3594929552928096E-2</v>
      </c>
      <c r="L11" s="61">
        <v>3.0754115627241192E-3</v>
      </c>
      <c r="M11" s="61">
        <v>3.6745534899563973E-6</v>
      </c>
      <c r="N11" s="61">
        <v>2.0447187580279447E-3</v>
      </c>
      <c r="O11" s="61">
        <v>4.6095993201106973E-3</v>
      </c>
      <c r="P11" s="61">
        <v>4.4185306648167674E-4</v>
      </c>
      <c r="Q11" s="61">
        <v>2.4636714749863191E-3</v>
      </c>
      <c r="R11" s="61">
        <v>1.1748971761373734E-3</v>
      </c>
      <c r="S11" s="61">
        <v>1.3396808386199647E-3</v>
      </c>
      <c r="T11" s="61">
        <v>5.2428389644680346E-4</v>
      </c>
      <c r="U11" s="61">
        <v>1.8402970080236242E-3</v>
      </c>
      <c r="V11" s="61">
        <v>1.1249080022593721E-3</v>
      </c>
      <c r="W11" s="61">
        <v>2.2594525208865473E-3</v>
      </c>
      <c r="X11" s="61">
        <v>1.1581227814268639E-3</v>
      </c>
      <c r="Y11" s="61">
        <v>5.0979295749698839E-4</v>
      </c>
      <c r="Z11" s="61">
        <v>3.2052102194509838E-2</v>
      </c>
      <c r="AA11" s="61">
        <v>2.100293378629171E-2</v>
      </c>
      <c r="AB11" s="61">
        <v>5.8484306185005593E-4</v>
      </c>
      <c r="AC11" s="61">
        <v>1.5340795326998233E-3</v>
      </c>
      <c r="AD11" s="61">
        <v>1.3123484950957102E-3</v>
      </c>
      <c r="AE11" s="61">
        <v>1.5617769661169024E-3</v>
      </c>
      <c r="AF11" s="61">
        <v>1.6211568995586625E-3</v>
      </c>
      <c r="AG11" s="61">
        <v>1.5373087907609198E-4</v>
      </c>
      <c r="AH11" s="61">
        <v>2.1177719240306567E-3</v>
      </c>
      <c r="AI11" s="61">
        <v>3.5206041974457829E-3</v>
      </c>
      <c r="AJ11" s="61">
        <v>4.1875461053632611E-4</v>
      </c>
      <c r="AK11" s="61">
        <v>1.9755993909958002E-3</v>
      </c>
      <c r="AL11" s="61">
        <v>2.0828421131034221E-3</v>
      </c>
      <c r="AM11" s="61">
        <v>6.4676079684058401E-3</v>
      </c>
      <c r="AN11" s="61">
        <v>8.3916518302121267E-4</v>
      </c>
      <c r="AO11" s="61">
        <v>1.916573545985917E-3</v>
      </c>
      <c r="AP11" s="61">
        <v>2.4003789550771553E-3</v>
      </c>
      <c r="AQ11" s="61">
        <v>1.9556321900414879E-3</v>
      </c>
      <c r="AR11" s="61">
        <v>1.2486729346389549E-3</v>
      </c>
      <c r="AS11" s="61">
        <v>0.10923944076222444</v>
      </c>
      <c r="AT11" s="60">
        <v>3.499694657418439E-4</v>
      </c>
      <c r="AU11" s="61">
        <v>1.60887218915329E-4</v>
      </c>
      <c r="AV11" s="61">
        <v>6.5047425502048949E-5</v>
      </c>
      <c r="AW11" s="61">
        <v>2.4151195224664166E-5</v>
      </c>
      <c r="AX11" s="61">
        <v>2.7442337883809784E-5</v>
      </c>
      <c r="AY11" s="61">
        <v>1.106082986944385E-4</v>
      </c>
      <c r="AZ11" s="61">
        <v>5.3050519250728585E-5</v>
      </c>
      <c r="BA11" s="61">
        <v>2.9577636257430867E-3</v>
      </c>
      <c r="BB11" s="61">
        <v>1.0254440365588422E-4</v>
      </c>
      <c r="BC11" s="61">
        <v>1.9362873247604572E-7</v>
      </c>
      <c r="BD11" s="61">
        <v>6.7789786013639996E-5</v>
      </c>
      <c r="BE11" s="61">
        <v>1.6804848229327854E-4</v>
      </c>
      <c r="BF11" s="61">
        <v>3.5114840613740843E-6</v>
      </c>
      <c r="BG11" s="61">
        <v>1.8255722061619176E-5</v>
      </c>
      <c r="BH11" s="61">
        <v>2.5773319726301263E-5</v>
      </c>
      <c r="BI11" s="61">
        <v>1.4759945950820894E-5</v>
      </c>
      <c r="BJ11" s="61">
        <v>1.054544142712893E-5</v>
      </c>
      <c r="BK11" s="61">
        <v>3.6479234188282706E-5</v>
      </c>
      <c r="BL11" s="61">
        <v>6.4501327890504866E-5</v>
      </c>
      <c r="BM11" s="61">
        <v>6.9264781400846107E-5</v>
      </c>
      <c r="BN11" s="61">
        <v>6.255573040720431E-5</v>
      </c>
      <c r="BO11" s="61">
        <v>1.3483732807929544E-5</v>
      </c>
      <c r="BP11" s="61">
        <v>9.4963811876060253E-4</v>
      </c>
      <c r="BQ11" s="61">
        <v>3.6542243887820365E-4</v>
      </c>
      <c r="BR11" s="61">
        <v>1.9644683088321913E-5</v>
      </c>
      <c r="BS11" s="61">
        <v>3.5355511749717536E-5</v>
      </c>
      <c r="BT11" s="61">
        <v>3.8875724266464399E-5</v>
      </c>
      <c r="BU11" s="61">
        <v>5.5257861633256649E-5</v>
      </c>
      <c r="BV11" s="61">
        <v>4.537428646493847E-5</v>
      </c>
      <c r="BW11" s="61">
        <v>5.3214545737219254E-6</v>
      </c>
      <c r="BX11" s="61">
        <v>4.8819817355158004E-5</v>
      </c>
      <c r="BY11" s="61">
        <v>1.6565250037644697E-4</v>
      </c>
      <c r="BZ11" s="61">
        <v>1.4438620762521335E-5</v>
      </c>
      <c r="CA11" s="61">
        <v>7.4203089898628724E-5</v>
      </c>
      <c r="CB11" s="61">
        <v>5.4035201963807827E-5</v>
      </c>
      <c r="CC11" s="61">
        <v>2.1504085350316593E-4</v>
      </c>
      <c r="CD11" s="61">
        <v>3.7852808309855162E-5</v>
      </c>
      <c r="CE11" s="61">
        <v>5.5423929841890748E-5</v>
      </c>
      <c r="CF11" s="61">
        <v>5.6337143909377266E-5</v>
      </c>
      <c r="CG11" s="61">
        <v>7.1036571402736788E-5</v>
      </c>
      <c r="CH11" s="61">
        <v>4.479209891967644E-5</v>
      </c>
      <c r="CI11" s="61">
        <v>3.4180512121574115E-3</v>
      </c>
      <c r="CJ11" s="60">
        <v>1.2369805742447389E-5</v>
      </c>
    </row>
    <row r="12" spans="1:88" ht="11.25" customHeight="1">
      <c r="B12" s="48"/>
      <c r="C12" s="13">
        <v>8</v>
      </c>
      <c r="D12" s="71" t="s">
        <v>46</v>
      </c>
      <c r="E12" s="62">
        <v>1.5479428821341268E-2</v>
      </c>
      <c r="F12" s="61">
        <v>2.1558104764235521E-4</v>
      </c>
      <c r="G12" s="61">
        <v>4.1336125695680057E-3</v>
      </c>
      <c r="H12" s="61">
        <v>8.9507979557830325E-3</v>
      </c>
      <c r="I12" s="61">
        <v>6.3997149484466111E-3</v>
      </c>
      <c r="J12" s="61">
        <v>7.9557153135268691E-2</v>
      </c>
      <c r="K12" s="61">
        <v>2.0410318433176367E-2</v>
      </c>
      <c r="L12" s="61">
        <v>0.23157175915605299</v>
      </c>
      <c r="M12" s="61">
        <v>6.6649083978222742E-4</v>
      </c>
      <c r="N12" s="61">
        <v>0.16263502344719846</v>
      </c>
      <c r="O12" s="61">
        <v>2.5182758171988687E-2</v>
      </c>
      <c r="P12" s="61">
        <v>2.1876131016387275E-3</v>
      </c>
      <c r="Q12" s="61">
        <v>1.8144206359129771E-2</v>
      </c>
      <c r="R12" s="61">
        <v>4.639882457325206E-3</v>
      </c>
      <c r="S12" s="61">
        <v>2.6636521556578519E-3</v>
      </c>
      <c r="T12" s="61">
        <v>1.909175082701041E-3</v>
      </c>
      <c r="U12" s="61">
        <v>1.11694097054547E-2</v>
      </c>
      <c r="V12" s="61">
        <v>1.8888743604434308E-2</v>
      </c>
      <c r="W12" s="61">
        <v>7.7823636904520814E-3</v>
      </c>
      <c r="X12" s="61">
        <v>2.4837868253991401E-3</v>
      </c>
      <c r="Y12" s="61">
        <v>4.8404309583605122E-3</v>
      </c>
      <c r="Z12" s="61">
        <v>1.621752004678257E-2</v>
      </c>
      <c r="AA12" s="61">
        <v>2.2048253062786917E-3</v>
      </c>
      <c r="AB12" s="61">
        <v>2.1015295880092504E-4</v>
      </c>
      <c r="AC12" s="61">
        <v>4.5880330022527588E-3</v>
      </c>
      <c r="AD12" s="61">
        <v>6.2070743990595423E-3</v>
      </c>
      <c r="AE12" s="61">
        <v>5.5669350252348504E-6</v>
      </c>
      <c r="AF12" s="61">
        <v>5.5536112269929296E-6</v>
      </c>
      <c r="AG12" s="61">
        <v>1.6863520644452736E-5</v>
      </c>
      <c r="AH12" s="61">
        <v>2.4469459355802223E-4</v>
      </c>
      <c r="AI12" s="61">
        <v>4.1153471826393826E-4</v>
      </c>
      <c r="AJ12" s="61">
        <v>3.087108173826851E-4</v>
      </c>
      <c r="AK12" s="61">
        <v>3.487702141828807E-3</v>
      </c>
      <c r="AL12" s="61">
        <v>5.2262486598192263E-2</v>
      </c>
      <c r="AM12" s="61">
        <v>8.1377779239207504E-4</v>
      </c>
      <c r="AN12" s="61">
        <v>1.519439834530267E-3</v>
      </c>
      <c r="AO12" s="61">
        <v>1.2405950869564947E-3</v>
      </c>
      <c r="AP12" s="61">
        <v>1.0309597231430235E-3</v>
      </c>
      <c r="AQ12" s="61">
        <v>1.7542835623605242E-3</v>
      </c>
      <c r="AR12" s="61">
        <v>5.0976479169926939E-3</v>
      </c>
      <c r="AS12" s="61">
        <v>3.9475187348543914E-3</v>
      </c>
      <c r="AT12" s="60">
        <v>3.3033781088661141E-3</v>
      </c>
      <c r="AU12" s="61">
        <v>9.1717421651283705E-4</v>
      </c>
      <c r="AV12" s="61">
        <v>1.9102306910840222E-5</v>
      </c>
      <c r="AW12" s="61">
        <v>2.0065742858352799E-4</v>
      </c>
      <c r="AX12" s="61">
        <v>3.9370974364500339E-4</v>
      </c>
      <c r="AY12" s="61">
        <v>3.4603137948869904E-4</v>
      </c>
      <c r="AZ12" s="61">
        <v>1.1960046796630922E-3</v>
      </c>
      <c r="BA12" s="61">
        <v>1.1790687436120935E-3</v>
      </c>
      <c r="BB12" s="61">
        <v>1.2170362701181549E-2</v>
      </c>
      <c r="BC12" s="61">
        <v>6.1135440148952309E-5</v>
      </c>
      <c r="BD12" s="61">
        <v>1.0636114401129264E-2</v>
      </c>
      <c r="BE12" s="61">
        <v>1.108382613830901E-3</v>
      </c>
      <c r="BF12" s="61">
        <v>1.3661683895135505E-4</v>
      </c>
      <c r="BG12" s="61">
        <v>3.3399909676637668E-4</v>
      </c>
      <c r="BH12" s="61">
        <v>2.5380497426211944E-4</v>
      </c>
      <c r="BI12" s="61">
        <v>1.3604767934037696E-4</v>
      </c>
      <c r="BJ12" s="61">
        <v>1.1161548258306385E-4</v>
      </c>
      <c r="BK12" s="61">
        <v>5.3607538611416788E-4</v>
      </c>
      <c r="BL12" s="61">
        <v>6.2619552239338437E-4</v>
      </c>
      <c r="BM12" s="61">
        <v>5.4144087022287501E-4</v>
      </c>
      <c r="BN12" s="61">
        <v>3.5982607814722425E-4</v>
      </c>
      <c r="BO12" s="61">
        <v>3.1422083694512419E-4</v>
      </c>
      <c r="BP12" s="61">
        <v>8.8575309342828743E-4</v>
      </c>
      <c r="BQ12" s="61">
        <v>1.4277563059591074E-4</v>
      </c>
      <c r="BR12" s="61">
        <v>1.72580173128987E-5</v>
      </c>
      <c r="BS12" s="61">
        <v>3.0183783275155099E-4</v>
      </c>
      <c r="BT12" s="61">
        <v>3.5406101711382113E-4</v>
      </c>
      <c r="BU12" s="61">
        <v>3.0514247123556776E-7</v>
      </c>
      <c r="BV12" s="61">
        <v>5.9681683774263649E-7</v>
      </c>
      <c r="BW12" s="61">
        <v>8.7872810665957401E-7</v>
      </c>
      <c r="BX12" s="61">
        <v>1.5459548542128047E-5</v>
      </c>
      <c r="BY12" s="61">
        <v>3.4539190181785043E-5</v>
      </c>
      <c r="BZ12" s="61">
        <v>1.9942198681953329E-5</v>
      </c>
      <c r="CA12" s="61">
        <v>2.5851808837859958E-4</v>
      </c>
      <c r="CB12" s="61">
        <v>1.4316342442456398E-3</v>
      </c>
      <c r="CC12" s="61">
        <v>6.1433073622659407E-5</v>
      </c>
      <c r="CD12" s="61">
        <v>1.0894355054637812E-4</v>
      </c>
      <c r="CE12" s="61">
        <v>8.2104646826288791E-5</v>
      </c>
      <c r="CF12" s="61">
        <v>6.889698320651116E-5</v>
      </c>
      <c r="CG12" s="61">
        <v>1.0302393376823177E-4</v>
      </c>
      <c r="CH12" s="61">
        <v>4.5286614752207052E-4</v>
      </c>
      <c r="CI12" s="61">
        <v>2.4164432747744222E-4</v>
      </c>
      <c r="CJ12" s="60">
        <v>2.0305929174575359E-4</v>
      </c>
    </row>
    <row r="13" spans="1:88" ht="11.25" customHeight="1">
      <c r="B13" s="48"/>
      <c r="C13" s="13">
        <v>9</v>
      </c>
      <c r="D13" s="71" t="s">
        <v>45</v>
      </c>
      <c r="E13" s="62">
        <v>1.0372965270262713E-2</v>
      </c>
      <c r="F13" s="61">
        <v>1.1809529029989116E-2</v>
      </c>
      <c r="G13" s="61">
        <v>5.0783279573015198E-2</v>
      </c>
      <c r="H13" s="61">
        <v>0.10406303122924415</v>
      </c>
      <c r="I13" s="61">
        <v>4.758277485789936E-3</v>
      </c>
      <c r="J13" s="61">
        <v>7.5108910791652043E-3</v>
      </c>
      <c r="K13" s="61">
        <v>5.00422564462166E-3</v>
      </c>
      <c r="L13" s="61">
        <v>7.5248269972676363E-2</v>
      </c>
      <c r="M13" s="61">
        <v>4.7925492653894119E-2</v>
      </c>
      <c r="N13" s="61">
        <v>2.6687261755129273E-3</v>
      </c>
      <c r="O13" s="61">
        <v>2.2689579234767047E-2</v>
      </c>
      <c r="P13" s="61">
        <v>6.8344229288395501E-3</v>
      </c>
      <c r="Q13" s="61">
        <v>2.4823203384750116E-3</v>
      </c>
      <c r="R13" s="61">
        <v>5.3754273197695549E-3</v>
      </c>
      <c r="S13" s="61">
        <v>3.8015534452971391E-3</v>
      </c>
      <c r="T13" s="61">
        <v>2.4727386454702466E-3</v>
      </c>
      <c r="U13" s="61">
        <v>2.1410908798312166E-3</v>
      </c>
      <c r="V13" s="61">
        <v>1.9626704279460628E-3</v>
      </c>
      <c r="W13" s="61">
        <v>2.0208554056992544E-3</v>
      </c>
      <c r="X13" s="61">
        <v>7.8418536715862649E-4</v>
      </c>
      <c r="Y13" s="61">
        <v>1.3712495797964964E-3</v>
      </c>
      <c r="Z13" s="61">
        <v>-2.0766852159783196E-2</v>
      </c>
      <c r="AA13" s="61">
        <v>1.391556650135644E-2</v>
      </c>
      <c r="AB13" s="61">
        <v>2.2255375017361551E-2</v>
      </c>
      <c r="AC13" s="61">
        <v>1.1916605596698293E-2</v>
      </c>
      <c r="AD13" s="61">
        <v>1.3334602849794777E-2</v>
      </c>
      <c r="AE13" s="61">
        <v>7.1992080227656786E-3</v>
      </c>
      <c r="AF13" s="61">
        <v>1.872787063360365E-3</v>
      </c>
      <c r="AG13" s="61">
        <v>4.4177929780164359E-4</v>
      </c>
      <c r="AH13" s="61">
        <v>2.5994602695456254E-2</v>
      </c>
      <c r="AI13" s="61">
        <v>2.2027670120177297E-3</v>
      </c>
      <c r="AJ13" s="61">
        <v>8.7291745241882459E-3</v>
      </c>
      <c r="AK13" s="61">
        <v>4.6756239702113768E-3</v>
      </c>
      <c r="AL13" s="61">
        <v>3.0307363638774651E-3</v>
      </c>
      <c r="AM13" s="61">
        <v>4.550057109446403E-3</v>
      </c>
      <c r="AN13" s="61">
        <v>2.9968768232707839E-3</v>
      </c>
      <c r="AO13" s="61">
        <v>8.5975807316031206E-3</v>
      </c>
      <c r="AP13" s="61">
        <v>3.6114827550171825E-3</v>
      </c>
      <c r="AQ13" s="61">
        <v>8.0594661947004879E-3</v>
      </c>
      <c r="AR13" s="61">
        <v>6.7373603133352965E-3</v>
      </c>
      <c r="AS13" s="61">
        <v>0</v>
      </c>
      <c r="AT13" s="60">
        <v>1.6428214107389951E-2</v>
      </c>
      <c r="AU13" s="61">
        <v>1.0911428056240081E-3</v>
      </c>
      <c r="AV13" s="61">
        <v>1.1458497563050965E-3</v>
      </c>
      <c r="AW13" s="61">
        <v>3.0951923153924284E-3</v>
      </c>
      <c r="AX13" s="61">
        <v>5.1091794338068092E-3</v>
      </c>
      <c r="AY13" s="61">
        <v>3.1600763243576813E-4</v>
      </c>
      <c r="AZ13" s="61">
        <v>4.6232249777784155E-4</v>
      </c>
      <c r="BA13" s="61">
        <v>3.2081003409935896E-4</v>
      </c>
      <c r="BB13" s="61">
        <v>4.1364931250329907E-3</v>
      </c>
      <c r="BC13" s="61">
        <v>3.1379760580322671E-3</v>
      </c>
      <c r="BD13" s="61">
        <v>1.2034447024782691E-4</v>
      </c>
      <c r="BE13" s="61">
        <v>1.3028653897772782E-3</v>
      </c>
      <c r="BF13" s="61">
        <v>1.8106113365946679E-4</v>
      </c>
      <c r="BG13" s="61">
        <v>1.765798594744957E-4</v>
      </c>
      <c r="BH13" s="61">
        <v>3.0158329407074829E-4</v>
      </c>
      <c r="BI13" s="61">
        <v>1.4997954905454397E-4</v>
      </c>
      <c r="BJ13" s="61">
        <v>1.3776306387076399E-4</v>
      </c>
      <c r="BK13" s="61">
        <v>1.6949903310359542E-4</v>
      </c>
      <c r="BL13" s="61">
        <v>1.0164597986490347E-4</v>
      </c>
      <c r="BM13" s="61">
        <v>9.6563416878647003E-5</v>
      </c>
      <c r="BN13" s="61">
        <v>4.9232953463824345E-5</v>
      </c>
      <c r="BO13" s="61">
        <v>1.193609908438446E-4</v>
      </c>
      <c r="BP13" s="61">
        <v>4.2943688724441411E-4</v>
      </c>
      <c r="BQ13" s="61">
        <v>5.8144242812150021E-4</v>
      </c>
      <c r="BR13" s="61">
        <v>1.8780491086468002E-3</v>
      </c>
      <c r="BS13" s="61">
        <v>7.2752763095943862E-4</v>
      </c>
      <c r="BT13" s="61">
        <v>9.6327770287320356E-4</v>
      </c>
      <c r="BU13" s="61">
        <v>7.1531523876517246E-4</v>
      </c>
      <c r="BV13" s="61">
        <v>1.5489806969891856E-4</v>
      </c>
      <c r="BW13" s="61">
        <v>5.3393659481206496E-5</v>
      </c>
      <c r="BX13" s="61">
        <v>2.6730776449443391E-3</v>
      </c>
      <c r="BY13" s="61">
        <v>1.9729015769286241E-4</v>
      </c>
      <c r="BZ13" s="61">
        <v>7.6903533472660662E-4</v>
      </c>
      <c r="CA13" s="61">
        <v>3.1150589575097075E-4</v>
      </c>
      <c r="CB13" s="61">
        <v>1.9560012760682562E-4</v>
      </c>
      <c r="CC13" s="61">
        <v>3.6444061300751156E-4</v>
      </c>
      <c r="CD13" s="61">
        <v>2.2282549780346973E-4</v>
      </c>
      <c r="CE13" s="61">
        <v>6.046376380601698E-4</v>
      </c>
      <c r="CF13" s="61">
        <v>2.2889188832292737E-4</v>
      </c>
      <c r="CG13" s="61">
        <v>7.9925915732620022E-4</v>
      </c>
      <c r="CH13" s="61">
        <v>6.1103279627135036E-4</v>
      </c>
      <c r="CI13" s="61">
        <v>0</v>
      </c>
      <c r="CJ13" s="60">
        <v>1.2404467188405208E-3</v>
      </c>
    </row>
    <row r="14" spans="1:88" ht="11.25" customHeight="1">
      <c r="B14" s="48"/>
      <c r="C14" s="13">
        <v>10</v>
      </c>
      <c r="D14" s="71" t="s">
        <v>44</v>
      </c>
      <c r="E14" s="62">
        <v>2.3496320134555205E-3</v>
      </c>
      <c r="F14" s="61">
        <v>1.9869829206453911E-3</v>
      </c>
      <c r="G14" s="61">
        <v>5.5576762895322403E-3</v>
      </c>
      <c r="H14" s="61">
        <v>2.5057934809987591E-3</v>
      </c>
      <c r="I14" s="61">
        <v>6.6575912056859683E-3</v>
      </c>
      <c r="J14" s="61">
        <v>4.3917828094005417E-3</v>
      </c>
      <c r="K14" s="61">
        <v>1.1150600294054921E-2</v>
      </c>
      <c r="L14" s="61">
        <v>5.471020727037602E-3</v>
      </c>
      <c r="M14" s="61">
        <v>5.3449810163529318E-5</v>
      </c>
      <c r="N14" s="61">
        <v>8.4054926505139127E-2</v>
      </c>
      <c r="O14" s="61">
        <v>4.4039226127793422E-3</v>
      </c>
      <c r="P14" s="61">
        <v>2.4461373430124597E-4</v>
      </c>
      <c r="Q14" s="61">
        <v>8.4933329045910246E-3</v>
      </c>
      <c r="R14" s="61">
        <v>1.9834449468760715E-3</v>
      </c>
      <c r="S14" s="61">
        <v>4.5986213109089963E-3</v>
      </c>
      <c r="T14" s="61">
        <v>3.8475606456378456E-3</v>
      </c>
      <c r="U14" s="61">
        <v>1.7534916578821676E-2</v>
      </c>
      <c r="V14" s="61">
        <v>7.8982009882984823E-3</v>
      </c>
      <c r="W14" s="61">
        <v>1.8365523332630699E-2</v>
      </c>
      <c r="X14" s="61">
        <v>1.3021385572691183E-2</v>
      </c>
      <c r="Y14" s="61">
        <v>1.640416850118407E-2</v>
      </c>
      <c r="Z14" s="61">
        <v>2.2576022441270095E-2</v>
      </c>
      <c r="AA14" s="61">
        <v>5.359262741573838E-3</v>
      </c>
      <c r="AB14" s="61">
        <v>4.7259623041183743E-6</v>
      </c>
      <c r="AC14" s="61">
        <v>1.4059232177952404E-2</v>
      </c>
      <c r="AD14" s="61">
        <v>3.9461432820361332E-3</v>
      </c>
      <c r="AE14" s="61">
        <v>2.475940420187684E-3</v>
      </c>
      <c r="AF14" s="61">
        <v>1.0914986556685793E-3</v>
      </c>
      <c r="AG14" s="61">
        <v>2.0107534212586816E-4</v>
      </c>
      <c r="AH14" s="61">
        <v>8.2668633417499408E-4</v>
      </c>
      <c r="AI14" s="61">
        <v>3.6570721992832561E-4</v>
      </c>
      <c r="AJ14" s="61">
        <v>5.200877465752436E-4</v>
      </c>
      <c r="AK14" s="61">
        <v>1.2227048078466845E-3</v>
      </c>
      <c r="AL14" s="61">
        <v>7.2488410458226361E-4</v>
      </c>
      <c r="AM14" s="61">
        <v>2.3817828137422895E-3</v>
      </c>
      <c r="AN14" s="61">
        <v>4.0991549068282477E-3</v>
      </c>
      <c r="AO14" s="61">
        <v>1.0769053927143285E-3</v>
      </c>
      <c r="AP14" s="61">
        <v>5.2170098282506444E-4</v>
      </c>
      <c r="AQ14" s="61">
        <v>2.30181903512439E-3</v>
      </c>
      <c r="AR14" s="61">
        <v>9.1400818880990544E-4</v>
      </c>
      <c r="AS14" s="61">
        <v>1.8496871800067285E-2</v>
      </c>
      <c r="AT14" s="60">
        <v>1.3761831941710146E-3</v>
      </c>
      <c r="AU14" s="61">
        <v>2.833224572221464E-4</v>
      </c>
      <c r="AV14" s="61">
        <v>4.4227593554127986E-4</v>
      </c>
      <c r="AW14" s="61">
        <v>4.9314706707931626E-4</v>
      </c>
      <c r="AX14" s="61">
        <v>3.6189642004786108E-4</v>
      </c>
      <c r="AY14" s="61">
        <v>5.3788142907279556E-4</v>
      </c>
      <c r="AZ14" s="61">
        <v>3.4915641551101485E-4</v>
      </c>
      <c r="BA14" s="61">
        <v>6.1826731629212968E-4</v>
      </c>
      <c r="BB14" s="61">
        <v>5.4047621066352224E-4</v>
      </c>
      <c r="BC14" s="61">
        <v>4.4747110448973657E-6</v>
      </c>
      <c r="BD14" s="61">
        <v>6.3185562417853057E-3</v>
      </c>
      <c r="BE14" s="61">
        <v>2.5180275640794065E-4</v>
      </c>
      <c r="BF14" s="61">
        <v>3.5854363467433051E-5</v>
      </c>
      <c r="BG14" s="61">
        <v>1.3643360974973699E-4</v>
      </c>
      <c r="BH14" s="61">
        <v>1.7889575163970616E-4</v>
      </c>
      <c r="BI14" s="61">
        <v>5.4982046077532395E-4</v>
      </c>
      <c r="BJ14" s="61">
        <v>9.1172154537218924E-4</v>
      </c>
      <c r="BK14" s="61">
        <v>1.3585192346042957E-3</v>
      </c>
      <c r="BL14" s="61">
        <v>6.164677998658219E-4</v>
      </c>
      <c r="BM14" s="61">
        <v>1.2538908703659741E-3</v>
      </c>
      <c r="BN14" s="61">
        <v>1.2949612119389012E-3</v>
      </c>
      <c r="BO14" s="61">
        <v>1.3658872506426213E-3</v>
      </c>
      <c r="BP14" s="61">
        <v>1.7182313943183412E-3</v>
      </c>
      <c r="BQ14" s="61">
        <v>4.2566509516566689E-4</v>
      </c>
      <c r="BR14" s="61">
        <v>7.9133692123047178E-7</v>
      </c>
      <c r="BS14" s="61">
        <v>1.1162245006245293E-3</v>
      </c>
      <c r="BT14" s="61">
        <v>6.7520301130533913E-4</v>
      </c>
      <c r="BU14" s="61">
        <v>1.6032729841883539E-4</v>
      </c>
      <c r="BV14" s="61">
        <v>8.0910373568845735E-5</v>
      </c>
      <c r="BW14" s="61">
        <v>1.6754504883976934E-5</v>
      </c>
      <c r="BX14" s="61">
        <v>7.9223779052496203E-5</v>
      </c>
      <c r="BY14" s="61">
        <v>1.1912329030587201E-4</v>
      </c>
      <c r="BZ14" s="61">
        <v>8.5516759597333993E-5</v>
      </c>
      <c r="CA14" s="61">
        <v>1.1501526311439229E-4</v>
      </c>
      <c r="CB14" s="61">
        <v>8.8638626870855451E-5</v>
      </c>
      <c r="CC14" s="61">
        <v>3.4581168158308821E-4</v>
      </c>
      <c r="CD14" s="61">
        <v>4.0716697445166805E-4</v>
      </c>
      <c r="CE14" s="61">
        <v>1.20099801347115E-4</v>
      </c>
      <c r="CF14" s="61">
        <v>4.0626752406136297E-5</v>
      </c>
      <c r="CG14" s="61">
        <v>2.5697179600789197E-4</v>
      </c>
      <c r="CH14" s="61">
        <v>9.1666410462569681E-5</v>
      </c>
      <c r="CI14" s="61">
        <v>1.5862251859549092E-3</v>
      </c>
      <c r="CJ14" s="60">
        <v>1.2357079144381775E-4</v>
      </c>
    </row>
    <row r="15" spans="1:88" ht="11.25" customHeight="1">
      <c r="B15" s="48"/>
      <c r="C15" s="13">
        <v>11</v>
      </c>
      <c r="D15" s="71" t="s">
        <v>43</v>
      </c>
      <c r="E15" s="62">
        <v>1.4244531701729927E-3</v>
      </c>
      <c r="F15" s="61">
        <v>3.1758253238409365E-5</v>
      </c>
      <c r="G15" s="61">
        <v>4.3517397841534114E-5</v>
      </c>
      <c r="H15" s="61">
        <v>2.7267454343912551E-5</v>
      </c>
      <c r="I15" s="61">
        <v>4.2749950875617491E-4</v>
      </c>
      <c r="J15" s="61">
        <v>6.9062416945000048E-5</v>
      </c>
      <c r="K15" s="61">
        <v>1.4043161756970475E-3</v>
      </c>
      <c r="L15" s="61">
        <v>2.2027206973430817E-3</v>
      </c>
      <c r="M15" s="61">
        <v>6.2615276149849037E-5</v>
      </c>
      <c r="N15" s="61">
        <v>4.8674395741916992E-4</v>
      </c>
      <c r="O15" s="61">
        <v>3.464799955404993E-2</v>
      </c>
      <c r="P15" s="61">
        <v>5.9543678352894898E-3</v>
      </c>
      <c r="Q15" s="61">
        <v>6.5294480327405865E-3</v>
      </c>
      <c r="R15" s="61">
        <v>2.27812649749833E-3</v>
      </c>
      <c r="S15" s="61">
        <v>5.7917936462297563E-3</v>
      </c>
      <c r="T15" s="61">
        <v>3.5534993849614086E-3</v>
      </c>
      <c r="U15" s="61">
        <v>1.2139555597102481E-3</v>
      </c>
      <c r="V15" s="61">
        <v>9.5090126751244553E-3</v>
      </c>
      <c r="W15" s="61">
        <v>5.6873850706423475E-3</v>
      </c>
      <c r="X15" s="61">
        <v>1.4504066957030535E-3</v>
      </c>
      <c r="Y15" s="61">
        <v>1.7363037422962414E-3</v>
      </c>
      <c r="Z15" s="61">
        <v>2.1271112133450509E-3</v>
      </c>
      <c r="AA15" s="61">
        <v>2.6555164970343784E-2</v>
      </c>
      <c r="AB15" s="61">
        <v>4.3073867139515648E-5</v>
      </c>
      <c r="AC15" s="61">
        <v>3.1859416990163382E-3</v>
      </c>
      <c r="AD15" s="61">
        <v>1.6788281671834985E-4</v>
      </c>
      <c r="AE15" s="61">
        <v>7.0597266482750568E-5</v>
      </c>
      <c r="AF15" s="61">
        <v>3.3395828950767794E-6</v>
      </c>
      <c r="AG15" s="61">
        <v>3.6451197715780346E-5</v>
      </c>
      <c r="AH15" s="61">
        <v>1.0129896639223741E-5</v>
      </c>
      <c r="AI15" s="61">
        <v>2.8212337206109633E-6</v>
      </c>
      <c r="AJ15" s="61">
        <v>5.2978906543172818E-5</v>
      </c>
      <c r="AK15" s="61">
        <v>6.65094525760737E-4</v>
      </c>
      <c r="AL15" s="61">
        <v>2.723730522544684E-4</v>
      </c>
      <c r="AM15" s="61">
        <v>1.083067223754535E-4</v>
      </c>
      <c r="AN15" s="61">
        <v>1.3269676582594711E-4</v>
      </c>
      <c r="AO15" s="61">
        <v>6.3744625460663922E-4</v>
      </c>
      <c r="AP15" s="61">
        <v>7.2943110753700871E-4</v>
      </c>
      <c r="AQ15" s="61">
        <v>3.993753765994021E-4</v>
      </c>
      <c r="AR15" s="61">
        <v>2.4908039825484869E-4</v>
      </c>
      <c r="AS15" s="61">
        <v>3.7041881746171534E-3</v>
      </c>
      <c r="AT15" s="60">
        <v>1.9267208580495663E-3</v>
      </c>
      <c r="AU15" s="61">
        <v>5.0506155097901889E-5</v>
      </c>
      <c r="AV15" s="61">
        <v>3.0035099724719296E-5</v>
      </c>
      <c r="AW15" s="61">
        <v>9.7272892011428243E-7</v>
      </c>
      <c r="AX15" s="61">
        <v>1.1293961643898603E-5</v>
      </c>
      <c r="AY15" s="61">
        <v>1.0588585003792794E-4</v>
      </c>
      <c r="AZ15" s="61">
        <v>2.4972832258581951E-5</v>
      </c>
      <c r="BA15" s="61">
        <v>1.010459209754955E-4</v>
      </c>
      <c r="BB15" s="61">
        <v>2.2230490489791218E-4</v>
      </c>
      <c r="BC15" s="61">
        <v>6.6528807477072285E-6</v>
      </c>
      <c r="BD15" s="61">
        <v>1.142718806186964E-4</v>
      </c>
      <c r="BE15" s="61">
        <v>1.9980032932954872E-3</v>
      </c>
      <c r="BF15" s="61">
        <v>9.9276603348841906E-5</v>
      </c>
      <c r="BG15" s="61">
        <v>2.2527961338033992E-4</v>
      </c>
      <c r="BH15" s="61">
        <v>8.1727702910273686E-5</v>
      </c>
      <c r="BI15" s="61">
        <v>1.3509953705604115E-4</v>
      </c>
      <c r="BJ15" s="61">
        <v>8.9843625865100699E-5</v>
      </c>
      <c r="BK15" s="61">
        <v>6.9618677507157127E-4</v>
      </c>
      <c r="BL15" s="61">
        <v>4.4460355861938275E-4</v>
      </c>
      <c r="BM15" s="61">
        <v>2.1004440316057239E-4</v>
      </c>
      <c r="BN15" s="61">
        <v>5.2818398909732505E-5</v>
      </c>
      <c r="BO15" s="61">
        <v>1.9051051766451392E-4</v>
      </c>
      <c r="BP15" s="61">
        <v>1.4966201843305833E-4</v>
      </c>
      <c r="BQ15" s="61">
        <v>1.220035165887999E-3</v>
      </c>
      <c r="BR15" s="61">
        <v>8.7482180018293536E-7</v>
      </c>
      <c r="BS15" s="61">
        <v>9.0727650686510831E-5</v>
      </c>
      <c r="BT15" s="61">
        <v>9.5014663570914053E-6</v>
      </c>
      <c r="BU15" s="61">
        <v>4.5114841100379514E-6</v>
      </c>
      <c r="BV15" s="61">
        <v>2.3968670246672807E-7</v>
      </c>
      <c r="BW15" s="61">
        <v>1.6879336943300602E-6</v>
      </c>
      <c r="BX15" s="61">
        <v>7.2589301889483026E-7</v>
      </c>
      <c r="BY15" s="61">
        <v>2.5833357531056295E-7</v>
      </c>
      <c r="BZ15" s="61">
        <v>4.3309414089630889E-6</v>
      </c>
      <c r="CA15" s="61">
        <v>5.6744987349844242E-5</v>
      </c>
      <c r="CB15" s="61">
        <v>1.788587866876967E-5</v>
      </c>
      <c r="CC15" s="61">
        <v>1.1620589541711807E-5</v>
      </c>
      <c r="CD15" s="61">
        <v>2.4040469154281786E-5</v>
      </c>
      <c r="CE15" s="61">
        <v>3.4043203443606883E-5</v>
      </c>
      <c r="CF15" s="61">
        <v>2.2501680222494017E-5</v>
      </c>
      <c r="CG15" s="61">
        <v>3.4449054029036773E-5</v>
      </c>
      <c r="CH15" s="61">
        <v>1.1085569993470215E-5</v>
      </c>
      <c r="CI15" s="61">
        <v>1.0135390522643944E-4</v>
      </c>
      <c r="CJ15" s="60">
        <v>1.0319893208849757E-4</v>
      </c>
    </row>
    <row r="16" spans="1:88" ht="11.25" customHeight="1">
      <c r="B16" s="48"/>
      <c r="C16" s="13">
        <v>12</v>
      </c>
      <c r="D16" s="71" t="s">
        <v>42</v>
      </c>
      <c r="E16" s="62">
        <v>1.2387538115197997E-6</v>
      </c>
      <c r="F16" s="61">
        <v>0</v>
      </c>
      <c r="G16" s="61">
        <v>5.5292316117060742E-5</v>
      </c>
      <c r="H16" s="61">
        <v>2.0691037131018457E-4</v>
      </c>
      <c r="I16" s="61">
        <v>0</v>
      </c>
      <c r="J16" s="61">
        <v>2.2752061192154579E-5</v>
      </c>
      <c r="K16" s="61">
        <v>1.0596406430070593E-2</v>
      </c>
      <c r="L16" s="61">
        <v>6.096097915134451E-5</v>
      </c>
      <c r="M16" s="61">
        <v>0</v>
      </c>
      <c r="N16" s="61">
        <v>1.9105122720770694E-4</v>
      </c>
      <c r="O16" s="61">
        <v>1.5323918732303152E-3</v>
      </c>
      <c r="P16" s="61">
        <v>6.8846512329869866E-2</v>
      </c>
      <c r="Q16" s="61">
        <v>2.7029461315978561E-4</v>
      </c>
      <c r="R16" s="61">
        <v>5.7350399697933686E-2</v>
      </c>
      <c r="S16" s="61">
        <v>2.2323499726504711E-2</v>
      </c>
      <c r="T16" s="61">
        <v>2.108376931807383E-2</v>
      </c>
      <c r="U16" s="61">
        <v>7.8971159016298833E-3</v>
      </c>
      <c r="V16" s="61">
        <v>3.6941471494229101E-4</v>
      </c>
      <c r="W16" s="61">
        <v>1.0096151143841136E-2</v>
      </c>
      <c r="X16" s="61">
        <v>1.6435383950572529E-3</v>
      </c>
      <c r="Y16" s="61">
        <v>8.4535274677692996E-3</v>
      </c>
      <c r="Z16" s="61">
        <v>3.6128822010633527E-2</v>
      </c>
      <c r="AA16" s="61">
        <v>2.6351906770277524E-3</v>
      </c>
      <c r="AB16" s="61">
        <v>0</v>
      </c>
      <c r="AC16" s="61">
        <v>7.2244626479601302E-6</v>
      </c>
      <c r="AD16" s="61">
        <v>0</v>
      </c>
      <c r="AE16" s="61">
        <v>0</v>
      </c>
      <c r="AF16" s="61">
        <v>0</v>
      </c>
      <c r="AG16" s="61">
        <v>0</v>
      </c>
      <c r="AH16" s="61">
        <v>3.2176995512628412E-5</v>
      </c>
      <c r="AI16" s="61">
        <v>0</v>
      </c>
      <c r="AJ16" s="61">
        <v>1.0108877804422282E-5</v>
      </c>
      <c r="AK16" s="61">
        <v>0</v>
      </c>
      <c r="AL16" s="61">
        <v>6.948115819220469E-7</v>
      </c>
      <c r="AM16" s="61">
        <v>0</v>
      </c>
      <c r="AN16" s="61">
        <v>6.5351344357338792E-5</v>
      </c>
      <c r="AO16" s="61">
        <v>6.7576528291855184E-6</v>
      </c>
      <c r="AP16" s="61">
        <v>7.6302953180746971E-6</v>
      </c>
      <c r="AQ16" s="61">
        <v>2.3695579588591408E-6</v>
      </c>
      <c r="AR16" s="61">
        <v>1.2850058151013954E-5</v>
      </c>
      <c r="AS16" s="61">
        <v>1.183307204299844E-5</v>
      </c>
      <c r="AT16" s="60">
        <v>6.9012357394579644E-4</v>
      </c>
      <c r="AU16" s="61">
        <v>0</v>
      </c>
      <c r="AV16" s="61">
        <v>0</v>
      </c>
      <c r="AW16" s="61">
        <v>2.2363959502549554E-6</v>
      </c>
      <c r="AX16" s="61">
        <v>5.0601476833659948E-6</v>
      </c>
      <c r="AY16" s="61">
        <v>0</v>
      </c>
      <c r="AZ16" s="61">
        <v>0</v>
      </c>
      <c r="BA16" s="61">
        <v>8.3990124034361108E-6</v>
      </c>
      <c r="BB16" s="61">
        <v>2.9780547519072777E-8</v>
      </c>
      <c r="BC16" s="61">
        <v>0</v>
      </c>
      <c r="BD16" s="61">
        <v>5.7169086567489842E-8</v>
      </c>
      <c r="BE16" s="61">
        <v>7.4942230821829488E-6</v>
      </c>
      <c r="BF16" s="61">
        <v>5.392112664676658E-6</v>
      </c>
      <c r="BG16" s="61">
        <v>4.0363616873660198E-7</v>
      </c>
      <c r="BH16" s="61">
        <v>2.1911738569599672E-4</v>
      </c>
      <c r="BI16" s="61">
        <v>4.6559242690163267E-4</v>
      </c>
      <c r="BJ16" s="61">
        <v>3.7802617146156798E-4</v>
      </c>
      <c r="BK16" s="61">
        <v>7.3654474098741653E-5</v>
      </c>
      <c r="BL16" s="61">
        <v>6.7225611608146699E-6</v>
      </c>
      <c r="BM16" s="61">
        <v>9.7394519354020981E-5</v>
      </c>
      <c r="BN16" s="61">
        <v>1.7309457853475808E-5</v>
      </c>
      <c r="BO16" s="61">
        <v>1.9119759188447773E-4</v>
      </c>
      <c r="BP16" s="61">
        <v>8.6332323845719382E-6</v>
      </c>
      <c r="BQ16" s="61">
        <v>2.3543785782145513E-5</v>
      </c>
      <c r="BR16" s="61">
        <v>0</v>
      </c>
      <c r="BS16" s="61">
        <v>3.2417444759901742E-7</v>
      </c>
      <c r="BT16" s="61">
        <v>0</v>
      </c>
      <c r="BU16" s="61">
        <v>0</v>
      </c>
      <c r="BV16" s="61">
        <v>0</v>
      </c>
      <c r="BW16" s="61">
        <v>0</v>
      </c>
      <c r="BX16" s="61">
        <v>4.3341754262837961E-9</v>
      </c>
      <c r="BY16" s="61">
        <v>0</v>
      </c>
      <c r="BZ16" s="61">
        <v>7.6215496873269353E-8</v>
      </c>
      <c r="CA16" s="61">
        <v>0</v>
      </c>
      <c r="CB16" s="61">
        <v>3.7506874648359926E-8</v>
      </c>
      <c r="CC16" s="61">
        <v>6.3856369357936802E-8</v>
      </c>
      <c r="CD16" s="61">
        <v>8.5113911050046437E-8</v>
      </c>
      <c r="CE16" s="61">
        <v>2.9563317813552913E-7</v>
      </c>
      <c r="CF16" s="61">
        <v>3.4042157117742609E-7</v>
      </c>
      <c r="CG16" s="61">
        <v>4.2386745931474266E-8</v>
      </c>
      <c r="CH16" s="61">
        <v>1.5910477589296712E-7</v>
      </c>
      <c r="CI16" s="61">
        <v>3.1917630761701281E-7</v>
      </c>
      <c r="CJ16" s="60">
        <v>1.2491178564550161E-5</v>
      </c>
    </row>
    <row r="17" spans="2:88" ht="11.25" customHeight="1">
      <c r="B17" s="48"/>
      <c r="C17" s="13">
        <v>13</v>
      </c>
      <c r="D17" s="71" t="s">
        <v>41</v>
      </c>
      <c r="E17" s="62">
        <v>0</v>
      </c>
      <c r="F17" s="61">
        <v>0</v>
      </c>
      <c r="G17" s="61">
        <v>0</v>
      </c>
      <c r="H17" s="61">
        <v>6.6128520694490306E-5</v>
      </c>
      <c r="I17" s="61">
        <v>9.5020595101745833E-4</v>
      </c>
      <c r="J17" s="61">
        <v>3.1865402673145202E-5</v>
      </c>
      <c r="K17" s="61">
        <v>3.958915558293836E-3</v>
      </c>
      <c r="L17" s="61">
        <v>3.8937528089787836E-3</v>
      </c>
      <c r="M17" s="61">
        <v>7.3216514799100772E-6</v>
      </c>
      <c r="N17" s="61">
        <v>1.3915517894382762E-3</v>
      </c>
      <c r="O17" s="61">
        <v>3.3468835561521883E-3</v>
      </c>
      <c r="P17" s="61">
        <v>1.4585664078823946E-3</v>
      </c>
      <c r="Q17" s="61">
        <v>0.20169295164870213</v>
      </c>
      <c r="R17" s="61">
        <v>4.3228501137037703E-2</v>
      </c>
      <c r="S17" s="61">
        <v>1.0574760856036468E-2</v>
      </c>
      <c r="T17" s="61">
        <v>1.0473666319268743E-2</v>
      </c>
      <c r="U17" s="61">
        <v>8.8807200692859935E-3</v>
      </c>
      <c r="V17" s="61">
        <v>1.1633827130178749E-2</v>
      </c>
      <c r="W17" s="61">
        <v>4.4632508004649497E-2</v>
      </c>
      <c r="X17" s="61">
        <v>1.0213462605723683E-2</v>
      </c>
      <c r="Y17" s="61">
        <v>1.083640938449125E-2</v>
      </c>
      <c r="Z17" s="61">
        <v>8.1491038115811584E-2</v>
      </c>
      <c r="AA17" s="61">
        <v>4.2346971421946883E-3</v>
      </c>
      <c r="AB17" s="61">
        <v>9.8204026256662003E-5</v>
      </c>
      <c r="AC17" s="61">
        <v>8.2691540320688323E-5</v>
      </c>
      <c r="AD17" s="61">
        <v>0</v>
      </c>
      <c r="AE17" s="61">
        <v>4.5205097543502996E-6</v>
      </c>
      <c r="AF17" s="61">
        <v>0</v>
      </c>
      <c r="AG17" s="61">
        <v>0</v>
      </c>
      <c r="AH17" s="61">
        <v>1.2875855951967844E-5</v>
      </c>
      <c r="AI17" s="61">
        <v>3.4734039831355319E-5</v>
      </c>
      <c r="AJ17" s="61">
        <v>7.9779642509065452E-5</v>
      </c>
      <c r="AK17" s="61">
        <v>3.4213652414470409E-5</v>
      </c>
      <c r="AL17" s="61">
        <v>6.3470517194568442E-4</v>
      </c>
      <c r="AM17" s="61">
        <v>9.8583880602718676E-5</v>
      </c>
      <c r="AN17" s="61">
        <v>3.1684513352588361E-4</v>
      </c>
      <c r="AO17" s="61">
        <v>3.1900699612538589E-4</v>
      </c>
      <c r="AP17" s="61">
        <v>1.7694115339057074E-4</v>
      </c>
      <c r="AQ17" s="61">
        <v>0</v>
      </c>
      <c r="AR17" s="61">
        <v>1.9309546550097125E-4</v>
      </c>
      <c r="AS17" s="61">
        <v>5.0960106609070012E-4</v>
      </c>
      <c r="AT17" s="60">
        <v>1.6029750501700959E-3</v>
      </c>
      <c r="AU17" s="61">
        <v>0</v>
      </c>
      <c r="AV17" s="61">
        <v>0</v>
      </c>
      <c r="AW17" s="61">
        <v>0</v>
      </c>
      <c r="AX17" s="61">
        <v>3.2045946129897344E-5</v>
      </c>
      <c r="AY17" s="61">
        <v>6.6098730303463052E-5</v>
      </c>
      <c r="AZ17" s="61">
        <v>2.8725795845492652E-7</v>
      </c>
      <c r="BA17" s="61">
        <v>1.0811697768649308E-4</v>
      </c>
      <c r="BB17" s="61">
        <v>8.0621991176146719E-5</v>
      </c>
      <c r="BC17" s="61">
        <v>5.2397897361744206E-7</v>
      </c>
      <c r="BD17" s="61">
        <v>9.2027451603398752E-5</v>
      </c>
      <c r="BE17" s="61">
        <v>1.4938163861396783E-4</v>
      </c>
      <c r="BF17" s="61">
        <v>1.0959445315568588E-4</v>
      </c>
      <c r="BG17" s="61">
        <v>5.0346825619091012E-3</v>
      </c>
      <c r="BH17" s="61">
        <v>2.5261809764838472E-3</v>
      </c>
      <c r="BI17" s="61">
        <v>1.7268062060439356E-3</v>
      </c>
      <c r="BJ17" s="61">
        <v>8.4379801259209185E-4</v>
      </c>
      <c r="BK17" s="61">
        <v>1.2464887018369681E-3</v>
      </c>
      <c r="BL17" s="61">
        <v>1.7493967044253185E-3</v>
      </c>
      <c r="BM17" s="61">
        <v>2.3469885929156054E-3</v>
      </c>
      <c r="BN17" s="61">
        <v>1.8339793199160903E-3</v>
      </c>
      <c r="BO17" s="61">
        <v>9.9185999861730722E-4</v>
      </c>
      <c r="BP17" s="61">
        <v>3.3988660976924087E-4</v>
      </c>
      <c r="BQ17" s="61">
        <v>4.1198973733374541E-4</v>
      </c>
      <c r="BR17" s="61">
        <v>1.2218916421906396E-5</v>
      </c>
      <c r="BS17" s="61">
        <v>1.1158876164946807E-5</v>
      </c>
      <c r="BT17" s="61">
        <v>1.7264596020211676E-7</v>
      </c>
      <c r="BU17" s="61">
        <v>6.0870743883956114E-7</v>
      </c>
      <c r="BV17" s="61">
        <v>0</v>
      </c>
      <c r="BW17" s="61">
        <v>0</v>
      </c>
      <c r="BX17" s="61">
        <v>7.2800581060213218E-7</v>
      </c>
      <c r="BY17" s="61">
        <v>2.4949350563089253E-6</v>
      </c>
      <c r="BZ17" s="61">
        <v>9.2226468532685544E-6</v>
      </c>
      <c r="CA17" s="61">
        <v>3.099907765912173E-6</v>
      </c>
      <c r="CB17" s="61">
        <v>5.6820558651001871E-5</v>
      </c>
      <c r="CC17" s="61">
        <v>1.0081113894505886E-5</v>
      </c>
      <c r="CD17" s="61">
        <v>1.573952990951642E-5</v>
      </c>
      <c r="CE17" s="61">
        <v>2.9706632809398842E-5</v>
      </c>
      <c r="CF17" s="61">
        <v>1.5296616381203809E-5</v>
      </c>
      <c r="CG17" s="61">
        <v>0</v>
      </c>
      <c r="CH17" s="61">
        <v>2.1877636280523923E-5</v>
      </c>
      <c r="CI17" s="61">
        <v>4.3220611312970123E-5</v>
      </c>
      <c r="CJ17" s="60">
        <v>1.1601166149929306E-4</v>
      </c>
    </row>
    <row r="18" spans="2:88" ht="11.25" customHeight="1">
      <c r="B18" s="48"/>
      <c r="C18" s="13">
        <v>14</v>
      </c>
      <c r="D18" s="71" t="s">
        <v>40</v>
      </c>
      <c r="E18" s="62">
        <v>3.1721613868674622E-4</v>
      </c>
      <c r="F18" s="61">
        <v>2.0233575094961043E-4</v>
      </c>
      <c r="G18" s="61">
        <v>4.794937229924599E-4</v>
      </c>
      <c r="H18" s="61">
        <v>6.6122381160512098E-3</v>
      </c>
      <c r="I18" s="61">
        <v>2.5956756500188616E-3</v>
      </c>
      <c r="J18" s="61">
        <v>6.6759406918372904E-4</v>
      </c>
      <c r="K18" s="61">
        <v>8.9276870374092564E-3</v>
      </c>
      <c r="L18" s="61">
        <v>2.4092651990812552E-3</v>
      </c>
      <c r="M18" s="61">
        <v>1.3288486483066091E-4</v>
      </c>
      <c r="N18" s="61">
        <v>2.9508732624023508E-3</v>
      </c>
      <c r="O18" s="61">
        <v>3.6443633393614876E-3</v>
      </c>
      <c r="P18" s="61">
        <v>2.6615180465471202E-3</v>
      </c>
      <c r="Q18" s="61">
        <v>1.1190022514537348E-3</v>
      </c>
      <c r="R18" s="61">
        <v>2.2368217523161909E-2</v>
      </c>
      <c r="S18" s="61">
        <v>1.8730255712530067E-2</v>
      </c>
      <c r="T18" s="61">
        <v>9.956217975471051E-3</v>
      </c>
      <c r="U18" s="61">
        <v>2.1016418558474293E-2</v>
      </c>
      <c r="V18" s="61">
        <v>4.4513407576732833E-3</v>
      </c>
      <c r="W18" s="61">
        <v>1.2823943380836006E-2</v>
      </c>
      <c r="X18" s="61">
        <v>7.8746052882289631E-3</v>
      </c>
      <c r="Y18" s="61">
        <v>2.4918929930577874E-3</v>
      </c>
      <c r="Z18" s="61">
        <v>5.9219779780741747E-3</v>
      </c>
      <c r="AA18" s="61">
        <v>2.7770184185193732E-2</v>
      </c>
      <c r="AB18" s="61">
        <v>1.1894730612409877E-4</v>
      </c>
      <c r="AC18" s="61">
        <v>1.8802662192262632E-4</v>
      </c>
      <c r="AD18" s="61">
        <v>4.6320837914267427E-5</v>
      </c>
      <c r="AE18" s="61">
        <v>4.295008023544365E-4</v>
      </c>
      <c r="AF18" s="61">
        <v>3.0368564914801577E-5</v>
      </c>
      <c r="AG18" s="61">
        <v>1.0285142058682071E-4</v>
      </c>
      <c r="AH18" s="61">
        <v>5.6682215063065186E-4</v>
      </c>
      <c r="AI18" s="61">
        <v>1.3569857183175286E-4</v>
      </c>
      <c r="AJ18" s="61">
        <v>9.9345276956790628E-4</v>
      </c>
      <c r="AK18" s="61">
        <v>5.4551522409630596E-5</v>
      </c>
      <c r="AL18" s="61">
        <v>1.058702710448944E-4</v>
      </c>
      <c r="AM18" s="61">
        <v>6.1210211949982551E-4</v>
      </c>
      <c r="AN18" s="61">
        <v>4.9190172189754965E-4</v>
      </c>
      <c r="AO18" s="61">
        <v>2.6221699304433184E-4</v>
      </c>
      <c r="AP18" s="61">
        <v>7.9756543032050045E-4</v>
      </c>
      <c r="AQ18" s="61">
        <v>3.3638738031009034E-5</v>
      </c>
      <c r="AR18" s="61">
        <v>9.1180807684004871E-4</v>
      </c>
      <c r="AS18" s="61">
        <v>1.007908523363898E-4</v>
      </c>
      <c r="AT18" s="60">
        <v>1.5589592616476317E-3</v>
      </c>
      <c r="AU18" s="61">
        <v>1.6995878419001555E-5</v>
      </c>
      <c r="AV18" s="61">
        <v>9.2133504750545817E-6</v>
      </c>
      <c r="AW18" s="61">
        <v>2.3857709387087604E-5</v>
      </c>
      <c r="AX18" s="61">
        <v>2.6691786313823003E-4</v>
      </c>
      <c r="AY18" s="61">
        <v>1.5685809104260182E-4</v>
      </c>
      <c r="AZ18" s="61">
        <v>3.1010925121140755E-5</v>
      </c>
      <c r="BA18" s="61">
        <v>1.5894157126052763E-4</v>
      </c>
      <c r="BB18" s="61">
        <v>1.1328458354982146E-4</v>
      </c>
      <c r="BC18" s="61">
        <v>6.2104910914432871E-6</v>
      </c>
      <c r="BD18" s="61">
        <v>8.6663741955443651E-5</v>
      </c>
      <c r="BE18" s="61">
        <v>1.3454208929720825E-4</v>
      </c>
      <c r="BF18" s="61">
        <v>1.0739225151313488E-5</v>
      </c>
      <c r="BG18" s="61">
        <v>2.0621336748911841E-5</v>
      </c>
      <c r="BH18" s="61">
        <v>1.0682298422240884E-3</v>
      </c>
      <c r="BI18" s="61">
        <v>4.5679279933347476E-4</v>
      </c>
      <c r="BJ18" s="61">
        <v>4.1944278241326039E-4</v>
      </c>
      <c r="BK18" s="61">
        <v>4.8633107295769544E-4</v>
      </c>
      <c r="BL18" s="61">
        <v>2.7802017091358528E-4</v>
      </c>
      <c r="BM18" s="61">
        <v>3.4438345128590993E-4</v>
      </c>
      <c r="BN18" s="61">
        <v>3.4712776749942857E-4</v>
      </c>
      <c r="BO18" s="61">
        <v>1.4279568855592655E-4</v>
      </c>
      <c r="BP18" s="61">
        <v>2.0168495326179764E-4</v>
      </c>
      <c r="BQ18" s="61">
        <v>2.8072411016980903E-3</v>
      </c>
      <c r="BR18" s="61">
        <v>6.2265906939376729E-6</v>
      </c>
      <c r="BS18" s="61">
        <v>1.0327705403144889E-5</v>
      </c>
      <c r="BT18" s="61">
        <v>1.9588919205132167E-6</v>
      </c>
      <c r="BU18" s="61">
        <v>3.7524554415727827E-5</v>
      </c>
      <c r="BV18" s="61">
        <v>1.4788832514076158E-6</v>
      </c>
      <c r="BW18" s="61">
        <v>4.5030273408212802E-6</v>
      </c>
      <c r="BX18" s="61">
        <v>2.0955401041787437E-5</v>
      </c>
      <c r="BY18" s="61">
        <v>4.8044510796943371E-6</v>
      </c>
      <c r="BZ18" s="61">
        <v>5.7211712667850608E-5</v>
      </c>
      <c r="CA18" s="61">
        <v>2.3065466148149331E-6</v>
      </c>
      <c r="CB18" s="61">
        <v>4.3380151705224469E-6</v>
      </c>
      <c r="CC18" s="61">
        <v>3.1430997319366993E-5</v>
      </c>
      <c r="CD18" s="61">
        <v>1.3910722855150092E-5</v>
      </c>
      <c r="CE18" s="61">
        <v>1.2120840719480152E-5</v>
      </c>
      <c r="CF18" s="61">
        <v>3.386650862759343E-5</v>
      </c>
      <c r="CG18" s="61">
        <v>2.0138498327851703E-6</v>
      </c>
      <c r="CH18" s="61">
        <v>5.6125556718911045E-5</v>
      </c>
      <c r="CI18" s="61">
        <v>4.7831331019386232E-6</v>
      </c>
      <c r="CJ18" s="60">
        <v>8.5717052329908059E-5</v>
      </c>
    </row>
    <row r="19" spans="2:88" ht="11.25" customHeight="1">
      <c r="B19" s="48"/>
      <c r="C19" s="13">
        <v>15</v>
      </c>
      <c r="D19" s="71" t="s">
        <v>39</v>
      </c>
      <c r="E19" s="62">
        <v>0</v>
      </c>
      <c r="F19" s="61">
        <v>0</v>
      </c>
      <c r="G19" s="61">
        <v>0</v>
      </c>
      <c r="H19" s="61">
        <v>1.1018602589878289E-3</v>
      </c>
      <c r="I19" s="61">
        <v>0</v>
      </c>
      <c r="J19" s="61">
        <v>0</v>
      </c>
      <c r="K19" s="61">
        <v>3.3371735040700325E-4</v>
      </c>
      <c r="L19" s="61">
        <v>7.1332984855824532E-6</v>
      </c>
      <c r="M19" s="61">
        <v>0</v>
      </c>
      <c r="N19" s="61">
        <v>1.8385578137202898E-4</v>
      </c>
      <c r="O19" s="61">
        <v>1.6947577175712946E-3</v>
      </c>
      <c r="P19" s="61">
        <v>7.1269102064901049E-4</v>
      </c>
      <c r="Q19" s="61">
        <v>2.5826871253395963E-6</v>
      </c>
      <c r="R19" s="61">
        <v>4.708012636441179E-4</v>
      </c>
      <c r="S19" s="61">
        <v>7.2303016298941661E-2</v>
      </c>
      <c r="T19" s="61">
        <v>2.0374882747174236E-2</v>
      </c>
      <c r="U19" s="61">
        <v>1.5211470339537028E-2</v>
      </c>
      <c r="V19" s="61">
        <v>1.0646751502623268E-3</v>
      </c>
      <c r="W19" s="61">
        <v>1.0314096407914881E-2</v>
      </c>
      <c r="X19" s="61">
        <v>1.8376980911518177E-3</v>
      </c>
      <c r="Y19" s="61">
        <v>3.4016079422209185E-3</v>
      </c>
      <c r="Z19" s="61">
        <v>8.2273421892247283E-5</v>
      </c>
      <c r="AA19" s="61">
        <v>3.5211450441938437E-3</v>
      </c>
      <c r="AB19" s="61">
        <v>0</v>
      </c>
      <c r="AC19" s="61">
        <v>5.6968487465508541E-3</v>
      </c>
      <c r="AD19" s="61">
        <v>0</v>
      </c>
      <c r="AE19" s="61">
        <v>3.0743905626681125E-6</v>
      </c>
      <c r="AF19" s="61">
        <v>0</v>
      </c>
      <c r="AG19" s="61">
        <v>0</v>
      </c>
      <c r="AH19" s="61">
        <v>2.189211625243651E-5</v>
      </c>
      <c r="AI19" s="61">
        <v>1.6750182501505611E-6</v>
      </c>
      <c r="AJ19" s="61">
        <v>1.2212687040405405E-4</v>
      </c>
      <c r="AK19" s="61">
        <v>0</v>
      </c>
      <c r="AL19" s="61">
        <v>0</v>
      </c>
      <c r="AM19" s="61">
        <v>0</v>
      </c>
      <c r="AN19" s="61">
        <v>6.6565842992463648E-3</v>
      </c>
      <c r="AO19" s="61">
        <v>0</v>
      </c>
      <c r="AP19" s="61">
        <v>0</v>
      </c>
      <c r="AQ19" s="61">
        <v>0</v>
      </c>
      <c r="AR19" s="61">
        <v>3.617696913125581E-5</v>
      </c>
      <c r="AS19" s="61">
        <v>0</v>
      </c>
      <c r="AT19" s="60">
        <v>0</v>
      </c>
      <c r="AU19" s="61">
        <v>0</v>
      </c>
      <c r="AV19" s="61">
        <v>6.9735737883257543E-7</v>
      </c>
      <c r="AW19" s="61">
        <v>0</v>
      </c>
      <c r="AX19" s="61">
        <v>5.0814400788930349E-5</v>
      </c>
      <c r="AY19" s="61">
        <v>0</v>
      </c>
      <c r="AZ19" s="61">
        <v>0</v>
      </c>
      <c r="BA19" s="61">
        <v>2.5826870047134107E-5</v>
      </c>
      <c r="BB19" s="61">
        <v>4.9268147327863274E-7</v>
      </c>
      <c r="BC19" s="61">
        <v>0</v>
      </c>
      <c r="BD19" s="61">
        <v>8.7518558393785056E-6</v>
      </c>
      <c r="BE19" s="61">
        <v>4.7362456322414444E-5</v>
      </c>
      <c r="BF19" s="61">
        <v>2.6703931383775308E-6</v>
      </c>
      <c r="BG19" s="61">
        <v>3.6149651825159104E-7</v>
      </c>
      <c r="BH19" s="61">
        <v>2.3935036835091296E-5</v>
      </c>
      <c r="BI19" s="61">
        <v>3.6118847256965589E-3</v>
      </c>
      <c r="BJ19" s="61">
        <v>9.0708048139603891E-4</v>
      </c>
      <c r="BK19" s="61">
        <v>3.3084503841400713E-4</v>
      </c>
      <c r="BL19" s="61">
        <v>5.1268233542724281E-5</v>
      </c>
      <c r="BM19" s="61">
        <v>2.984612106174623E-4</v>
      </c>
      <c r="BN19" s="61">
        <v>4.9664408650464261E-5</v>
      </c>
      <c r="BO19" s="61">
        <v>1.8019448124670189E-4</v>
      </c>
      <c r="BP19" s="61">
        <v>1.1956314894939221E-5</v>
      </c>
      <c r="BQ19" s="61">
        <v>1.4802385512406257E-4</v>
      </c>
      <c r="BR19" s="61">
        <v>0</v>
      </c>
      <c r="BS19" s="61">
        <v>2.369197560956111E-4</v>
      </c>
      <c r="BT19" s="61">
        <v>0</v>
      </c>
      <c r="BU19" s="61">
        <v>9.7570182334984727E-8</v>
      </c>
      <c r="BV19" s="61">
        <v>6.5811503399529289E-10</v>
      </c>
      <c r="BW19" s="61">
        <v>0</v>
      </c>
      <c r="BX19" s="61">
        <v>2.4291445680759882E-6</v>
      </c>
      <c r="BY19" s="61">
        <v>1.3213952140919704E-7</v>
      </c>
      <c r="BZ19" s="61">
        <v>7.6938547674143051E-6</v>
      </c>
      <c r="CA19" s="61">
        <v>0</v>
      </c>
      <c r="CB19" s="61">
        <v>3.4551630633845293E-9</v>
      </c>
      <c r="CC19" s="61">
        <v>0</v>
      </c>
      <c r="CD19" s="61">
        <v>1.5112001535507447E-4</v>
      </c>
      <c r="CE19" s="61">
        <v>0</v>
      </c>
      <c r="CF19" s="61">
        <v>0</v>
      </c>
      <c r="CG19" s="61">
        <v>0</v>
      </c>
      <c r="CH19" s="61">
        <v>6.9857476472700924E-7</v>
      </c>
      <c r="CI19" s="61">
        <v>0</v>
      </c>
      <c r="CJ19" s="60">
        <v>0</v>
      </c>
    </row>
    <row r="20" spans="2:88" ht="11.25" customHeight="1">
      <c r="B20" s="48"/>
      <c r="C20" s="13">
        <v>16</v>
      </c>
      <c r="D20" s="71" t="s">
        <v>38</v>
      </c>
      <c r="E20" s="62">
        <v>0</v>
      </c>
      <c r="F20" s="61">
        <v>3.5749419838652829E-5</v>
      </c>
      <c r="G20" s="61">
        <v>0</v>
      </c>
      <c r="H20" s="61">
        <v>6.842750012119197E-4</v>
      </c>
      <c r="I20" s="61">
        <v>0</v>
      </c>
      <c r="J20" s="61">
        <v>0</v>
      </c>
      <c r="K20" s="61">
        <v>7.4136231536485822E-5</v>
      </c>
      <c r="L20" s="61">
        <v>0</v>
      </c>
      <c r="M20" s="61">
        <v>3.260914374538922E-6</v>
      </c>
      <c r="N20" s="61">
        <v>6.4790646346880344E-4</v>
      </c>
      <c r="O20" s="61">
        <v>3.7636235431262989E-4</v>
      </c>
      <c r="P20" s="61">
        <v>3.7419115245714073E-4</v>
      </c>
      <c r="Q20" s="61">
        <v>3.2860289213035038E-5</v>
      </c>
      <c r="R20" s="61">
        <v>9.8634946503498548E-5</v>
      </c>
      <c r="S20" s="61">
        <v>1.4688540352722184E-3</v>
      </c>
      <c r="T20" s="61">
        <v>4.6754176512909688E-2</v>
      </c>
      <c r="U20" s="61">
        <v>6.9343308863165543E-4</v>
      </c>
      <c r="V20" s="61">
        <v>1.0757626366477205E-3</v>
      </c>
      <c r="W20" s="61">
        <v>4.1256985783876015E-4</v>
      </c>
      <c r="X20" s="61">
        <v>1.2366415684552764E-4</v>
      </c>
      <c r="Y20" s="61">
        <v>2.1998701791602014E-4</v>
      </c>
      <c r="Z20" s="61">
        <v>1.8453010976858648E-5</v>
      </c>
      <c r="AA20" s="61">
        <v>1.7610285300821985E-5</v>
      </c>
      <c r="AB20" s="61">
        <v>8.6131330716276607E-7</v>
      </c>
      <c r="AC20" s="61">
        <v>7.5502796897195784E-5</v>
      </c>
      <c r="AD20" s="61">
        <v>0</v>
      </c>
      <c r="AE20" s="61">
        <v>6.5193961521643161E-7</v>
      </c>
      <c r="AF20" s="61">
        <v>0</v>
      </c>
      <c r="AG20" s="61">
        <v>0</v>
      </c>
      <c r="AH20" s="61">
        <v>1.1605826874433112E-5</v>
      </c>
      <c r="AI20" s="61">
        <v>8.8798961226965497E-7</v>
      </c>
      <c r="AJ20" s="61">
        <v>3.2051488313857763E-6</v>
      </c>
      <c r="AK20" s="61">
        <v>0</v>
      </c>
      <c r="AL20" s="61">
        <v>0</v>
      </c>
      <c r="AM20" s="61">
        <v>0</v>
      </c>
      <c r="AN20" s="61">
        <v>5.2300759200703435E-3</v>
      </c>
      <c r="AO20" s="61">
        <v>0</v>
      </c>
      <c r="AP20" s="61">
        <v>0</v>
      </c>
      <c r="AQ20" s="61">
        <v>1.9811383851989746E-6</v>
      </c>
      <c r="AR20" s="61">
        <v>1.1507255920011935E-5</v>
      </c>
      <c r="AS20" s="61">
        <v>0</v>
      </c>
      <c r="AT20" s="60">
        <v>0</v>
      </c>
      <c r="AU20" s="61">
        <v>0</v>
      </c>
      <c r="AV20" s="61">
        <v>2.2357426797174521E-6</v>
      </c>
      <c r="AW20" s="61">
        <v>0</v>
      </c>
      <c r="AX20" s="61">
        <v>3.0323279952872778E-5</v>
      </c>
      <c r="AY20" s="61">
        <v>0</v>
      </c>
      <c r="AZ20" s="61">
        <v>0</v>
      </c>
      <c r="BA20" s="61">
        <v>1.3896277284742842E-6</v>
      </c>
      <c r="BB20" s="61">
        <v>0</v>
      </c>
      <c r="BC20" s="61">
        <v>2.0863775186736138E-7</v>
      </c>
      <c r="BD20" s="61">
        <v>3.7091378958413723E-5</v>
      </c>
      <c r="BE20" s="61">
        <v>1.961743651143078E-5</v>
      </c>
      <c r="BF20" s="61">
        <v>1.9918767363633926E-6</v>
      </c>
      <c r="BG20" s="61">
        <v>1.8738496723964334E-6</v>
      </c>
      <c r="BH20" s="61">
        <v>7.2479370339619148E-6</v>
      </c>
      <c r="BI20" s="61">
        <v>7.0596719276485323E-5</v>
      </c>
      <c r="BJ20" s="61">
        <v>2.1390805765246243E-3</v>
      </c>
      <c r="BK20" s="61">
        <v>2.7301484116145069E-5</v>
      </c>
      <c r="BL20" s="61">
        <v>4.1593472513219998E-5</v>
      </c>
      <c r="BM20" s="61">
        <v>3.4760463052950678E-5</v>
      </c>
      <c r="BN20" s="61">
        <v>1.3360816920129964E-5</v>
      </c>
      <c r="BO20" s="61">
        <v>1.3172545230468279E-5</v>
      </c>
      <c r="BP20" s="61">
        <v>1.8021896448662348E-6</v>
      </c>
      <c r="BQ20" s="61">
        <v>1.0310816330121964E-6</v>
      </c>
      <c r="BR20" s="61">
        <v>7.9926799572669245E-8</v>
      </c>
      <c r="BS20" s="61">
        <v>3.6187220259887673E-6</v>
      </c>
      <c r="BT20" s="61">
        <v>0</v>
      </c>
      <c r="BU20" s="61">
        <v>4.889361121474461E-8</v>
      </c>
      <c r="BV20" s="61">
        <v>0</v>
      </c>
      <c r="BW20" s="61">
        <v>0</v>
      </c>
      <c r="BX20" s="61">
        <v>7.8900102041401412E-7</v>
      </c>
      <c r="BY20" s="61">
        <v>4.2456349512449237E-8</v>
      </c>
      <c r="BZ20" s="61">
        <v>2.3838897660895033E-7</v>
      </c>
      <c r="CA20" s="61">
        <v>0</v>
      </c>
      <c r="CB20" s="61">
        <v>0</v>
      </c>
      <c r="CC20" s="61">
        <v>0</v>
      </c>
      <c r="CD20" s="61">
        <v>1.4116677656797239E-4</v>
      </c>
      <c r="CE20" s="61">
        <v>0</v>
      </c>
      <c r="CF20" s="61">
        <v>0</v>
      </c>
      <c r="CG20" s="61">
        <v>7.8600393371767206E-8</v>
      </c>
      <c r="CH20" s="61">
        <v>4.7376362069118305E-7</v>
      </c>
      <c r="CI20" s="61">
        <v>0</v>
      </c>
      <c r="CJ20" s="60">
        <v>0</v>
      </c>
    </row>
    <row r="21" spans="2:88" ht="11.25" customHeight="1">
      <c r="B21" s="48"/>
      <c r="C21" s="13">
        <v>17</v>
      </c>
      <c r="D21" s="71" t="s">
        <v>37</v>
      </c>
      <c r="E21" s="62">
        <v>2.2469793583010104E-4</v>
      </c>
      <c r="F21" s="61">
        <v>0</v>
      </c>
      <c r="G21" s="61">
        <v>9.0792573455396864E-6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7.3356588857704304E-6</v>
      </c>
      <c r="S21" s="61">
        <v>5.6313133253658033E-4</v>
      </c>
      <c r="T21" s="61">
        <v>2.9125176412297515E-3</v>
      </c>
      <c r="U21" s="61">
        <v>6.5930649435074096E-2</v>
      </c>
      <c r="V21" s="61">
        <v>1.9631662366516805E-4</v>
      </c>
      <c r="W21" s="61">
        <v>3.6075776314013519E-4</v>
      </c>
      <c r="X21" s="61">
        <v>1.2382472624301413E-4</v>
      </c>
      <c r="Y21" s="61">
        <v>1.8569329968710349E-4</v>
      </c>
      <c r="Z21" s="61">
        <v>1.4347647890361668E-4</v>
      </c>
      <c r="AA21" s="61">
        <v>8.8597940296621591E-5</v>
      </c>
      <c r="AB21" s="61">
        <v>0</v>
      </c>
      <c r="AC21" s="61">
        <v>4.1328454872095937E-5</v>
      </c>
      <c r="AD21" s="61">
        <v>1.1666153440261275E-5</v>
      </c>
      <c r="AE21" s="61">
        <v>1.3493632963616889E-4</v>
      </c>
      <c r="AF21" s="61">
        <v>3.0593948987912073E-6</v>
      </c>
      <c r="AG21" s="61">
        <v>0</v>
      </c>
      <c r="AH21" s="61">
        <v>7.1468511888011836E-6</v>
      </c>
      <c r="AI21" s="61">
        <v>1.5189519513572581E-5</v>
      </c>
      <c r="AJ21" s="61">
        <v>1.0789701889485459E-3</v>
      </c>
      <c r="AK21" s="61">
        <v>0</v>
      </c>
      <c r="AL21" s="61">
        <v>4.6092284893124308E-3</v>
      </c>
      <c r="AM21" s="61">
        <v>0</v>
      </c>
      <c r="AN21" s="61">
        <v>3.0389443656581553E-3</v>
      </c>
      <c r="AO21" s="61">
        <v>1.449675378648105E-5</v>
      </c>
      <c r="AP21" s="61">
        <v>0</v>
      </c>
      <c r="AQ21" s="61">
        <v>9.1837542590226227E-4</v>
      </c>
      <c r="AR21" s="61">
        <v>6.2331886782265576E-5</v>
      </c>
      <c r="AS21" s="61">
        <v>1.1507740204196211E-2</v>
      </c>
      <c r="AT21" s="60">
        <v>0</v>
      </c>
      <c r="AU21" s="61">
        <v>1.1110599286657631E-5</v>
      </c>
      <c r="AV21" s="61">
        <v>1.1590375492295929E-6</v>
      </c>
      <c r="AW21" s="61">
        <v>2.5990278363849108E-7</v>
      </c>
      <c r="AX21" s="61">
        <v>0</v>
      </c>
      <c r="AY21" s="61">
        <v>6.8423622323375166E-9</v>
      </c>
      <c r="AZ21" s="61">
        <v>0</v>
      </c>
      <c r="BA21" s="61">
        <v>0</v>
      </c>
      <c r="BB21" s="61">
        <v>2.2507863515604411E-8</v>
      </c>
      <c r="BC21" s="61">
        <v>0</v>
      </c>
      <c r="BD21" s="61">
        <v>0</v>
      </c>
      <c r="BE21" s="61">
        <v>0</v>
      </c>
      <c r="BF21" s="61">
        <v>0</v>
      </c>
      <c r="BG21" s="61">
        <v>0</v>
      </c>
      <c r="BH21" s="61">
        <v>5.3040278336568315E-7</v>
      </c>
      <c r="BI21" s="61">
        <v>7.6796924672370209E-5</v>
      </c>
      <c r="BJ21" s="61">
        <v>1.5978438811223454E-4</v>
      </c>
      <c r="BK21" s="61">
        <v>2.3847638425122746E-3</v>
      </c>
      <c r="BL21" s="61">
        <v>1.9128466259801452E-6</v>
      </c>
      <c r="BM21" s="61">
        <v>2.6812726638398913E-5</v>
      </c>
      <c r="BN21" s="61">
        <v>3.6509454168268673E-5</v>
      </c>
      <c r="BO21" s="61">
        <v>1.0980388503188308E-5</v>
      </c>
      <c r="BP21" s="61">
        <v>4.9199711539485721E-6</v>
      </c>
      <c r="BQ21" s="61">
        <v>5.6438041099854183E-6</v>
      </c>
      <c r="BR21" s="61">
        <v>0</v>
      </c>
      <c r="BS21" s="61">
        <v>2.8090888418111564E-6</v>
      </c>
      <c r="BT21" s="61">
        <v>7.9834884156686947E-7</v>
      </c>
      <c r="BU21" s="61">
        <v>3.1479168764503262E-5</v>
      </c>
      <c r="BV21" s="61">
        <v>3.3634814547660682E-7</v>
      </c>
      <c r="BW21" s="61">
        <v>0</v>
      </c>
      <c r="BX21" s="61">
        <v>9.4385224970920139E-7</v>
      </c>
      <c r="BY21" s="61">
        <v>5.6697021663505214E-6</v>
      </c>
      <c r="BZ21" s="61">
        <v>9.2342443073688976E-5</v>
      </c>
      <c r="CA21" s="61">
        <v>0</v>
      </c>
      <c r="CB21" s="61">
        <v>2.9913978845680161E-4</v>
      </c>
      <c r="CC21" s="61">
        <v>0</v>
      </c>
      <c r="CD21" s="61">
        <v>1.0192577876751186E-4</v>
      </c>
      <c r="CE21" s="61">
        <v>1.0722444237711151E-6</v>
      </c>
      <c r="CF21" s="61">
        <v>0</v>
      </c>
      <c r="CG21" s="61">
        <v>9.867226594976535E-5</v>
      </c>
      <c r="CH21" s="61">
        <v>9.0437688825683584E-6</v>
      </c>
      <c r="CI21" s="61">
        <v>7.0934635786562886E-4</v>
      </c>
      <c r="CJ21" s="60">
        <v>0</v>
      </c>
    </row>
    <row r="22" spans="2:88" ht="11.25" customHeight="1">
      <c r="B22" s="48"/>
      <c r="C22" s="13">
        <v>18</v>
      </c>
      <c r="D22" s="71" t="s">
        <v>36</v>
      </c>
      <c r="E22" s="62">
        <v>0</v>
      </c>
      <c r="F22" s="61">
        <v>0</v>
      </c>
      <c r="G22" s="61">
        <v>0</v>
      </c>
      <c r="H22" s="61">
        <v>0</v>
      </c>
      <c r="I22" s="61">
        <v>8.8746118480385871E-7</v>
      </c>
      <c r="J22" s="61">
        <v>0</v>
      </c>
      <c r="K22" s="61">
        <v>6.4035659242228404E-6</v>
      </c>
      <c r="L22" s="61">
        <v>2.113556595061582E-6</v>
      </c>
      <c r="M22" s="61">
        <v>4.1310665894605239E-7</v>
      </c>
      <c r="N22" s="61">
        <v>0</v>
      </c>
      <c r="O22" s="61">
        <v>0</v>
      </c>
      <c r="P22" s="61">
        <v>0</v>
      </c>
      <c r="Q22" s="61">
        <v>3.0961440657947391E-4</v>
      </c>
      <c r="R22" s="61">
        <v>5.0613881882194487E-4</v>
      </c>
      <c r="S22" s="61">
        <v>1.5135310880897467E-3</v>
      </c>
      <c r="T22" s="61">
        <v>6.2883265631088958E-3</v>
      </c>
      <c r="U22" s="61">
        <v>0.18016583867885175</v>
      </c>
      <c r="V22" s="61">
        <v>0.25616576319629147</v>
      </c>
      <c r="W22" s="61">
        <v>5.50308004167777E-2</v>
      </c>
      <c r="X22" s="61">
        <v>0.23924182444176867</v>
      </c>
      <c r="Y22" s="61">
        <v>8.3442149617559865E-3</v>
      </c>
      <c r="Z22" s="61">
        <v>2.7402839377008671E-3</v>
      </c>
      <c r="AA22" s="61">
        <v>1.4238689155725848E-4</v>
      </c>
      <c r="AB22" s="61">
        <v>2.4550846755236112E-6</v>
      </c>
      <c r="AC22" s="61">
        <v>1.7217034320027995E-5</v>
      </c>
      <c r="AD22" s="61">
        <v>0</v>
      </c>
      <c r="AE22" s="61">
        <v>1.3008006050317629E-5</v>
      </c>
      <c r="AF22" s="61">
        <v>1.5860622472150926E-5</v>
      </c>
      <c r="AG22" s="61">
        <v>0</v>
      </c>
      <c r="AH22" s="61">
        <v>8.8216564074877573E-7</v>
      </c>
      <c r="AI22" s="61">
        <v>3.3242078516034835E-4</v>
      </c>
      <c r="AJ22" s="61">
        <v>8.2588950951937733E-4</v>
      </c>
      <c r="AK22" s="61">
        <v>6.2507302893970846E-4</v>
      </c>
      <c r="AL22" s="61">
        <v>1.655845622688981E-6</v>
      </c>
      <c r="AM22" s="61">
        <v>0</v>
      </c>
      <c r="AN22" s="61">
        <v>1.1926586010524228E-2</v>
      </c>
      <c r="AO22" s="61">
        <v>0</v>
      </c>
      <c r="AP22" s="61">
        <v>0</v>
      </c>
      <c r="AQ22" s="61">
        <v>0</v>
      </c>
      <c r="AR22" s="61">
        <v>4.3733660262932845E-5</v>
      </c>
      <c r="AS22" s="61">
        <v>1.8593251181140545E-2</v>
      </c>
      <c r="AT22" s="60">
        <v>0</v>
      </c>
      <c r="AU22" s="61">
        <v>0</v>
      </c>
      <c r="AV22" s="61">
        <v>0</v>
      </c>
      <c r="AW22" s="61">
        <v>5.3283446501617403E-8</v>
      </c>
      <c r="AX22" s="61">
        <v>1.7338102678629242E-7</v>
      </c>
      <c r="AY22" s="61">
        <v>1.2365185390232922E-8</v>
      </c>
      <c r="AZ22" s="61">
        <v>5.8264182483190421E-9</v>
      </c>
      <c r="BA22" s="61">
        <v>7.0451947479224395E-8</v>
      </c>
      <c r="BB22" s="61">
        <v>3.6402523390736109E-8</v>
      </c>
      <c r="BC22" s="61">
        <v>3.9657166154707031E-9</v>
      </c>
      <c r="BD22" s="61">
        <v>3.5941406664333664E-9</v>
      </c>
      <c r="BE22" s="61">
        <v>2.252693590291458E-9</v>
      </c>
      <c r="BF22" s="61">
        <v>7.5538112419921782E-9</v>
      </c>
      <c r="BG22" s="61">
        <v>7.8303347814396771E-7</v>
      </c>
      <c r="BH22" s="61">
        <v>5.9236472504715408E-5</v>
      </c>
      <c r="BI22" s="61">
        <v>2.0620457334803185E-4</v>
      </c>
      <c r="BJ22" s="61">
        <v>6.5843540657800127E-4</v>
      </c>
      <c r="BK22" s="61">
        <v>1.3603429718578836E-2</v>
      </c>
      <c r="BL22" s="61">
        <v>1.3803555577479611E-2</v>
      </c>
      <c r="BM22" s="61">
        <v>1.5472950597587446E-2</v>
      </c>
      <c r="BN22" s="61">
        <v>3.0977020682286544E-2</v>
      </c>
      <c r="BO22" s="61">
        <v>8.7033590429970236E-4</v>
      </c>
      <c r="BP22" s="61">
        <v>8.1240886434767073E-4</v>
      </c>
      <c r="BQ22" s="61">
        <v>2.1403261806429253E-6</v>
      </c>
      <c r="BR22" s="61">
        <v>3.6902015372981783E-8</v>
      </c>
      <c r="BS22" s="61">
        <v>1.4177347344734248E-7</v>
      </c>
      <c r="BT22" s="61">
        <v>0</v>
      </c>
      <c r="BU22" s="61">
        <v>1.6823061336212119E-7</v>
      </c>
      <c r="BV22" s="61">
        <v>3.0786214523308219E-7</v>
      </c>
      <c r="BW22" s="61">
        <v>0</v>
      </c>
      <c r="BX22" s="61">
        <v>1.4536217276048073E-7</v>
      </c>
      <c r="BY22" s="61">
        <v>9.5491660927956191E-6</v>
      </c>
      <c r="BZ22" s="61">
        <v>1.5261326122997309E-5</v>
      </c>
      <c r="CA22" s="61">
        <v>1.2688146051562359E-5</v>
      </c>
      <c r="CB22" s="61">
        <v>2.9153219304875656E-8</v>
      </c>
      <c r="CC22" s="61">
        <v>0</v>
      </c>
      <c r="CD22" s="61">
        <v>4.2531505032969885E-4</v>
      </c>
      <c r="CE22" s="61">
        <v>5.5152983482778886E-9</v>
      </c>
      <c r="CF22" s="61">
        <v>0</v>
      </c>
      <c r="CG22" s="61">
        <v>1.4451861359535146E-9</v>
      </c>
      <c r="CH22" s="61">
        <v>3.6448736462306401E-7</v>
      </c>
      <c r="CI22" s="61">
        <v>2.4707299811419696E-4</v>
      </c>
      <c r="CJ22" s="60">
        <v>0</v>
      </c>
    </row>
    <row r="23" spans="2:88" ht="11.25" customHeight="1">
      <c r="B23" s="48"/>
      <c r="C23" s="13">
        <v>19</v>
      </c>
      <c r="D23" s="71" t="s">
        <v>35</v>
      </c>
      <c r="E23" s="62">
        <v>2.3712896677706887E-5</v>
      </c>
      <c r="F23" s="61">
        <v>0</v>
      </c>
      <c r="G23" s="61">
        <v>8.0459315808416765E-4</v>
      </c>
      <c r="H23" s="61">
        <v>2.5898058182475544E-4</v>
      </c>
      <c r="I23" s="61">
        <v>0</v>
      </c>
      <c r="J23" s="61">
        <v>0</v>
      </c>
      <c r="K23" s="61">
        <v>1.3959056484039677E-4</v>
      </c>
      <c r="L23" s="61">
        <v>2.6061764197859075E-6</v>
      </c>
      <c r="M23" s="61">
        <v>0</v>
      </c>
      <c r="N23" s="61">
        <v>7.7716672288394475E-6</v>
      </c>
      <c r="O23" s="61">
        <v>2.2633218131726317E-5</v>
      </c>
      <c r="P23" s="61">
        <v>0</v>
      </c>
      <c r="Q23" s="61">
        <v>3.664840312194991E-5</v>
      </c>
      <c r="R23" s="61">
        <v>2.9937688561774788E-4</v>
      </c>
      <c r="S23" s="61">
        <v>2.025722942380322E-3</v>
      </c>
      <c r="T23" s="61">
        <v>8.5465814240235933E-3</v>
      </c>
      <c r="U23" s="61">
        <v>8.6679138690966551E-3</v>
      </c>
      <c r="V23" s="61">
        <v>1.268621092361337E-2</v>
      </c>
      <c r="W23" s="61">
        <v>5.6439521997096627E-2</v>
      </c>
      <c r="X23" s="61">
        <v>8.5567402424033823E-3</v>
      </c>
      <c r="Y23" s="61">
        <v>9.3508793060174244E-3</v>
      </c>
      <c r="Z23" s="61">
        <v>6.0501205719328162E-4</v>
      </c>
      <c r="AA23" s="61">
        <v>3.0738696083795424E-3</v>
      </c>
      <c r="AB23" s="61">
        <v>2.0182043874536648E-6</v>
      </c>
      <c r="AC23" s="61">
        <v>1.5568605028187479E-4</v>
      </c>
      <c r="AD23" s="61">
        <v>0</v>
      </c>
      <c r="AE23" s="61">
        <v>8.3254528005002445E-5</v>
      </c>
      <c r="AF23" s="61">
        <v>1.3969540518516313E-6</v>
      </c>
      <c r="AG23" s="61">
        <v>4.1272015001945237E-6</v>
      </c>
      <c r="AH23" s="61">
        <v>5.5997276205801557E-5</v>
      </c>
      <c r="AI23" s="61">
        <v>5.2187810107861937E-5</v>
      </c>
      <c r="AJ23" s="61">
        <v>5.1063609298269508E-4</v>
      </c>
      <c r="AK23" s="61">
        <v>3.7456939784894606E-4</v>
      </c>
      <c r="AL23" s="61">
        <v>3.1025414202942637E-5</v>
      </c>
      <c r="AM23" s="61">
        <v>0</v>
      </c>
      <c r="AN23" s="61">
        <v>3.0118398211700782E-3</v>
      </c>
      <c r="AO23" s="61">
        <v>5.295504401532903E-5</v>
      </c>
      <c r="AP23" s="61">
        <v>2.4913891124143044E-5</v>
      </c>
      <c r="AQ23" s="61">
        <v>4.3453138303522479E-4</v>
      </c>
      <c r="AR23" s="61">
        <v>6.4236840565876817E-5</v>
      </c>
      <c r="AS23" s="61">
        <v>0</v>
      </c>
      <c r="AT23" s="60">
        <v>6.0327098163726371E-4</v>
      </c>
      <c r="AU23" s="61">
        <v>1.2819308533858506E-6</v>
      </c>
      <c r="AV23" s="61">
        <v>2.27061862441569E-7</v>
      </c>
      <c r="AW23" s="61">
        <v>5.1763797531863574E-5</v>
      </c>
      <c r="AX23" s="61">
        <v>1.1624246645055673E-5</v>
      </c>
      <c r="AY23" s="61">
        <v>2.1663944764120105E-8</v>
      </c>
      <c r="AZ23" s="61">
        <v>2.7765625957758452E-8</v>
      </c>
      <c r="BA23" s="61">
        <v>3.6094092304853274E-6</v>
      </c>
      <c r="BB23" s="61">
        <v>4.8866242762696133E-8</v>
      </c>
      <c r="BC23" s="61">
        <v>2.0998340758091144E-9</v>
      </c>
      <c r="BD23" s="61">
        <v>5.1406809154814557E-7</v>
      </c>
      <c r="BE23" s="61">
        <v>9.1373947026265725E-7</v>
      </c>
      <c r="BF23" s="61">
        <v>1.0799240042259713E-8</v>
      </c>
      <c r="BG23" s="61">
        <v>7.0931284116753753E-7</v>
      </c>
      <c r="BH23" s="61">
        <v>3.6527654716926207E-5</v>
      </c>
      <c r="BI23" s="61">
        <v>1.2277355540869608E-3</v>
      </c>
      <c r="BJ23" s="61">
        <v>9.8134605587734194E-4</v>
      </c>
      <c r="BK23" s="61">
        <v>6.9994820742317633E-4</v>
      </c>
      <c r="BL23" s="61">
        <v>3.5691474353059403E-4</v>
      </c>
      <c r="BM23" s="61">
        <v>4.2153169710273499E-3</v>
      </c>
      <c r="BN23" s="61">
        <v>6.2625739315339283E-4</v>
      </c>
      <c r="BO23" s="61">
        <v>1.4660122451639402E-3</v>
      </c>
      <c r="BP23" s="61">
        <v>2.7236146981775873E-5</v>
      </c>
      <c r="BQ23" s="61">
        <v>2.0843591448450801E-4</v>
      </c>
      <c r="BR23" s="61">
        <v>5.7936881712749614E-8</v>
      </c>
      <c r="BS23" s="61">
        <v>3.0072315570342462E-6</v>
      </c>
      <c r="BT23" s="61">
        <v>1.2546164665151956E-7</v>
      </c>
      <c r="BU23" s="61">
        <v>3.6731857786263878E-6</v>
      </c>
      <c r="BV23" s="61">
        <v>4.9090613851162211E-8</v>
      </c>
      <c r="BW23" s="61">
        <v>2.0379888369964801E-7</v>
      </c>
      <c r="BX23" s="61">
        <v>3.5499518887210108E-6</v>
      </c>
      <c r="BY23" s="61">
        <v>2.8977165577768669E-6</v>
      </c>
      <c r="BZ23" s="61">
        <v>9.3676602836637911E-6</v>
      </c>
      <c r="CA23" s="61">
        <v>7.5772870763963195E-6</v>
      </c>
      <c r="CB23" s="61">
        <v>5.2924333248888699E-7</v>
      </c>
      <c r="CC23" s="61">
        <v>3.0088583453396555E-8</v>
      </c>
      <c r="CD23" s="61">
        <v>1.8810425913535301E-4</v>
      </c>
      <c r="CE23" s="61">
        <v>1.6131187053620501E-6</v>
      </c>
      <c r="CF23" s="61">
        <v>6.9785277013464309E-7</v>
      </c>
      <c r="CG23" s="61">
        <v>9.7510974120167738E-6</v>
      </c>
      <c r="CH23" s="61">
        <v>1.5052260768315606E-6</v>
      </c>
      <c r="CI23" s="61">
        <v>0</v>
      </c>
      <c r="CJ23" s="60">
        <v>2.1914475748478533E-5</v>
      </c>
    </row>
    <row r="24" spans="2:88" ht="11.25" customHeight="1">
      <c r="B24" s="48"/>
      <c r="C24" s="13">
        <v>20</v>
      </c>
      <c r="D24" s="71" t="s">
        <v>34</v>
      </c>
      <c r="E24" s="62">
        <v>1.2168491332666171E-6</v>
      </c>
      <c r="F24" s="61">
        <v>1.986982552430763E-5</v>
      </c>
      <c r="G24" s="61">
        <v>5.9002338712954963E-6</v>
      </c>
      <c r="H24" s="61">
        <v>0</v>
      </c>
      <c r="I24" s="61">
        <v>3.6340290857736073E-6</v>
      </c>
      <c r="J24" s="61">
        <v>0</v>
      </c>
      <c r="K24" s="61">
        <v>0</v>
      </c>
      <c r="L24" s="61">
        <v>1.8545823924634035E-6</v>
      </c>
      <c r="M24" s="61">
        <v>3.6248867793786726E-7</v>
      </c>
      <c r="N24" s="61">
        <v>3.1440252294159053E-6</v>
      </c>
      <c r="O24" s="61">
        <v>3.5216386123964785E-6</v>
      </c>
      <c r="P24" s="61">
        <v>0</v>
      </c>
      <c r="Q24" s="61">
        <v>1.1415014150721585E-6</v>
      </c>
      <c r="R24" s="61">
        <v>8.1041402775640252E-6</v>
      </c>
      <c r="S24" s="61">
        <v>3.6495588527864018E-5</v>
      </c>
      <c r="T24" s="61">
        <v>6.7837584106736118E-5</v>
      </c>
      <c r="U24" s="61">
        <v>1.215822998592136E-6</v>
      </c>
      <c r="V24" s="61">
        <v>9.4052787233137558E-6</v>
      </c>
      <c r="W24" s="61">
        <v>7.8327246279608175E-6</v>
      </c>
      <c r="X24" s="61">
        <v>8.2811254086193505E-3</v>
      </c>
      <c r="Y24" s="61">
        <v>1.3207780719985671E-3</v>
      </c>
      <c r="Z24" s="61">
        <v>5.5943658055504508E-6</v>
      </c>
      <c r="AA24" s="61">
        <v>2.7943618676695687E-4</v>
      </c>
      <c r="AB24" s="61">
        <v>2.1542630189659786E-6</v>
      </c>
      <c r="AC24" s="61">
        <v>1.6786033538059791E-6</v>
      </c>
      <c r="AD24" s="61">
        <v>2.5271168869252378E-6</v>
      </c>
      <c r="AE24" s="61">
        <v>2.7538863885208733E-5</v>
      </c>
      <c r="AF24" s="61">
        <v>1.5574031404122636E-5</v>
      </c>
      <c r="AG24" s="61">
        <v>4.8949329077768838E-6</v>
      </c>
      <c r="AH24" s="61">
        <v>1.5481476752423624E-5</v>
      </c>
      <c r="AI24" s="61">
        <v>6.2733305143532103E-5</v>
      </c>
      <c r="AJ24" s="61">
        <v>1.8420176828123853E-4</v>
      </c>
      <c r="AK24" s="61">
        <v>1.3066053935739162E-5</v>
      </c>
      <c r="AL24" s="61">
        <v>4.3588643100239891E-6</v>
      </c>
      <c r="AM24" s="61">
        <v>9.2192950812201492E-6</v>
      </c>
      <c r="AN24" s="61">
        <v>6.0269768251611092E-4</v>
      </c>
      <c r="AO24" s="61">
        <v>1.5701401274640345E-6</v>
      </c>
      <c r="AP24" s="61">
        <v>2.5608534527842083E-5</v>
      </c>
      <c r="AQ24" s="61">
        <v>7.5978192707582608E-5</v>
      </c>
      <c r="AR24" s="61">
        <v>4.2638858369570217E-6</v>
      </c>
      <c r="AS24" s="61">
        <v>0</v>
      </c>
      <c r="AT24" s="60">
        <v>0</v>
      </c>
      <c r="AU24" s="61">
        <v>5.2889616502776247E-8</v>
      </c>
      <c r="AV24" s="61">
        <v>1.0155296741075962E-6</v>
      </c>
      <c r="AW24" s="61">
        <v>5.5822671257650378E-7</v>
      </c>
      <c r="AX24" s="61">
        <v>1.5429178157737039E-7</v>
      </c>
      <c r="AY24" s="61">
        <v>2.1748645345971204E-7</v>
      </c>
      <c r="AZ24" s="61">
        <v>8.9086521030723836E-8</v>
      </c>
      <c r="BA24" s="61">
        <v>7.7156064562256897E-8</v>
      </c>
      <c r="BB24" s="61">
        <v>3.9371268587198272E-7</v>
      </c>
      <c r="BC24" s="61">
        <v>3.5183971334792757E-8</v>
      </c>
      <c r="BD24" s="61">
        <v>9.9441968894820072E-8</v>
      </c>
      <c r="BE24" s="61">
        <v>1.4734339948826586E-7</v>
      </c>
      <c r="BF24" s="61">
        <v>9.8387639769990475E-9</v>
      </c>
      <c r="BG24" s="61">
        <v>3.329206989880553E-8</v>
      </c>
      <c r="BH24" s="61">
        <v>6.1695896240551806E-7</v>
      </c>
      <c r="BI24" s="61">
        <v>8.9805183281564532E-6</v>
      </c>
      <c r="BJ24" s="61">
        <v>1.7028139404135594E-6</v>
      </c>
      <c r="BK24" s="61">
        <v>3.9966526613041497E-7</v>
      </c>
      <c r="BL24" s="61">
        <v>6.8833035336805258E-7</v>
      </c>
      <c r="BM24" s="61">
        <v>5.349805822716146E-7</v>
      </c>
      <c r="BN24" s="61">
        <v>1.1549376570281306E-4</v>
      </c>
      <c r="BO24" s="61">
        <v>7.1597565033200674E-5</v>
      </c>
      <c r="BP24" s="61">
        <v>4.586002920231116E-7</v>
      </c>
      <c r="BQ24" s="61">
        <v>1.9679848665421198E-5</v>
      </c>
      <c r="BR24" s="61">
        <v>1.7349877950080394E-7</v>
      </c>
      <c r="BS24" s="61">
        <v>1.3351964261946266E-7</v>
      </c>
      <c r="BT24" s="61">
        <v>2.4391418527076759E-7</v>
      </c>
      <c r="BU24" s="61">
        <v>3.6380926385708114E-6</v>
      </c>
      <c r="BV24" s="61">
        <v>1.7274225678822502E-6</v>
      </c>
      <c r="BW24" s="61">
        <v>7.8414468376208076E-7</v>
      </c>
      <c r="BX24" s="61">
        <v>1.4982409008876552E-6</v>
      </c>
      <c r="BY24" s="61">
        <v>2.5079735026709041E-6</v>
      </c>
      <c r="BZ24" s="61">
        <v>1.9696235809105321E-5</v>
      </c>
      <c r="CA24" s="61">
        <v>1.4199566006067696E-6</v>
      </c>
      <c r="CB24" s="61">
        <v>3.0837120720662139E-7</v>
      </c>
      <c r="CC24" s="61">
        <v>8.8762957801801948E-7</v>
      </c>
      <c r="CD24" s="61">
        <v>8.1757189333488839E-6</v>
      </c>
      <c r="CE24" s="61">
        <v>1.4757656631732113E-7</v>
      </c>
      <c r="CF24" s="61">
        <v>1.9859943839404079E-6</v>
      </c>
      <c r="CG24" s="61">
        <v>3.4459108408968286E-6</v>
      </c>
      <c r="CH24" s="61">
        <v>3.10554878989433E-7</v>
      </c>
      <c r="CI24" s="61">
        <v>0</v>
      </c>
      <c r="CJ24" s="60">
        <v>0</v>
      </c>
    </row>
    <row r="25" spans="2:88" ht="11.25" customHeight="1">
      <c r="B25" s="48"/>
      <c r="C25" s="13">
        <v>21</v>
      </c>
      <c r="D25" s="71" t="s">
        <v>33</v>
      </c>
      <c r="E25" s="62">
        <v>0</v>
      </c>
      <c r="F25" s="61">
        <v>0</v>
      </c>
      <c r="G25" s="61">
        <v>1.8485382908686915E-2</v>
      </c>
      <c r="H25" s="61">
        <v>5.5062967229231436E-5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61">
        <v>2.7084943634916497E-5</v>
      </c>
      <c r="U25" s="61">
        <v>0</v>
      </c>
      <c r="V25" s="61">
        <v>0</v>
      </c>
      <c r="W25" s="61">
        <v>0</v>
      </c>
      <c r="X25" s="61">
        <v>0</v>
      </c>
      <c r="Y25" s="61">
        <v>0.23950964889852716</v>
      </c>
      <c r="Z25" s="61">
        <v>0</v>
      </c>
      <c r="AA25" s="61">
        <v>0</v>
      </c>
      <c r="AB25" s="61">
        <v>0</v>
      </c>
      <c r="AC25" s="61">
        <v>0</v>
      </c>
      <c r="AD25" s="61">
        <v>0</v>
      </c>
      <c r="AE25" s="61">
        <v>2.2244886317237151E-6</v>
      </c>
      <c r="AF25" s="61">
        <v>0</v>
      </c>
      <c r="AG25" s="61">
        <v>0</v>
      </c>
      <c r="AH25" s="61">
        <v>5.7031930667158807E-3</v>
      </c>
      <c r="AI25" s="61">
        <v>0</v>
      </c>
      <c r="AJ25" s="61">
        <v>2.0052492892712781E-3</v>
      </c>
      <c r="AK25" s="61">
        <v>3.6516414235547469E-5</v>
      </c>
      <c r="AL25" s="61">
        <v>0</v>
      </c>
      <c r="AM25" s="61">
        <v>0</v>
      </c>
      <c r="AN25" s="61">
        <v>1.6250008659783193E-2</v>
      </c>
      <c r="AO25" s="61">
        <v>4.8195465643029677E-6</v>
      </c>
      <c r="AP25" s="61">
        <v>0</v>
      </c>
      <c r="AQ25" s="61">
        <v>7.0842891861169418E-6</v>
      </c>
      <c r="AR25" s="61">
        <v>1.2548430380669945E-4</v>
      </c>
      <c r="AS25" s="61">
        <v>0</v>
      </c>
      <c r="AT25" s="60">
        <v>0</v>
      </c>
      <c r="AU25" s="61">
        <v>1.420553114848105E-7</v>
      </c>
      <c r="AV25" s="61">
        <v>1.5064265966491442E-7</v>
      </c>
      <c r="AW25" s="61">
        <v>9.1998861012826058E-4</v>
      </c>
      <c r="AX25" s="61">
        <v>1.4990050434334811E-6</v>
      </c>
      <c r="AY25" s="61">
        <v>1.2648062145917555E-8</v>
      </c>
      <c r="AZ25" s="61">
        <v>1.1257227108404581E-8</v>
      </c>
      <c r="BA25" s="61">
        <v>1.518697127523343E-8</v>
      </c>
      <c r="BB25" s="61">
        <v>1.4859156972122663E-9</v>
      </c>
      <c r="BC25" s="61">
        <v>1.277027345825686E-9</v>
      </c>
      <c r="BD25" s="61">
        <v>1.4880518362546062E-9</v>
      </c>
      <c r="BE25" s="61">
        <v>8.1608081084617759E-8</v>
      </c>
      <c r="BF25" s="61">
        <v>6.5676259886331425E-9</v>
      </c>
      <c r="BG25" s="61">
        <v>4.7327411133755306E-9</v>
      </c>
      <c r="BH25" s="61">
        <v>2.2652486910602319E-8</v>
      </c>
      <c r="BI25" s="61">
        <v>5.8779331441234955E-9</v>
      </c>
      <c r="BJ25" s="61">
        <v>1.0280710333117506E-5</v>
      </c>
      <c r="BK25" s="61">
        <v>1.1961199878928157E-8</v>
      </c>
      <c r="BL25" s="61">
        <v>1.7242610034210785E-9</v>
      </c>
      <c r="BM25" s="61">
        <v>2.5671521604649899E-9</v>
      </c>
      <c r="BN25" s="61">
        <v>3.708103785948233E-9</v>
      </c>
      <c r="BO25" s="61">
        <v>8.9168083003282571E-3</v>
      </c>
      <c r="BP25" s="61">
        <v>5.5007266471460513E-8</v>
      </c>
      <c r="BQ25" s="61">
        <v>4.9374716805577771E-8</v>
      </c>
      <c r="BR25" s="61">
        <v>5.803359103126599E-9</v>
      </c>
      <c r="BS25" s="61">
        <v>1.3398291947724252E-8</v>
      </c>
      <c r="BT25" s="61">
        <v>8.7379498920127097E-8</v>
      </c>
      <c r="BU25" s="61">
        <v>9.734335277231807E-8</v>
      </c>
      <c r="BV25" s="61">
        <v>9.6672577684184188E-9</v>
      </c>
      <c r="BW25" s="61">
        <v>1.4962765877501498E-9</v>
      </c>
      <c r="BX25" s="61">
        <v>1.1418782719835653E-4</v>
      </c>
      <c r="BY25" s="61">
        <v>1.8028224134634593E-8</v>
      </c>
      <c r="BZ25" s="61">
        <v>1.0513077737965115E-4</v>
      </c>
      <c r="CA25" s="61">
        <v>1.3736783169635012E-6</v>
      </c>
      <c r="CB25" s="61">
        <v>1.0449347163168888E-8</v>
      </c>
      <c r="CC25" s="61">
        <v>2.2873202405492467E-8</v>
      </c>
      <c r="CD25" s="61">
        <v>5.3957924642020747E-4</v>
      </c>
      <c r="CE25" s="61">
        <v>3.9960420427519078E-8</v>
      </c>
      <c r="CF25" s="61">
        <v>7.3236163329678764E-10</v>
      </c>
      <c r="CG25" s="61">
        <v>3.439320556559786E-7</v>
      </c>
      <c r="CH25" s="61">
        <v>5.6162508886898646E-7</v>
      </c>
      <c r="CI25" s="61">
        <v>0</v>
      </c>
      <c r="CJ25" s="60">
        <v>2.5930231658739868E-8</v>
      </c>
    </row>
    <row r="26" spans="2:88" ht="11.25" customHeight="1">
      <c r="B26" s="48"/>
      <c r="C26" s="13">
        <v>22</v>
      </c>
      <c r="D26" s="71" t="s">
        <v>32</v>
      </c>
      <c r="E26" s="62">
        <v>8.2550170215170658E-3</v>
      </c>
      <c r="F26" s="61">
        <v>5.2410312565351773E-2</v>
      </c>
      <c r="G26" s="61">
        <v>2.8266063925388666E-3</v>
      </c>
      <c r="H26" s="61">
        <v>4.1001670963144426E-3</v>
      </c>
      <c r="I26" s="61">
        <v>1.8078221791277265E-3</v>
      </c>
      <c r="J26" s="61">
        <v>1.0146957189068103E-2</v>
      </c>
      <c r="K26" s="61">
        <v>9.8013289074601537E-3</v>
      </c>
      <c r="L26" s="61">
        <v>2.1260169453326768E-3</v>
      </c>
      <c r="M26" s="61">
        <v>4.8721381150842879E-5</v>
      </c>
      <c r="N26" s="61">
        <v>2.6311249862607513E-3</v>
      </c>
      <c r="O26" s="61">
        <v>1.7390822747017334E-2</v>
      </c>
      <c r="P26" s="61">
        <v>1.5434195748281044E-2</v>
      </c>
      <c r="Q26" s="61">
        <v>5.8440676168725496E-2</v>
      </c>
      <c r="R26" s="61">
        <v>1.2745557103817327E-3</v>
      </c>
      <c r="S26" s="61">
        <v>2.5756706103904393E-4</v>
      </c>
      <c r="T26" s="61">
        <v>2.1041401104034472E-3</v>
      </c>
      <c r="U26" s="61">
        <v>1.0209094351328054E-3</v>
      </c>
      <c r="V26" s="61">
        <v>1.5884060949321636E-3</v>
      </c>
      <c r="W26" s="61">
        <v>7.9478329791262444E-4</v>
      </c>
      <c r="X26" s="61">
        <v>3.2025338519077505E-3</v>
      </c>
      <c r="Y26" s="61">
        <v>1.0071636263142812E-3</v>
      </c>
      <c r="Z26" s="61">
        <v>1.8345907379188071E-2</v>
      </c>
      <c r="AA26" s="61">
        <v>2.5355135959713878E-3</v>
      </c>
      <c r="AB26" s="61">
        <v>1.1487227005362198E-2</v>
      </c>
      <c r="AC26" s="61">
        <v>8.8905501152495724E-4</v>
      </c>
      <c r="AD26" s="61">
        <v>6.0571423445317837E-4</v>
      </c>
      <c r="AE26" s="61">
        <v>7.5542160782141358E-4</v>
      </c>
      <c r="AF26" s="61">
        <v>1.5948950850796775E-3</v>
      </c>
      <c r="AG26" s="61">
        <v>9.6307983062395957E-6</v>
      </c>
      <c r="AH26" s="61">
        <v>1.4589420647638655E-3</v>
      </c>
      <c r="AI26" s="61">
        <v>4.1011167763997484E-3</v>
      </c>
      <c r="AJ26" s="61">
        <v>1.4570594910020065E-3</v>
      </c>
      <c r="AK26" s="61">
        <v>5.1078083623022057E-3</v>
      </c>
      <c r="AL26" s="61">
        <v>1.0786805500433612E-3</v>
      </c>
      <c r="AM26" s="61">
        <v>7.1681942575431024E-3</v>
      </c>
      <c r="AN26" s="61">
        <v>2.7572253047886729E-3</v>
      </c>
      <c r="AO26" s="61">
        <v>1.9479038809080474E-3</v>
      </c>
      <c r="AP26" s="61">
        <v>2.0426891662591439E-3</v>
      </c>
      <c r="AQ26" s="61">
        <v>3.8463939376810739E-3</v>
      </c>
      <c r="AR26" s="61">
        <v>4.8670213191565441E-3</v>
      </c>
      <c r="AS26" s="61">
        <v>0.1132772522139439</v>
      </c>
      <c r="AT26" s="60">
        <v>1.0559641838937433E-3</v>
      </c>
      <c r="AU26" s="61">
        <v>7.6957696587431341E-6</v>
      </c>
      <c r="AV26" s="61">
        <v>3.5636033151114485E-5</v>
      </c>
      <c r="AW26" s="61">
        <v>5.9508551631541945E-5</v>
      </c>
      <c r="AX26" s="61">
        <v>1.9039250823515913E-5</v>
      </c>
      <c r="AY26" s="61">
        <v>4.9259644211294312E-5</v>
      </c>
      <c r="AZ26" s="61">
        <v>1.2561301344194995E-4</v>
      </c>
      <c r="BA26" s="61">
        <v>8.9372585961246834E-5</v>
      </c>
      <c r="BB26" s="61">
        <v>2.0843907433596767E-5</v>
      </c>
      <c r="BC26" s="61">
        <v>8.1925318308714787E-6</v>
      </c>
      <c r="BD26" s="61">
        <v>1.209138481901673E-5</v>
      </c>
      <c r="BE26" s="61">
        <v>6.0223368554804008E-5</v>
      </c>
      <c r="BF26" s="61">
        <v>5.0140927035623733E-5</v>
      </c>
      <c r="BG26" s="61">
        <v>1.8850542782178012E-4</v>
      </c>
      <c r="BH26" s="61">
        <v>1.6104204556181845E-5</v>
      </c>
      <c r="BI26" s="61">
        <v>7.6214714541639617E-6</v>
      </c>
      <c r="BJ26" s="61">
        <v>2.1435766447175526E-5</v>
      </c>
      <c r="BK26" s="61">
        <v>3.5242333310260982E-5</v>
      </c>
      <c r="BL26" s="61">
        <v>2.960239231830452E-5</v>
      </c>
      <c r="BM26" s="61">
        <v>2.600503260019644E-5</v>
      </c>
      <c r="BN26" s="61">
        <v>4.6918888922519991E-5</v>
      </c>
      <c r="BO26" s="61">
        <v>1.0706110014712771E-5</v>
      </c>
      <c r="BP26" s="61">
        <v>3.1661810137257273E-4</v>
      </c>
      <c r="BQ26" s="61">
        <v>2.9485618251814086E-5</v>
      </c>
      <c r="BR26" s="61">
        <v>4.9064508714972657E-5</v>
      </c>
      <c r="BS26" s="61">
        <v>2.2025251032067712E-5</v>
      </c>
      <c r="BT26" s="61">
        <v>2.2757994421598932E-5</v>
      </c>
      <c r="BU26" s="61">
        <v>3.515240922965398E-5</v>
      </c>
      <c r="BV26" s="61">
        <v>8.9807156611120545E-5</v>
      </c>
      <c r="BW26" s="61">
        <v>4.3161675305122614E-7</v>
      </c>
      <c r="BX26" s="61">
        <v>1.6012001973751368E-5</v>
      </c>
      <c r="BY26" s="61">
        <v>1.4195761061656749E-4</v>
      </c>
      <c r="BZ26" s="61">
        <v>5.3236389879870118E-5</v>
      </c>
      <c r="CA26" s="61">
        <v>1.1741457158089498E-4</v>
      </c>
      <c r="CB26" s="61">
        <v>2.6747517100187027E-5</v>
      </c>
      <c r="CC26" s="61">
        <v>2.7617394599058209E-4</v>
      </c>
      <c r="CD26" s="61">
        <v>6.8500806170814266E-5</v>
      </c>
      <c r="CE26" s="61">
        <v>2.3147750990699844E-5</v>
      </c>
      <c r="CF26" s="61">
        <v>2.2531796771997855E-5</v>
      </c>
      <c r="CG26" s="61">
        <v>9.2486561980776905E-5</v>
      </c>
      <c r="CH26" s="61">
        <v>8.1466852968144476E-5</v>
      </c>
      <c r="CI26" s="61">
        <v>1.3591659703610546E-3</v>
      </c>
      <c r="CJ26" s="60">
        <v>5.1312403112470104E-6</v>
      </c>
    </row>
    <row r="27" spans="2:88" ht="11.25" customHeight="1">
      <c r="B27" s="48"/>
      <c r="C27" s="13">
        <v>23</v>
      </c>
      <c r="D27" s="71" t="s">
        <v>31</v>
      </c>
      <c r="E27" s="62">
        <v>1.9853709508881922E-3</v>
      </c>
      <c r="F27" s="61">
        <v>1.1812573828586428E-3</v>
      </c>
      <c r="G27" s="61">
        <v>1.0912775742458493E-3</v>
      </c>
      <c r="H27" s="61">
        <v>6.8627450980392156E-3</v>
      </c>
      <c r="I27" s="61">
        <v>5.1267191226623274E-4</v>
      </c>
      <c r="J27" s="61">
        <v>2.7951655446635955E-3</v>
      </c>
      <c r="K27" s="61">
        <v>3.7054220407658285E-3</v>
      </c>
      <c r="L27" s="61">
        <v>4.4060994463587001E-3</v>
      </c>
      <c r="M27" s="61">
        <v>2.1390254823382742E-4</v>
      </c>
      <c r="N27" s="61">
        <v>2.9937823900415997E-3</v>
      </c>
      <c r="O27" s="61">
        <v>6.2575602493719178E-3</v>
      </c>
      <c r="P27" s="61">
        <v>4.4282017766158937E-3</v>
      </c>
      <c r="Q27" s="61">
        <v>2.4807347197297581E-3</v>
      </c>
      <c r="R27" s="61">
        <v>4.8966199152302202E-3</v>
      </c>
      <c r="S27" s="61">
        <v>2.4371476786003241E-3</v>
      </c>
      <c r="T27" s="61">
        <v>1.6101651694316336E-3</v>
      </c>
      <c r="U27" s="61">
        <v>6.8264867686624101E-4</v>
      </c>
      <c r="V27" s="61">
        <v>2.2766500577429401E-3</v>
      </c>
      <c r="W27" s="61">
        <v>2.3122129805067597E-3</v>
      </c>
      <c r="X27" s="61">
        <v>2.0929305457122608E-3</v>
      </c>
      <c r="Y27" s="61">
        <v>4.2723886026336979E-4</v>
      </c>
      <c r="Z27" s="61">
        <v>1.3057001200997751E-3</v>
      </c>
      <c r="AA27" s="61">
        <v>7.5050043927094967E-4</v>
      </c>
      <c r="AB27" s="61">
        <v>1.1931113865769435E-2</v>
      </c>
      <c r="AC27" s="61">
        <v>2.4205262399237142E-2</v>
      </c>
      <c r="AD27" s="61">
        <v>2.8127634357446312E-3</v>
      </c>
      <c r="AE27" s="61">
        <v>2.5826279376196023E-3</v>
      </c>
      <c r="AF27" s="61">
        <v>2.3901975633993339E-3</v>
      </c>
      <c r="AG27" s="61">
        <v>8.8939089872454528E-3</v>
      </c>
      <c r="AH27" s="61">
        <v>3.011658031088083E-3</v>
      </c>
      <c r="AI27" s="61">
        <v>6.2367147868497581E-3</v>
      </c>
      <c r="AJ27" s="61">
        <v>6.2461461701757114E-3</v>
      </c>
      <c r="AK27" s="61">
        <v>4.4017218500178009E-3</v>
      </c>
      <c r="AL27" s="61">
        <v>2.272484910529571E-3</v>
      </c>
      <c r="AM27" s="61">
        <v>1.5711780181233558E-3</v>
      </c>
      <c r="AN27" s="61">
        <v>1.1409348982865291E-3</v>
      </c>
      <c r="AO27" s="61">
        <v>1.6387151643382392E-3</v>
      </c>
      <c r="AP27" s="61">
        <v>1.0956237508327781E-3</v>
      </c>
      <c r="AQ27" s="61">
        <v>3.4476739111460241E-3</v>
      </c>
      <c r="AR27" s="61">
        <v>2.0490216097846063E-3</v>
      </c>
      <c r="AS27" s="61">
        <v>0</v>
      </c>
      <c r="AT27" s="60">
        <v>1.0143588125239501E-4</v>
      </c>
      <c r="AU27" s="61">
        <v>0</v>
      </c>
      <c r="AV27" s="61">
        <v>0</v>
      </c>
      <c r="AW27" s="61">
        <v>0</v>
      </c>
      <c r="AX27" s="61">
        <v>0</v>
      </c>
      <c r="AY27" s="61">
        <v>0</v>
      </c>
      <c r="AZ27" s="61">
        <v>0</v>
      </c>
      <c r="BA27" s="61">
        <v>0</v>
      </c>
      <c r="BB27" s="61">
        <v>0</v>
      </c>
      <c r="BC27" s="61">
        <v>0</v>
      </c>
      <c r="BD27" s="61">
        <v>0</v>
      </c>
      <c r="BE27" s="61">
        <v>0</v>
      </c>
      <c r="BF27" s="61">
        <v>0</v>
      </c>
      <c r="BG27" s="61">
        <v>0</v>
      </c>
      <c r="BH27" s="61">
        <v>0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0</v>
      </c>
      <c r="BO27" s="61">
        <v>0</v>
      </c>
      <c r="BP27" s="61">
        <v>0</v>
      </c>
      <c r="BQ27" s="61">
        <v>0</v>
      </c>
      <c r="BR27" s="61">
        <v>0</v>
      </c>
      <c r="BS27" s="61">
        <v>0</v>
      </c>
      <c r="BT27" s="61">
        <v>0</v>
      </c>
      <c r="BU27" s="61">
        <v>0</v>
      </c>
      <c r="BV27" s="61">
        <v>0</v>
      </c>
      <c r="BW27" s="61">
        <v>0</v>
      </c>
      <c r="BX27" s="61">
        <v>0</v>
      </c>
      <c r="BY27" s="61">
        <v>0</v>
      </c>
      <c r="BZ27" s="61">
        <v>0</v>
      </c>
      <c r="CA27" s="61">
        <v>0</v>
      </c>
      <c r="CB27" s="61">
        <v>0</v>
      </c>
      <c r="CC27" s="61">
        <v>0</v>
      </c>
      <c r="CD27" s="61">
        <v>0</v>
      </c>
      <c r="CE27" s="61">
        <v>0</v>
      </c>
      <c r="CF27" s="61">
        <v>0</v>
      </c>
      <c r="CG27" s="61">
        <v>0</v>
      </c>
      <c r="CH27" s="61">
        <v>0</v>
      </c>
      <c r="CI27" s="61">
        <v>0</v>
      </c>
      <c r="CJ27" s="60">
        <v>0</v>
      </c>
    </row>
    <row r="28" spans="2:88" ht="11.25" customHeight="1">
      <c r="B28" s="48"/>
      <c r="C28" s="13">
        <v>24</v>
      </c>
      <c r="D28" s="71" t="s">
        <v>30</v>
      </c>
      <c r="E28" s="62">
        <v>6.9995832689424033E-3</v>
      </c>
      <c r="F28" s="61">
        <v>1.6729132650086752E-3</v>
      </c>
      <c r="G28" s="61">
        <v>3.4067925383517586E-3</v>
      </c>
      <c r="H28" s="61">
        <v>2.3343568312861183E-2</v>
      </c>
      <c r="I28" s="61">
        <v>1.0661255591463744E-2</v>
      </c>
      <c r="J28" s="61">
        <v>2.1631422958279186E-2</v>
      </c>
      <c r="K28" s="61">
        <v>3.0902153580540347E-2</v>
      </c>
      <c r="L28" s="61">
        <v>2.6927315790412618E-2</v>
      </c>
      <c r="M28" s="61">
        <v>5.5724792034822319E-3</v>
      </c>
      <c r="N28" s="61">
        <v>2.7410316238507159E-2</v>
      </c>
      <c r="O28" s="61">
        <v>4.6220002437512182E-2</v>
      </c>
      <c r="P28" s="61">
        <v>6.4591398297419417E-2</v>
      </c>
      <c r="Q28" s="61">
        <v>2.050525060881378E-2</v>
      </c>
      <c r="R28" s="61">
        <v>1.8731206338503989E-2</v>
      </c>
      <c r="S28" s="61">
        <v>2.1352335548985593E-2</v>
      </c>
      <c r="T28" s="61">
        <v>9.6253573626683148E-3</v>
      </c>
      <c r="U28" s="61">
        <v>6.8785357051940237E-3</v>
      </c>
      <c r="V28" s="61">
        <v>2.7144936458419075E-2</v>
      </c>
      <c r="W28" s="61">
        <v>7.9816750773687613E-3</v>
      </c>
      <c r="X28" s="61">
        <v>6.8065684480803053E-3</v>
      </c>
      <c r="Y28" s="61">
        <v>8.2654855726166394E-3</v>
      </c>
      <c r="Z28" s="61">
        <v>6.8935368593923008E-3</v>
      </c>
      <c r="AA28" s="61">
        <v>2.5230154041140044E-3</v>
      </c>
      <c r="AB28" s="61">
        <v>7.1293537488678282E-2</v>
      </c>
      <c r="AC28" s="61">
        <v>2.9828694046653208E-2</v>
      </c>
      <c r="AD28" s="61">
        <v>6.8953515068768442E-2</v>
      </c>
      <c r="AE28" s="61">
        <v>2.0297938378585494E-2</v>
      </c>
      <c r="AF28" s="61">
        <v>3.7085596500231023E-3</v>
      </c>
      <c r="AG28" s="61">
        <v>1.1932269031890573E-3</v>
      </c>
      <c r="AH28" s="61">
        <v>7.5663688129666545E-3</v>
      </c>
      <c r="AI28" s="61">
        <v>5.8767672025551556E-3</v>
      </c>
      <c r="AJ28" s="61">
        <v>6.76527753666545E-3</v>
      </c>
      <c r="AK28" s="61">
        <v>1.7388526311818767E-2</v>
      </c>
      <c r="AL28" s="61">
        <v>9.4045260910751039E-3</v>
      </c>
      <c r="AM28" s="61">
        <v>2.6973753745577326E-3</v>
      </c>
      <c r="AN28" s="61">
        <v>3.1662701226345315E-3</v>
      </c>
      <c r="AO28" s="61">
        <v>3.9668993420551239E-2</v>
      </c>
      <c r="AP28" s="61">
        <v>2.6946886622174097E-2</v>
      </c>
      <c r="AQ28" s="61">
        <v>1.8146999316420831E-2</v>
      </c>
      <c r="AR28" s="61">
        <v>2.2923901095473865E-2</v>
      </c>
      <c r="AS28" s="61">
        <v>0</v>
      </c>
      <c r="AT28" s="60">
        <v>2.9113505785758249E-3</v>
      </c>
      <c r="AU28" s="61">
        <v>8.0939233160189593E-5</v>
      </c>
      <c r="AV28" s="61">
        <v>6.0607890187533127E-5</v>
      </c>
      <c r="AW28" s="61">
        <v>5.8410803465559199E-5</v>
      </c>
      <c r="AX28" s="61">
        <v>3.1759670966792605E-4</v>
      </c>
      <c r="AY28" s="61">
        <v>9.2046820014300907E-5</v>
      </c>
      <c r="AZ28" s="61">
        <v>2.2170106220523037E-4</v>
      </c>
      <c r="BA28" s="61">
        <v>3.4667668155724426E-4</v>
      </c>
      <c r="BB28" s="61">
        <v>2.2309039205446523E-4</v>
      </c>
      <c r="BC28" s="61">
        <v>6.3201383136795219E-5</v>
      </c>
      <c r="BD28" s="61">
        <v>2.3486547874082547E-4</v>
      </c>
      <c r="BE28" s="61">
        <v>4.1213651889229476E-4</v>
      </c>
      <c r="BF28" s="61">
        <v>3.2800022284735868E-4</v>
      </c>
      <c r="BG28" s="61">
        <v>2.8483651884727597E-4</v>
      </c>
      <c r="BH28" s="61">
        <v>1.7091171133684548E-4</v>
      </c>
      <c r="BI28" s="61">
        <v>9.9707721344104931E-5</v>
      </c>
      <c r="BJ28" s="61">
        <v>8.2555364812825807E-5</v>
      </c>
      <c r="BK28" s="61">
        <v>7.1538484247720948E-5</v>
      </c>
      <c r="BL28" s="61">
        <v>2.1077896109355796E-4</v>
      </c>
      <c r="BM28" s="61">
        <v>6.9785320651933808E-5</v>
      </c>
      <c r="BN28" s="61">
        <v>4.1171234497633906E-5</v>
      </c>
      <c r="BO28" s="61">
        <v>8.3766877030120332E-5</v>
      </c>
      <c r="BP28" s="61">
        <v>1.4287694527957538E-4</v>
      </c>
      <c r="BQ28" s="61">
        <v>2.2432143848423714E-5</v>
      </c>
      <c r="BR28" s="61">
        <v>6.93271688149304E-4</v>
      </c>
      <c r="BS28" s="61">
        <v>3.4036193516090413E-4</v>
      </c>
      <c r="BT28" s="61">
        <v>5.8578957198453913E-4</v>
      </c>
      <c r="BU28" s="61">
        <v>1.617850501121331E-4</v>
      </c>
      <c r="BV28" s="61">
        <v>3.6426681248104755E-5</v>
      </c>
      <c r="BW28" s="61">
        <v>3.1092166474673375E-5</v>
      </c>
      <c r="BX28" s="61">
        <v>1.2081082956659076E-4</v>
      </c>
      <c r="BY28" s="61">
        <v>4.4081010035596249E-5</v>
      </c>
      <c r="BZ28" s="61">
        <v>8.3917482114358584E-5</v>
      </c>
      <c r="CA28" s="61">
        <v>1.380961137950677E-4</v>
      </c>
      <c r="CB28" s="61">
        <v>8.5314781330378235E-5</v>
      </c>
      <c r="CC28" s="61">
        <v>2.8983266149255348E-5</v>
      </c>
      <c r="CD28" s="61">
        <v>3.52127042142621E-5</v>
      </c>
      <c r="CE28" s="61">
        <v>3.6192054815848221E-4</v>
      </c>
      <c r="CF28" s="61">
        <v>1.9828442796867787E-4</v>
      </c>
      <c r="CG28" s="61">
        <v>2.6159024304454702E-4</v>
      </c>
      <c r="CH28" s="61">
        <v>2.018634711678699E-4</v>
      </c>
      <c r="CI28" s="61">
        <v>0</v>
      </c>
      <c r="CJ28" s="60">
        <v>3.6847501773868761E-5</v>
      </c>
    </row>
    <row r="29" spans="2:88" ht="11.25" customHeight="1">
      <c r="B29" s="48"/>
      <c r="C29" s="13">
        <v>25</v>
      </c>
      <c r="D29" s="71" t="s">
        <v>29</v>
      </c>
      <c r="E29" s="62">
        <v>7.0672375618045498E-4</v>
      </c>
      <c r="F29" s="61">
        <v>1.2681353658423406E-4</v>
      </c>
      <c r="G29" s="61">
        <v>2.2593943453939026E-4</v>
      </c>
      <c r="H29" s="61">
        <v>4.3810191671207512E-3</v>
      </c>
      <c r="I29" s="61">
        <v>1.7046974000454412E-3</v>
      </c>
      <c r="J29" s="61">
        <v>1.0079956255161172E-3</v>
      </c>
      <c r="K29" s="61">
        <v>1.619734142765523E-3</v>
      </c>
      <c r="L29" s="61">
        <v>2.4351311470282074E-3</v>
      </c>
      <c r="M29" s="61">
        <v>3.3082783623679553E-4</v>
      </c>
      <c r="N29" s="61">
        <v>9.2457267319835039E-4</v>
      </c>
      <c r="O29" s="61">
        <v>1.3979985868529442E-3</v>
      </c>
      <c r="P29" s="61">
        <v>6.0569050278840822E-4</v>
      </c>
      <c r="Q29" s="61">
        <v>4.2983326883082345E-4</v>
      </c>
      <c r="R29" s="61">
        <v>7.8192070358749585E-4</v>
      </c>
      <c r="S29" s="61">
        <v>8.1682503003580249E-4</v>
      </c>
      <c r="T29" s="61">
        <v>6.5467339276286101E-4</v>
      </c>
      <c r="U29" s="61">
        <v>3.7634283627603935E-4</v>
      </c>
      <c r="V29" s="61">
        <v>3.0429577508505946E-3</v>
      </c>
      <c r="W29" s="61">
        <v>5.3610123827956327E-4</v>
      </c>
      <c r="X29" s="61">
        <v>5.242671911158828E-4</v>
      </c>
      <c r="Y29" s="61">
        <v>3.2314547413246956E-4</v>
      </c>
      <c r="Z29" s="61">
        <v>6.1887723871812913E-4</v>
      </c>
      <c r="AA29" s="61">
        <v>8.243428894689612E-4</v>
      </c>
      <c r="AB29" s="61">
        <v>4.8274174962424459E-4</v>
      </c>
      <c r="AC29" s="61">
        <v>5.9040504279792246E-2</v>
      </c>
      <c r="AD29" s="61">
        <v>7.5643172200440013E-3</v>
      </c>
      <c r="AE29" s="61">
        <v>2.8445207055179276E-3</v>
      </c>
      <c r="AF29" s="61">
        <v>1.1081690991741262E-3</v>
      </c>
      <c r="AG29" s="61">
        <v>1.4683046095730705E-4</v>
      </c>
      <c r="AH29" s="61">
        <v>1.2482509375994371E-3</v>
      </c>
      <c r="AI29" s="61">
        <v>3.1499561025105927E-3</v>
      </c>
      <c r="AJ29" s="61">
        <v>2.962915243542202E-3</v>
      </c>
      <c r="AK29" s="61">
        <v>9.1937905479228428E-3</v>
      </c>
      <c r="AL29" s="61">
        <v>4.5489572376818284E-3</v>
      </c>
      <c r="AM29" s="61">
        <v>1.7063466896754783E-3</v>
      </c>
      <c r="AN29" s="61">
        <v>7.8718218620385809E-4</v>
      </c>
      <c r="AO29" s="61">
        <v>1.0512002651625833E-2</v>
      </c>
      <c r="AP29" s="61">
        <v>8.6069608893819764E-3</v>
      </c>
      <c r="AQ29" s="61">
        <v>3.1624520006391698E-3</v>
      </c>
      <c r="AR29" s="61">
        <v>8.4224372162969435E-3</v>
      </c>
      <c r="AS29" s="61">
        <v>0</v>
      </c>
      <c r="AT29" s="60">
        <v>1.4374297077638669E-3</v>
      </c>
      <c r="AU29" s="61">
        <v>1.397622025992601E-6</v>
      </c>
      <c r="AV29" s="61">
        <v>3.6119306724667095E-7</v>
      </c>
      <c r="AW29" s="61">
        <v>4.389659917503365E-7</v>
      </c>
      <c r="AX29" s="61">
        <v>5.7755752950739223E-6</v>
      </c>
      <c r="AY29" s="61">
        <v>2.7201971286739646E-6</v>
      </c>
      <c r="AZ29" s="61">
        <v>2.475542050190054E-6</v>
      </c>
      <c r="BA29" s="61">
        <v>2.9517470918503684E-6</v>
      </c>
      <c r="BB29" s="61">
        <v>3.5664617449613254E-6</v>
      </c>
      <c r="BC29" s="61">
        <v>7.2462966640434076E-7</v>
      </c>
      <c r="BD29" s="61">
        <v>1.3848500068446003E-6</v>
      </c>
      <c r="BE29" s="61">
        <v>1.9692083391073966E-6</v>
      </c>
      <c r="BF29" s="61">
        <v>1.4399643143675747E-6</v>
      </c>
      <c r="BG29" s="61">
        <v>1.1767582552794042E-6</v>
      </c>
      <c r="BH29" s="61">
        <v>1.0727443020521028E-6</v>
      </c>
      <c r="BI29" s="61">
        <v>9.0488407013398688E-7</v>
      </c>
      <c r="BJ29" s="61">
        <v>8.3466116825321869E-7</v>
      </c>
      <c r="BK29" s="61">
        <v>9.6681236748353476E-7</v>
      </c>
      <c r="BL29" s="61">
        <v>2.1663781589232874E-6</v>
      </c>
      <c r="BM29" s="61">
        <v>8.5941359584283914E-7</v>
      </c>
      <c r="BN29" s="61">
        <v>3.885393367692563E-7</v>
      </c>
      <c r="BO29" s="61">
        <v>5.5986179528436403E-7</v>
      </c>
      <c r="BP29" s="61">
        <v>1.4036528479237061E-6</v>
      </c>
      <c r="BQ29" s="61">
        <v>1.3128896303970224E-6</v>
      </c>
      <c r="BR29" s="61">
        <v>1.1808150854234976E-6</v>
      </c>
      <c r="BS29" s="61">
        <v>1.3329487077704178E-4</v>
      </c>
      <c r="BT29" s="61">
        <v>1.3545521407592771E-5</v>
      </c>
      <c r="BU29" s="61">
        <v>4.0427524786816737E-6</v>
      </c>
      <c r="BV29" s="61">
        <v>1.942271035145885E-6</v>
      </c>
      <c r="BW29" s="61">
        <v>6.1802782340622872E-7</v>
      </c>
      <c r="BX29" s="61">
        <v>3.3102097209107063E-6</v>
      </c>
      <c r="BY29" s="61">
        <v>2.750446830979922E-6</v>
      </c>
      <c r="BZ29" s="61">
        <v>6.0694922049450026E-6</v>
      </c>
      <c r="CA29" s="61">
        <v>1.3157221011491614E-5</v>
      </c>
      <c r="CB29" s="61">
        <v>7.0670120608940979E-6</v>
      </c>
      <c r="CC29" s="61">
        <v>3.4137003211212818E-6</v>
      </c>
      <c r="CD29" s="61">
        <v>1.1610437391607333E-6</v>
      </c>
      <c r="CE29" s="61">
        <v>1.7506397481909635E-5</v>
      </c>
      <c r="CF29" s="61">
        <v>1.3627700619699519E-5</v>
      </c>
      <c r="CG29" s="61">
        <v>7.1792597339642593E-6</v>
      </c>
      <c r="CH29" s="61">
        <v>1.3744931997093068E-5</v>
      </c>
      <c r="CI29" s="61">
        <v>0</v>
      </c>
      <c r="CJ29" s="60">
        <v>2.5535562168326546E-6</v>
      </c>
    </row>
    <row r="30" spans="2:88" ht="11.25" customHeight="1">
      <c r="B30" s="48"/>
      <c r="C30" s="13">
        <v>26</v>
      </c>
      <c r="D30" s="71" t="s">
        <v>28</v>
      </c>
      <c r="E30" s="62">
        <v>3.3759344104171689E-4</v>
      </c>
      <c r="F30" s="61">
        <v>1.31250820317627E-4</v>
      </c>
      <c r="G30" s="61">
        <v>1.9487099540104452E-5</v>
      </c>
      <c r="H30" s="61">
        <v>2.2671568627450982E-3</v>
      </c>
      <c r="I30" s="61">
        <v>9.7219054934767212E-4</v>
      </c>
      <c r="J30" s="61">
        <v>9.8421321995197024E-5</v>
      </c>
      <c r="K30" s="61">
        <v>3.1548668460610561E-4</v>
      </c>
      <c r="L30" s="61">
        <v>1.6962870343071399E-3</v>
      </c>
      <c r="M30" s="61">
        <v>0</v>
      </c>
      <c r="N30" s="61">
        <v>1.0543737339527512E-4</v>
      </c>
      <c r="O30" s="61">
        <v>2.3960174932539315E-3</v>
      </c>
      <c r="P30" s="61">
        <v>1.3337957158481607E-5</v>
      </c>
      <c r="Q30" s="61">
        <v>7.3894225694077901E-4</v>
      </c>
      <c r="R30" s="61">
        <v>1.0391540656115579E-4</v>
      </c>
      <c r="S30" s="61">
        <v>4.0288891163853599E-4</v>
      </c>
      <c r="T30" s="61">
        <v>2.5500353362039444E-5</v>
      </c>
      <c r="U30" s="61">
        <v>1.2849857446893949E-4</v>
      </c>
      <c r="V30" s="61">
        <v>8.6626935515791005E-4</v>
      </c>
      <c r="W30" s="61">
        <v>2.3371905898640857E-4</v>
      </c>
      <c r="X30" s="61">
        <v>3.4328490432317506E-4</v>
      </c>
      <c r="Y30" s="61">
        <v>7.7181353828427121E-5</v>
      </c>
      <c r="Z30" s="61">
        <v>1.8476888491977952E-4</v>
      </c>
      <c r="AA30" s="61">
        <v>2.340242923807725E-3</v>
      </c>
      <c r="AB30" s="61">
        <v>5.5370740469022741E-3</v>
      </c>
      <c r="AC30" s="61">
        <v>1.3194806346812733E-3</v>
      </c>
      <c r="AD30" s="61">
        <v>0</v>
      </c>
      <c r="AE30" s="61">
        <v>1.0651245896577599E-3</v>
      </c>
      <c r="AF30" s="61">
        <v>2.7513537886382439E-3</v>
      </c>
      <c r="AG30" s="61">
        <v>5.3889414610066972E-6</v>
      </c>
      <c r="AH30" s="61">
        <v>3.9047586583037907E-3</v>
      </c>
      <c r="AI30" s="61">
        <v>6.285617411942673E-3</v>
      </c>
      <c r="AJ30" s="61">
        <v>2.0567095471426353E-2</v>
      </c>
      <c r="AK30" s="61">
        <v>5.7697079543860786E-3</v>
      </c>
      <c r="AL30" s="61">
        <v>3.6609294687226738E-3</v>
      </c>
      <c r="AM30" s="61">
        <v>2.4359349118191562E-5</v>
      </c>
      <c r="AN30" s="61">
        <v>3.4212134327978207E-4</v>
      </c>
      <c r="AO30" s="61">
        <v>4.3125175021002521E-2</v>
      </c>
      <c r="AP30" s="61">
        <v>1.5307503331112592E-2</v>
      </c>
      <c r="AQ30" s="61">
        <v>9.0628727706496756E-3</v>
      </c>
      <c r="AR30" s="61">
        <v>9.6113900252783081E-3</v>
      </c>
      <c r="AS30" s="61">
        <v>0</v>
      </c>
      <c r="AT30" s="60">
        <v>1.1901810066947682E-2</v>
      </c>
      <c r="AU30" s="61">
        <v>5.3832839349951859E-6</v>
      </c>
      <c r="AV30" s="61">
        <v>1.9451183901249427E-6</v>
      </c>
      <c r="AW30" s="61">
        <v>4.8337863423519426E-7</v>
      </c>
      <c r="AX30" s="61">
        <v>2.6837334358927902E-5</v>
      </c>
      <c r="AY30" s="61">
        <v>9.1687532994300203E-6</v>
      </c>
      <c r="AZ30" s="61">
        <v>2.7055821079747951E-6</v>
      </c>
      <c r="BA30" s="61">
        <v>8.8738494438818481E-6</v>
      </c>
      <c r="BB30" s="61">
        <v>2.688050454986834E-5</v>
      </c>
      <c r="BC30" s="61">
        <v>1.5140037504461918E-7</v>
      </c>
      <c r="BD30" s="61">
        <v>8.4279268557714426E-7</v>
      </c>
      <c r="BE30" s="61">
        <v>2.7816676958818903E-5</v>
      </c>
      <c r="BF30" s="61">
        <v>1.5834003558658126E-6</v>
      </c>
      <c r="BG30" s="61">
        <v>1.6819081712249654E-6</v>
      </c>
      <c r="BH30" s="61">
        <v>9.7054154960359008E-7</v>
      </c>
      <c r="BI30" s="61">
        <v>3.178460439677727E-6</v>
      </c>
      <c r="BJ30" s="61">
        <v>2.8573801710207231E-7</v>
      </c>
      <c r="BK30" s="61">
        <v>5.9566485753670045E-6</v>
      </c>
      <c r="BL30" s="61">
        <v>8.4562306815085987E-6</v>
      </c>
      <c r="BM30" s="61">
        <v>2.7339084533810562E-6</v>
      </c>
      <c r="BN30" s="61">
        <v>2.0958179351923949E-6</v>
      </c>
      <c r="BO30" s="61">
        <v>4.364600322542327E-6</v>
      </c>
      <c r="BP30" s="61">
        <v>3.9662232439794657E-6</v>
      </c>
      <c r="BQ30" s="61">
        <v>2.2093300306320589E-5</v>
      </c>
      <c r="BR30" s="61">
        <v>1.2024775759223594E-4</v>
      </c>
      <c r="BS30" s="61">
        <v>2.3179453447492729E-5</v>
      </c>
      <c r="BT30" s="61">
        <v>0</v>
      </c>
      <c r="BU30" s="61">
        <v>1.5491366789592969E-5</v>
      </c>
      <c r="BV30" s="61">
        <v>3.6711214938679209E-5</v>
      </c>
      <c r="BW30" s="61">
        <v>1.4929187974418718E-7</v>
      </c>
      <c r="BX30" s="61">
        <v>7.0260640598270767E-5</v>
      </c>
      <c r="BY30" s="61">
        <v>4.1248889011429734E-5</v>
      </c>
      <c r="BZ30" s="61">
        <v>3.1940314701940886E-4</v>
      </c>
      <c r="CA30" s="61">
        <v>5.5137956345485128E-5</v>
      </c>
      <c r="CB30" s="61">
        <v>4.2431827064253598E-5</v>
      </c>
      <c r="CC30" s="61">
        <v>4.1347863503282262E-7</v>
      </c>
      <c r="CD30" s="61">
        <v>3.4212090346575482E-6</v>
      </c>
      <c r="CE30" s="61">
        <v>5.4894511271518019E-4</v>
      </c>
      <c r="CF30" s="61">
        <v>1.8484847900680031E-4</v>
      </c>
      <c r="CG30" s="61">
        <v>1.3318250450413451E-4</v>
      </c>
      <c r="CH30" s="61">
        <v>1.5553626763896569E-4</v>
      </c>
      <c r="CI30" s="61">
        <v>0</v>
      </c>
      <c r="CJ30" s="60">
        <v>1.6818602633949712E-4</v>
      </c>
    </row>
    <row r="31" spans="2:88" ht="11.25" customHeight="1">
      <c r="B31" s="48"/>
      <c r="C31" s="13">
        <v>27</v>
      </c>
      <c r="D31" s="71" t="s">
        <v>27</v>
      </c>
      <c r="E31" s="62">
        <v>1.226464478118101E-2</v>
      </c>
      <c r="F31" s="61">
        <v>2.371936125947556E-3</v>
      </c>
      <c r="G31" s="61">
        <v>1.2611371554871785E-2</v>
      </c>
      <c r="H31" s="61">
        <v>9.7864873134528661E-3</v>
      </c>
      <c r="I31" s="61">
        <v>2.032154951913389E-2</v>
      </c>
      <c r="J31" s="61">
        <v>2.0589059457814207E-2</v>
      </c>
      <c r="K31" s="61">
        <v>2.0151314180282678E-2</v>
      </c>
      <c r="L31" s="61">
        <v>8.7777550651446795E-3</v>
      </c>
      <c r="M31" s="61">
        <v>2.2770240087044932E-3</v>
      </c>
      <c r="N31" s="61">
        <v>1.5295807948133516E-2</v>
      </c>
      <c r="O31" s="61">
        <v>9.2974649578281554E-3</v>
      </c>
      <c r="P31" s="61">
        <v>1.4104135058309202E-2</v>
      </c>
      <c r="Q31" s="61">
        <v>1.1260918232879962E-2</v>
      </c>
      <c r="R31" s="61">
        <v>1.2314249493953997E-2</v>
      </c>
      <c r="S31" s="61">
        <v>1.2669027166374684E-2</v>
      </c>
      <c r="T31" s="61">
        <v>1.059035016977663E-2</v>
      </c>
      <c r="U31" s="61">
        <v>1.5264922406743075E-2</v>
      </c>
      <c r="V31" s="61">
        <v>1.2966612387599483E-2</v>
      </c>
      <c r="W31" s="61">
        <v>1.6370290663223274E-2</v>
      </c>
      <c r="X31" s="61">
        <v>1.0517201603298937E-2</v>
      </c>
      <c r="Y31" s="61">
        <v>8.1735423043030608E-3</v>
      </c>
      <c r="Z31" s="61">
        <v>1.6713563641646681E-2</v>
      </c>
      <c r="AA31" s="61">
        <v>1.3398173571409917E-2</v>
      </c>
      <c r="AB31" s="61">
        <v>3.3365484703583915E-3</v>
      </c>
      <c r="AC31" s="61">
        <v>4.3596455237881158E-3</v>
      </c>
      <c r="AD31" s="61">
        <v>3.4569921904856176E-3</v>
      </c>
      <c r="AE31" s="61">
        <v>2.2875731040210381E-3</v>
      </c>
      <c r="AF31" s="61">
        <v>1.3074854276400867E-3</v>
      </c>
      <c r="AG31" s="61">
        <v>2.6557908568257849E-4</v>
      </c>
      <c r="AH31" s="61">
        <v>2.0953258076888822E-3</v>
      </c>
      <c r="AI31" s="61">
        <v>2.1289798944466136E-3</v>
      </c>
      <c r="AJ31" s="61">
        <v>2.0133561496155261E-3</v>
      </c>
      <c r="AK31" s="61">
        <v>4.4226125577015414E-3</v>
      </c>
      <c r="AL31" s="61">
        <v>1.1932526525564816E-2</v>
      </c>
      <c r="AM31" s="61">
        <v>7.7275900457590896E-3</v>
      </c>
      <c r="AN31" s="61">
        <v>5.6060488787256441E-3</v>
      </c>
      <c r="AO31" s="61">
        <v>1.2484594681853088E-2</v>
      </c>
      <c r="AP31" s="61">
        <v>2.9094131725635394E-2</v>
      </c>
      <c r="AQ31" s="61">
        <v>4.0499711674946062E-3</v>
      </c>
      <c r="AR31" s="61">
        <v>6.2145679570995991E-3</v>
      </c>
      <c r="AS31" s="61">
        <v>5.539616495741273E-2</v>
      </c>
      <c r="AT31" s="60">
        <v>2.3671010166572961E-3</v>
      </c>
      <c r="AU31" s="61">
        <v>3.6997786744800938E-4</v>
      </c>
      <c r="AV31" s="61">
        <v>1.3965883556299135E-4</v>
      </c>
      <c r="AW31" s="61">
        <v>3.2127151141083011E-4</v>
      </c>
      <c r="AX31" s="61">
        <v>1.6896125287216564E-4</v>
      </c>
      <c r="AY31" s="61">
        <v>3.6760126759791568E-4</v>
      </c>
      <c r="AZ31" s="61">
        <v>3.7844742669725426E-4</v>
      </c>
      <c r="BA31" s="61">
        <v>4.0043268165336981E-4</v>
      </c>
      <c r="BB31" s="61">
        <v>1.9776758147074726E-4</v>
      </c>
      <c r="BC31" s="61">
        <v>5.4595250228078168E-5</v>
      </c>
      <c r="BD31" s="61">
        <v>2.8735776112715882E-4</v>
      </c>
      <c r="BE31" s="61">
        <v>1.9175588346812702E-4</v>
      </c>
      <c r="BF31" s="61">
        <v>1.1626442498071686E-4</v>
      </c>
      <c r="BG31" s="61">
        <v>1.9433778391946333E-4</v>
      </c>
      <c r="BH31" s="61">
        <v>2.2995442105845328E-4</v>
      </c>
      <c r="BI31" s="61">
        <v>2.2202279997214427E-4</v>
      </c>
      <c r="BJ31" s="61">
        <v>2.0571028467208439E-4</v>
      </c>
      <c r="BK31" s="61">
        <v>2.434768431479411E-4</v>
      </c>
      <c r="BL31" s="61">
        <v>2.0130511295113964E-4</v>
      </c>
      <c r="BM31" s="61">
        <v>2.5496465266122335E-4</v>
      </c>
      <c r="BN31" s="61">
        <v>2.1703240272212163E-4</v>
      </c>
      <c r="BO31" s="61">
        <v>1.985861072955005E-4</v>
      </c>
      <c r="BP31" s="61">
        <v>3.6718368455821283E-4</v>
      </c>
      <c r="BQ31" s="61">
        <v>2.9300967679494382E-4</v>
      </c>
      <c r="BR31" s="61">
        <v>9.3407733862171141E-5</v>
      </c>
      <c r="BS31" s="61">
        <v>9.458971945542129E-5</v>
      </c>
      <c r="BT31" s="61">
        <v>8.5213514584257379E-5</v>
      </c>
      <c r="BU31" s="61">
        <v>7.404197789796858E-5</v>
      </c>
      <c r="BV31" s="61">
        <v>3.1755670198114592E-5</v>
      </c>
      <c r="BW31" s="61">
        <v>7.4874277736607174E-6</v>
      </c>
      <c r="BX31" s="61">
        <v>5.0715042891452351E-5</v>
      </c>
      <c r="BY31" s="61">
        <v>6.7038986910696385E-5</v>
      </c>
      <c r="BZ31" s="61">
        <v>5.6923014445410665E-5</v>
      </c>
      <c r="CA31" s="61">
        <v>1.0070947269891414E-4</v>
      </c>
      <c r="CB31" s="61">
        <v>2.5855821504453935E-4</v>
      </c>
      <c r="CC31" s="61">
        <v>2.0199213188479777E-4</v>
      </c>
      <c r="CD31" s="61">
        <v>9.7999929262229538E-5</v>
      </c>
      <c r="CE31" s="61">
        <v>2.8399051477396247E-4</v>
      </c>
      <c r="CF31" s="61">
        <v>6.294372412186457E-4</v>
      </c>
      <c r="CG31" s="61">
        <v>1.1820822131876823E-4</v>
      </c>
      <c r="CH31" s="61">
        <v>1.6837664368476313E-4</v>
      </c>
      <c r="CI31" s="61">
        <v>1.1564701193830385E-3</v>
      </c>
      <c r="CJ31" s="60">
        <v>5.7911817247138996E-5</v>
      </c>
    </row>
    <row r="32" spans="2:88" ht="11.25" customHeight="1">
      <c r="B32" s="48"/>
      <c r="C32" s="13">
        <v>28</v>
      </c>
      <c r="D32" s="71" t="s">
        <v>26</v>
      </c>
      <c r="E32" s="62">
        <v>4.2710704883432184E-3</v>
      </c>
      <c r="F32" s="61">
        <v>4.4261611791201905E-3</v>
      </c>
      <c r="G32" s="61">
        <v>8.7207165320362188E-3</v>
      </c>
      <c r="H32" s="61">
        <v>5.0095159405262824E-2</v>
      </c>
      <c r="I32" s="61">
        <v>5.516536750564658E-3</v>
      </c>
      <c r="J32" s="61">
        <v>1.698997121652996E-2</v>
      </c>
      <c r="K32" s="61">
        <v>8.953334917230665E-3</v>
      </c>
      <c r="L32" s="61">
        <v>6.2712805520183483E-3</v>
      </c>
      <c r="M32" s="61">
        <v>3.0480259601109085E-3</v>
      </c>
      <c r="N32" s="61">
        <v>4.4321940386259032E-3</v>
      </c>
      <c r="O32" s="61">
        <v>9.7868297665392734E-3</v>
      </c>
      <c r="P32" s="61">
        <v>7.0143689479684676E-3</v>
      </c>
      <c r="Q32" s="61">
        <v>7.078563396075134E-3</v>
      </c>
      <c r="R32" s="61">
        <v>1.2103001204092193E-2</v>
      </c>
      <c r="S32" s="61">
        <v>8.4758177327338407E-3</v>
      </c>
      <c r="T32" s="61">
        <v>6.8496891157331678E-3</v>
      </c>
      <c r="U32" s="61">
        <v>6.1120694000404742E-3</v>
      </c>
      <c r="V32" s="61">
        <v>7.1789610974313774E-3</v>
      </c>
      <c r="W32" s="61">
        <v>5.6945898462958909E-3</v>
      </c>
      <c r="X32" s="61">
        <v>1.2131680220237319E-2</v>
      </c>
      <c r="Y32" s="61">
        <v>3.4096389736492576E-3</v>
      </c>
      <c r="Z32" s="61">
        <v>1.7457877686953071E-2</v>
      </c>
      <c r="AA32" s="61">
        <v>1.2942241980530744E-2</v>
      </c>
      <c r="AB32" s="61">
        <v>1.4093748542463765E-2</v>
      </c>
      <c r="AC32" s="61">
        <v>2.4264519390175147E-2</v>
      </c>
      <c r="AD32" s="61">
        <v>1.9101764829505728E-2</v>
      </c>
      <c r="AE32" s="61">
        <v>1.0013284596720625E-2</v>
      </c>
      <c r="AF32" s="61">
        <v>2.8613740464332082E-2</v>
      </c>
      <c r="AG32" s="61">
        <v>6.255961812388984E-2</v>
      </c>
      <c r="AH32" s="61">
        <v>1.4743634466603869E-2</v>
      </c>
      <c r="AI32" s="61">
        <v>6.673814632552527E-3</v>
      </c>
      <c r="AJ32" s="61">
        <v>1.450902730056673E-2</v>
      </c>
      <c r="AK32" s="61">
        <v>8.3816466431523677E-3</v>
      </c>
      <c r="AL32" s="61">
        <v>8.8757883076154096E-3</v>
      </c>
      <c r="AM32" s="61">
        <v>1.7572763865586288E-2</v>
      </c>
      <c r="AN32" s="61">
        <v>6.2233424211787037E-3</v>
      </c>
      <c r="AO32" s="61">
        <v>1.7800007279937063E-2</v>
      </c>
      <c r="AP32" s="61">
        <v>4.7438703622861679E-3</v>
      </c>
      <c r="AQ32" s="61">
        <v>6.9210472437795734E-3</v>
      </c>
      <c r="AR32" s="61">
        <v>2.7018368444391137E-3</v>
      </c>
      <c r="AS32" s="61">
        <v>0</v>
      </c>
      <c r="AT32" s="60">
        <v>2.6091935006783864E-3</v>
      </c>
      <c r="AU32" s="61">
        <v>1.2749792754327383E-6</v>
      </c>
      <c r="AV32" s="61">
        <v>1.811082582961907E-6</v>
      </c>
      <c r="AW32" s="61">
        <v>2.1276030635475746E-6</v>
      </c>
      <c r="AX32" s="61">
        <v>9.2170056750083182E-6</v>
      </c>
      <c r="AY32" s="61">
        <v>1.1740454822799269E-6</v>
      </c>
      <c r="AZ32" s="61">
        <v>3.618618118102249E-6</v>
      </c>
      <c r="BA32" s="61">
        <v>1.9170642977396341E-6</v>
      </c>
      <c r="BB32" s="61">
        <v>1.2910307679734805E-6</v>
      </c>
      <c r="BC32" s="61">
        <v>6.6328547542873314E-7</v>
      </c>
      <c r="BD32" s="61">
        <v>7.8441531323799987E-7</v>
      </c>
      <c r="BE32" s="61">
        <v>2.2172070873366792E-6</v>
      </c>
      <c r="BF32" s="61">
        <v>8.5626258772758942E-7</v>
      </c>
      <c r="BG32" s="61">
        <v>1.6052519728297791E-6</v>
      </c>
      <c r="BH32" s="61">
        <v>2.2887776202229659E-6</v>
      </c>
      <c r="BI32" s="61">
        <v>1.3371962349939408E-6</v>
      </c>
      <c r="BJ32" s="61">
        <v>1.3992313969746703E-6</v>
      </c>
      <c r="BK32" s="61">
        <v>2.2105086550172981E-6</v>
      </c>
      <c r="BL32" s="61">
        <v>1.1808066401159672E-6</v>
      </c>
      <c r="BM32" s="61">
        <v>1.2030248498999924E-6</v>
      </c>
      <c r="BN32" s="61">
        <v>1.2156222125429563E-6</v>
      </c>
      <c r="BO32" s="61">
        <v>8.6390265984703148E-7</v>
      </c>
      <c r="BP32" s="61">
        <v>2.9831849860175252E-6</v>
      </c>
      <c r="BQ32" s="61">
        <v>2.6089390786866648E-6</v>
      </c>
      <c r="BR32" s="61">
        <v>3.2420970259332342E-6</v>
      </c>
      <c r="BS32" s="61">
        <v>4.6611073936538656E-6</v>
      </c>
      <c r="BT32" s="61">
        <v>5.4468090490555063E-6</v>
      </c>
      <c r="BU32" s="61">
        <v>3.5832789255692554E-6</v>
      </c>
      <c r="BV32" s="61">
        <v>9.1283479138988586E-6</v>
      </c>
      <c r="BW32" s="61">
        <v>1.4888003624706221E-5</v>
      </c>
      <c r="BX32" s="61">
        <v>3.706606583690622E-6</v>
      </c>
      <c r="BY32" s="61">
        <v>1.1729966700501613E-6</v>
      </c>
      <c r="BZ32" s="61">
        <v>4.226095824801057E-6</v>
      </c>
      <c r="CA32" s="61">
        <v>1.5000577481443595E-6</v>
      </c>
      <c r="CB32" s="61">
        <v>1.7371066114782592E-6</v>
      </c>
      <c r="CC32" s="61">
        <v>5.1660743095699281E-6</v>
      </c>
      <c r="CD32" s="61">
        <v>1.7726452373087398E-6</v>
      </c>
      <c r="CE32" s="61">
        <v>4.1669580602361003E-6</v>
      </c>
      <c r="CF32" s="61">
        <v>1.1242182301627068E-6</v>
      </c>
      <c r="CG32" s="61">
        <v>1.9423305643546772E-6</v>
      </c>
      <c r="CH32" s="61">
        <v>9.3160683734750758E-7</v>
      </c>
      <c r="CI32" s="61">
        <v>0</v>
      </c>
      <c r="CJ32" s="60">
        <v>6.5432513183084713E-7</v>
      </c>
    </row>
    <row r="33" spans="2:88" ht="11.25" customHeight="1">
      <c r="B33" s="48"/>
      <c r="C33" s="13">
        <v>29</v>
      </c>
      <c r="D33" s="71" t="s">
        <v>25</v>
      </c>
      <c r="E33" s="62">
        <v>1.6977988952424749E-3</v>
      </c>
      <c r="F33" s="61">
        <v>3.9832202720119757E-4</v>
      </c>
      <c r="G33" s="61">
        <v>6.9784907627059602E-4</v>
      </c>
      <c r="H33" s="61">
        <v>4.1282417071359994E-3</v>
      </c>
      <c r="I33" s="61">
        <v>1.3914321574755968E-3</v>
      </c>
      <c r="J33" s="61">
        <v>2.5567911594135181E-3</v>
      </c>
      <c r="K33" s="61">
        <v>1.6332866332398959E-3</v>
      </c>
      <c r="L33" s="61">
        <v>1.4316021029892431E-3</v>
      </c>
      <c r="M33" s="61">
        <v>2.0395086564741583E-4</v>
      </c>
      <c r="N33" s="61">
        <v>2.0294677950616073E-3</v>
      </c>
      <c r="O33" s="61">
        <v>2.0077731817715193E-3</v>
      </c>
      <c r="P33" s="61">
        <v>1.6838947615203995E-3</v>
      </c>
      <c r="Q33" s="61">
        <v>8.3142287164976578E-4</v>
      </c>
      <c r="R33" s="61">
        <v>2.9778015205237018E-3</v>
      </c>
      <c r="S33" s="61">
        <v>1.4431792414308932E-3</v>
      </c>
      <c r="T33" s="61">
        <v>1.5212440393792457E-3</v>
      </c>
      <c r="U33" s="61">
        <v>1.0919145125568598E-3</v>
      </c>
      <c r="V33" s="61">
        <v>1.0640552852035771E-3</v>
      </c>
      <c r="W33" s="61">
        <v>1.273480935907171E-3</v>
      </c>
      <c r="X33" s="61">
        <v>9.4770771850565916E-4</v>
      </c>
      <c r="Y33" s="61">
        <v>3.9550509177663912E-4</v>
      </c>
      <c r="Z33" s="61">
        <v>1.3495130164921979E-3</v>
      </c>
      <c r="AA33" s="61">
        <v>2.8254928287155248E-3</v>
      </c>
      <c r="AB33" s="61">
        <v>3.0556213894808314E-3</v>
      </c>
      <c r="AC33" s="61">
        <v>6.5281494217316158E-4</v>
      </c>
      <c r="AD33" s="61">
        <v>9.6760692310717976E-4</v>
      </c>
      <c r="AE33" s="61">
        <v>9.0043893307902318E-3</v>
      </c>
      <c r="AF33" s="61">
        <v>8.0150600236431075E-3</v>
      </c>
      <c r="AG33" s="61">
        <v>1.1916501500902057E-2</v>
      </c>
      <c r="AH33" s="61">
        <v>1.2505062063394032E-2</v>
      </c>
      <c r="AI33" s="61">
        <v>6.2174082784467819E-3</v>
      </c>
      <c r="AJ33" s="61">
        <v>8.2566021039775963E-4</v>
      </c>
      <c r="AK33" s="61">
        <v>3.9210873472446282E-3</v>
      </c>
      <c r="AL33" s="61">
        <v>1.0087572239844248E-2</v>
      </c>
      <c r="AM33" s="61">
        <v>9.1224845516746332E-3</v>
      </c>
      <c r="AN33" s="61">
        <v>4.5655132099694101E-3</v>
      </c>
      <c r="AO33" s="61">
        <v>6.395910624993225E-3</v>
      </c>
      <c r="AP33" s="61">
        <v>5.4716652333089821E-3</v>
      </c>
      <c r="AQ33" s="61">
        <v>3.5494918423928934E-3</v>
      </c>
      <c r="AR33" s="61">
        <v>1.3936914677369872E-2</v>
      </c>
      <c r="AS33" s="61">
        <v>0</v>
      </c>
      <c r="AT33" s="60">
        <v>1.6479657823676108E-2</v>
      </c>
      <c r="AU33" s="61">
        <v>7.9682498598919714E-6</v>
      </c>
      <c r="AV33" s="61">
        <v>4.1280376262333E-6</v>
      </c>
      <c r="AW33" s="61">
        <v>3.5458088173127052E-6</v>
      </c>
      <c r="AX33" s="61">
        <v>3.3763368484163669E-5</v>
      </c>
      <c r="AY33" s="61">
        <v>8.7599731686824477E-6</v>
      </c>
      <c r="AZ33" s="61">
        <v>1.4014245838859415E-5</v>
      </c>
      <c r="BA33" s="61">
        <v>8.9852753069092206E-6</v>
      </c>
      <c r="BB33" s="61">
        <v>8.8802748537627689E-6</v>
      </c>
      <c r="BC33" s="61">
        <v>1.3549346744067276E-6</v>
      </c>
      <c r="BD33" s="61">
        <v>1.1456453128273729E-5</v>
      </c>
      <c r="BE33" s="61">
        <v>1.2079832254980544E-5</v>
      </c>
      <c r="BF33" s="61">
        <v>4.6348155158837363E-6</v>
      </c>
      <c r="BG33" s="61">
        <v>3.7315710885458455E-6</v>
      </c>
      <c r="BH33" s="61">
        <v>1.5154943153238667E-5</v>
      </c>
      <c r="BI33" s="61">
        <v>1.0036904976119581E-5</v>
      </c>
      <c r="BJ33" s="61">
        <v>9.5019676078955897E-6</v>
      </c>
      <c r="BK33" s="61">
        <v>7.4041174147382551E-6</v>
      </c>
      <c r="BL33" s="61">
        <v>5.9143862020373815E-6</v>
      </c>
      <c r="BM33" s="61">
        <v>9.5229425104040442E-6</v>
      </c>
      <c r="BN33" s="61">
        <v>9.0516994836152288E-6</v>
      </c>
      <c r="BO33" s="61">
        <v>2.8920992065560226E-6</v>
      </c>
      <c r="BP33" s="61">
        <v>1.2243133037024793E-5</v>
      </c>
      <c r="BQ33" s="61">
        <v>1.7465126418266957E-5</v>
      </c>
      <c r="BR33" s="61">
        <v>2.0749056182018087E-5</v>
      </c>
      <c r="BS33" s="61">
        <v>5.51981871600269E-6</v>
      </c>
      <c r="BT33" s="61">
        <v>7.3390987475003724E-6</v>
      </c>
      <c r="BU33" s="61">
        <v>1.0155070707247421E-4</v>
      </c>
      <c r="BV33" s="61">
        <v>5.5992181689333665E-5</v>
      </c>
      <c r="BW33" s="61">
        <v>1.0826733387386894E-4</v>
      </c>
      <c r="BX33" s="61">
        <v>7.2122457125000543E-5</v>
      </c>
      <c r="BY33" s="61">
        <v>8.456648999541061E-5</v>
      </c>
      <c r="BZ33" s="61">
        <v>6.7517912983640716E-6</v>
      </c>
      <c r="CA33" s="61">
        <v>2.8902859134065239E-5</v>
      </c>
      <c r="CB33" s="61">
        <v>5.8444153591482345E-5</v>
      </c>
      <c r="CC33" s="61">
        <v>6.7516776641853485E-5</v>
      </c>
      <c r="CD33" s="61">
        <v>2.8546435424857748E-5</v>
      </c>
      <c r="CE33" s="61">
        <v>4.1372547358304314E-5</v>
      </c>
      <c r="CF33" s="61">
        <v>3.630955806708545E-5</v>
      </c>
      <c r="CG33" s="61">
        <v>2.9490385209030405E-5</v>
      </c>
      <c r="CH33" s="61">
        <v>8.9734862605991985E-5</v>
      </c>
      <c r="CI33" s="61">
        <v>0</v>
      </c>
      <c r="CJ33" s="60">
        <v>1.1510010021353328E-4</v>
      </c>
    </row>
    <row r="34" spans="2:88" ht="11.25" customHeight="1">
      <c r="B34" s="48"/>
      <c r="C34" s="13">
        <v>30</v>
      </c>
      <c r="D34" s="71" t="s">
        <v>24</v>
      </c>
      <c r="E34" s="62">
        <v>1.8849572928066844E-2</v>
      </c>
      <c r="F34" s="61">
        <v>2.1883598487503313E-2</v>
      </c>
      <c r="G34" s="61">
        <v>1.496140064236582E-2</v>
      </c>
      <c r="H34" s="61">
        <v>2.7102651790508372E-2</v>
      </c>
      <c r="I34" s="61">
        <v>1.9380981446780073E-2</v>
      </c>
      <c r="J34" s="61">
        <v>1.3475103747781407E-2</v>
      </c>
      <c r="K34" s="61">
        <v>2.354658086662946E-2</v>
      </c>
      <c r="L34" s="61">
        <v>1.4541404115189225E-2</v>
      </c>
      <c r="M34" s="61">
        <v>9.7455302967031764E-3</v>
      </c>
      <c r="N34" s="61">
        <v>1.2616476646942243E-2</v>
      </c>
      <c r="O34" s="61">
        <v>2.8710695565893663E-2</v>
      </c>
      <c r="P34" s="61">
        <v>2.8964678871191227E-2</v>
      </c>
      <c r="Q34" s="61">
        <v>1.6152250999436818E-2</v>
      </c>
      <c r="R34" s="61">
        <v>1.57495417404044E-2</v>
      </c>
      <c r="S34" s="61">
        <v>1.2945573084546348E-2</v>
      </c>
      <c r="T34" s="61">
        <v>9.7093641625894747E-3</v>
      </c>
      <c r="U34" s="61">
        <v>1.2336131108696783E-2</v>
      </c>
      <c r="V34" s="61">
        <v>1.3869363091976332E-2</v>
      </c>
      <c r="W34" s="61">
        <v>1.8079693901837991E-2</v>
      </c>
      <c r="X34" s="61">
        <v>1.0780252455618504E-2</v>
      </c>
      <c r="Y34" s="61">
        <v>1.1387598076405893E-2</v>
      </c>
      <c r="Z34" s="61">
        <v>1.5766265010458341E-2</v>
      </c>
      <c r="AA34" s="61">
        <v>2.1916454526751651E-2</v>
      </c>
      <c r="AB34" s="61">
        <v>1.7765692472140871E-2</v>
      </c>
      <c r="AC34" s="61">
        <v>9.2984691386509399E-3</v>
      </c>
      <c r="AD34" s="61">
        <v>2.3384754812683442E-2</v>
      </c>
      <c r="AE34" s="61">
        <v>6.4613336547722005E-3</v>
      </c>
      <c r="AF34" s="61">
        <v>1.4950104984637492E-2</v>
      </c>
      <c r="AG34" s="61">
        <v>3.9825542351862601E-4</v>
      </c>
      <c r="AH34" s="61">
        <v>6.3476962434694181E-2</v>
      </c>
      <c r="AI34" s="61">
        <v>1.0787281787609421E-2</v>
      </c>
      <c r="AJ34" s="61">
        <v>1.0494801650471995E-2</v>
      </c>
      <c r="AK34" s="61">
        <v>9.8573185013884172E-3</v>
      </c>
      <c r="AL34" s="61">
        <v>7.5478761671635532E-3</v>
      </c>
      <c r="AM34" s="61">
        <v>1.3563858454086655E-2</v>
      </c>
      <c r="AN34" s="61">
        <v>5.4426661707671214E-3</v>
      </c>
      <c r="AO34" s="61">
        <v>6.0145408378500978E-2</v>
      </c>
      <c r="AP34" s="61">
        <v>1.6771389693312416E-2</v>
      </c>
      <c r="AQ34" s="61">
        <v>8.9935829861048974E-3</v>
      </c>
      <c r="AR34" s="61">
        <v>1.1449092772874404E-2</v>
      </c>
      <c r="AS34" s="61">
        <v>3.7500535418940578E-2</v>
      </c>
      <c r="AT34" s="60">
        <v>4.84893942225171E-2</v>
      </c>
      <c r="AU34" s="61">
        <v>1.0680634350772334E-4</v>
      </c>
      <c r="AV34" s="61">
        <v>7.6573736909197468E-5</v>
      </c>
      <c r="AW34" s="61">
        <v>7.7560607602421294E-5</v>
      </c>
      <c r="AX34" s="61">
        <v>9.8456322930704672E-5</v>
      </c>
      <c r="AY34" s="61">
        <v>6.8524111207522069E-5</v>
      </c>
      <c r="AZ34" s="61">
        <v>4.6661046193864773E-5</v>
      </c>
      <c r="BA34" s="61">
        <v>1.0318796790412538E-4</v>
      </c>
      <c r="BB34" s="61">
        <v>8.5551958462222398E-5</v>
      </c>
      <c r="BC34" s="61">
        <v>1.6984980232533694E-4</v>
      </c>
      <c r="BD34" s="61">
        <v>5.2481094232360604E-5</v>
      </c>
      <c r="BE34" s="61">
        <v>1.9338919066322105E-4</v>
      </c>
      <c r="BF34" s="61">
        <v>9.1294084939048169E-5</v>
      </c>
      <c r="BG34" s="61">
        <v>1.8434470385876318E-4</v>
      </c>
      <c r="BH34" s="61">
        <v>8.3702698514428542E-5</v>
      </c>
      <c r="BI34" s="61">
        <v>5.5485509332460473E-5</v>
      </c>
      <c r="BJ34" s="61">
        <v>5.2199860184482745E-5</v>
      </c>
      <c r="BK34" s="61">
        <v>5.4485074379196667E-5</v>
      </c>
      <c r="BL34" s="61">
        <v>5.7049834789349052E-5</v>
      </c>
      <c r="BM34" s="61">
        <v>5.2880860430507214E-5</v>
      </c>
      <c r="BN34" s="61">
        <v>7.7588205164550974E-5</v>
      </c>
      <c r="BO34" s="61">
        <v>5.8452291392401638E-5</v>
      </c>
      <c r="BP34" s="61">
        <v>3.5135028317418137E-4</v>
      </c>
      <c r="BQ34" s="61">
        <v>7.6977850126954948E-5</v>
      </c>
      <c r="BR34" s="61">
        <v>1.6580918971943043E-4</v>
      </c>
      <c r="BS34" s="61">
        <v>3.9945300868202644E-5</v>
      </c>
      <c r="BT34" s="61">
        <v>1.5652419014462507E-4</v>
      </c>
      <c r="BU34" s="61">
        <v>6.8606902445776609E-5</v>
      </c>
      <c r="BV34" s="61">
        <v>1.1383043742102243E-4</v>
      </c>
      <c r="BW34" s="61">
        <v>3.1829656257562386E-6</v>
      </c>
      <c r="BX34" s="61">
        <v>1.2534764686620023E-3</v>
      </c>
      <c r="BY34" s="61">
        <v>3.8659343900378088E-5</v>
      </c>
      <c r="BZ34" s="61">
        <v>8.1421171760758833E-5</v>
      </c>
      <c r="CA34" s="61">
        <v>6.742309406241646E-5</v>
      </c>
      <c r="CB34" s="61">
        <v>2.9311790998587056E-5</v>
      </c>
      <c r="CC34" s="61">
        <v>7.2171652517351482E-5</v>
      </c>
      <c r="CD34" s="61">
        <v>2.4862834359199292E-5</v>
      </c>
      <c r="CE34" s="61">
        <v>1.3217520817770123E-4</v>
      </c>
      <c r="CF34" s="61">
        <v>5.942218010710962E-5</v>
      </c>
      <c r="CG34" s="61">
        <v>4.2459602426011333E-5</v>
      </c>
      <c r="CH34" s="61">
        <v>5.0543802979275533E-5</v>
      </c>
      <c r="CI34" s="61">
        <v>1.3016327883847033E-4</v>
      </c>
      <c r="CJ34" s="60">
        <v>2.2982257243910924E-4</v>
      </c>
    </row>
    <row r="35" spans="2:88" ht="11.25" customHeight="1">
      <c r="B35" s="48"/>
      <c r="C35" s="13">
        <v>31</v>
      </c>
      <c r="D35" s="71" t="s">
        <v>23</v>
      </c>
      <c r="E35" s="62">
        <v>1.1043957793172392E-3</v>
      </c>
      <c r="F35" s="61">
        <v>7.6322771832232968E-4</v>
      </c>
      <c r="G35" s="61">
        <v>2.4858707281301099E-3</v>
      </c>
      <c r="H35" s="61">
        <v>2.7198295900044004E-3</v>
      </c>
      <c r="I35" s="61">
        <v>1.6619126524490527E-3</v>
      </c>
      <c r="J35" s="61">
        <v>2.680130044529644E-3</v>
      </c>
      <c r="K35" s="61">
        <v>2.0360959698374533E-3</v>
      </c>
      <c r="L35" s="61">
        <v>2.5226153939617042E-3</v>
      </c>
      <c r="M35" s="61">
        <v>2.0423592278682372E-4</v>
      </c>
      <c r="N35" s="61">
        <v>2.1060781693334877E-3</v>
      </c>
      <c r="O35" s="61">
        <v>1.9381637230409614E-3</v>
      </c>
      <c r="P35" s="61">
        <v>1.3552730469334855E-3</v>
      </c>
      <c r="Q35" s="61">
        <v>1.104666770394931E-3</v>
      </c>
      <c r="R35" s="61">
        <v>2.0701935559265788E-3</v>
      </c>
      <c r="S35" s="61">
        <v>2.2754852728170231E-3</v>
      </c>
      <c r="T35" s="61">
        <v>3.0156163973737099E-3</v>
      </c>
      <c r="U35" s="61">
        <v>2.0065096711487846E-3</v>
      </c>
      <c r="V35" s="61">
        <v>1.9108250967360867E-3</v>
      </c>
      <c r="W35" s="61">
        <v>4.2705208621140328E-3</v>
      </c>
      <c r="X35" s="61">
        <v>5.9886968031386901E-3</v>
      </c>
      <c r="Y35" s="61">
        <v>8.158711553001817E-4</v>
      </c>
      <c r="Z35" s="61">
        <v>2.3601681349630613E-3</v>
      </c>
      <c r="AA35" s="61">
        <v>3.9126217247419425E-3</v>
      </c>
      <c r="AB35" s="61">
        <v>2.0210227943879572E-3</v>
      </c>
      <c r="AC35" s="61">
        <v>7.6292714934001809E-3</v>
      </c>
      <c r="AD35" s="61">
        <v>3.7123849044639477E-3</v>
      </c>
      <c r="AE35" s="61">
        <v>9.1076004816076101E-3</v>
      </c>
      <c r="AF35" s="61">
        <v>1.4579790206844108E-2</v>
      </c>
      <c r="AG35" s="61">
        <v>7.2758819213191784E-4</v>
      </c>
      <c r="AH35" s="61">
        <v>3.7545673543323212E-3</v>
      </c>
      <c r="AI35" s="61">
        <v>0.10166097212199994</v>
      </c>
      <c r="AJ35" s="61">
        <v>8.5336819862012782E-3</v>
      </c>
      <c r="AK35" s="61">
        <v>9.6641419069801934E-3</v>
      </c>
      <c r="AL35" s="61">
        <v>4.8963699035462554E-3</v>
      </c>
      <c r="AM35" s="61">
        <v>2.2824346240700039E-2</v>
      </c>
      <c r="AN35" s="61">
        <v>1.2567192557748704E-2</v>
      </c>
      <c r="AO35" s="61">
        <v>8.7423686941001354E-3</v>
      </c>
      <c r="AP35" s="61">
        <v>8.7611023699767279E-3</v>
      </c>
      <c r="AQ35" s="61">
        <v>1.0765366197623777E-2</v>
      </c>
      <c r="AR35" s="61">
        <v>5.6944678350829428E-3</v>
      </c>
      <c r="AS35" s="61">
        <v>0</v>
      </c>
      <c r="AT35" s="60">
        <v>3.1684297530728746E-2</v>
      </c>
      <c r="AU35" s="61">
        <v>3.6451844714380159E-6</v>
      </c>
      <c r="AV35" s="61">
        <v>3.2805146315135938E-6</v>
      </c>
      <c r="AW35" s="61">
        <v>1.2468214795087747E-5</v>
      </c>
      <c r="AX35" s="61">
        <v>2.0387577172411522E-5</v>
      </c>
      <c r="AY35" s="61">
        <v>4.8913884484338942E-6</v>
      </c>
      <c r="AZ35" s="61">
        <v>8.7969686244269134E-6</v>
      </c>
      <c r="BA35" s="61">
        <v>6.027747568023526E-6</v>
      </c>
      <c r="BB35" s="61">
        <v>2.0330870499658935E-5</v>
      </c>
      <c r="BC35" s="61">
        <v>7.9706034769940072E-7</v>
      </c>
      <c r="BD35" s="61">
        <v>5.9567540984511158E-6</v>
      </c>
      <c r="BE35" s="61">
        <v>6.2505791393638698E-6</v>
      </c>
      <c r="BF35" s="61">
        <v>2.0989531550052878E-6</v>
      </c>
      <c r="BG35" s="61">
        <v>2.9641027340366859E-6</v>
      </c>
      <c r="BH35" s="61">
        <v>6.2546883523912188E-6</v>
      </c>
      <c r="BI35" s="61">
        <v>7.488167904920171E-6</v>
      </c>
      <c r="BJ35" s="61">
        <v>9.0442959170806141E-6</v>
      </c>
      <c r="BK35" s="61">
        <v>8.1146081110065989E-6</v>
      </c>
      <c r="BL35" s="61">
        <v>6.865653532139534E-6</v>
      </c>
      <c r="BM35" s="61">
        <v>9.583424137349187E-6</v>
      </c>
      <c r="BN35" s="61">
        <v>1.1430469176134866E-5</v>
      </c>
      <c r="BO35" s="61">
        <v>2.7755913732487572E-6</v>
      </c>
      <c r="BP35" s="61">
        <v>9.239990348482518E-6</v>
      </c>
      <c r="BQ35" s="61">
        <v>2.1133796762429009E-5</v>
      </c>
      <c r="BR35" s="61">
        <v>6.4211769863976352E-6</v>
      </c>
      <c r="BS35" s="61">
        <v>2.4391505661189587E-5</v>
      </c>
      <c r="BT35" s="61">
        <v>1.8115608012351599E-5</v>
      </c>
      <c r="BU35" s="61">
        <v>6.0618588417472273E-5</v>
      </c>
      <c r="BV35" s="61">
        <v>6.9588419078514646E-5</v>
      </c>
      <c r="BW35" s="61">
        <v>7.5985149157048553E-6</v>
      </c>
      <c r="BX35" s="61">
        <v>1.7864155210064399E-5</v>
      </c>
      <c r="BY35" s="61">
        <v>3.3208610174661845E-4</v>
      </c>
      <c r="BZ35" s="61">
        <v>4.6153358038829694E-5</v>
      </c>
      <c r="CA35" s="61">
        <v>4.243633443856223E-5</v>
      </c>
      <c r="CB35" s="61">
        <v>1.8680623359341044E-5</v>
      </c>
      <c r="CC35" s="61">
        <v>1.0113375669624388E-4</v>
      </c>
      <c r="CD35" s="61">
        <v>4.9594807533351955E-5</v>
      </c>
      <c r="CE35" s="61">
        <v>3.491480470453809E-5</v>
      </c>
      <c r="CF35" s="61">
        <v>2.8718693159388196E-5</v>
      </c>
      <c r="CG35" s="61">
        <v>3.7915018953170127E-5</v>
      </c>
      <c r="CH35" s="61">
        <v>2.6741332593974321E-5</v>
      </c>
      <c r="CI35" s="61">
        <v>0</v>
      </c>
      <c r="CJ35" s="60">
        <v>2.0871939177651409E-4</v>
      </c>
    </row>
    <row r="36" spans="2:88" ht="11.25" customHeight="1">
      <c r="B36" s="48"/>
      <c r="C36" s="13">
        <v>32</v>
      </c>
      <c r="D36" s="71" t="s">
        <v>22</v>
      </c>
      <c r="E36" s="62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61">
        <v>0</v>
      </c>
      <c r="AD36" s="61">
        <v>0</v>
      </c>
      <c r="AE36" s="61">
        <v>0</v>
      </c>
      <c r="AF36" s="61">
        <v>0</v>
      </c>
      <c r="AG36" s="61">
        <v>0</v>
      </c>
      <c r="AH36" s="61">
        <v>0</v>
      </c>
      <c r="AI36" s="61">
        <v>0</v>
      </c>
      <c r="AJ36" s="61">
        <v>0</v>
      </c>
      <c r="AK36" s="61">
        <v>0</v>
      </c>
      <c r="AL36" s="61">
        <v>0</v>
      </c>
      <c r="AM36" s="61">
        <v>0</v>
      </c>
      <c r="AN36" s="61">
        <v>0</v>
      </c>
      <c r="AO36" s="61">
        <v>0</v>
      </c>
      <c r="AP36" s="61">
        <v>0</v>
      </c>
      <c r="AQ36" s="61">
        <v>0</v>
      </c>
      <c r="AR36" s="61">
        <v>0</v>
      </c>
      <c r="AS36" s="61">
        <v>0</v>
      </c>
      <c r="AT36" s="60">
        <v>0.21074994928205937</v>
      </c>
      <c r="AU36" s="61">
        <v>0</v>
      </c>
      <c r="AV36" s="61">
        <v>0</v>
      </c>
      <c r="AW36" s="61">
        <v>0</v>
      </c>
      <c r="AX36" s="61">
        <v>0</v>
      </c>
      <c r="AY36" s="61">
        <v>0</v>
      </c>
      <c r="AZ36" s="61">
        <v>0</v>
      </c>
      <c r="BA36" s="61">
        <v>0</v>
      </c>
      <c r="BB36" s="61">
        <v>0</v>
      </c>
      <c r="BC36" s="61">
        <v>0</v>
      </c>
      <c r="BD36" s="61">
        <v>0</v>
      </c>
      <c r="BE36" s="61">
        <v>0</v>
      </c>
      <c r="BF36" s="61">
        <v>0</v>
      </c>
      <c r="BG36" s="61">
        <v>0</v>
      </c>
      <c r="BH36" s="61">
        <v>0</v>
      </c>
      <c r="BI36" s="61">
        <v>0</v>
      </c>
      <c r="BJ36" s="61">
        <v>0</v>
      </c>
      <c r="BK36" s="61">
        <v>0</v>
      </c>
      <c r="BL36" s="61">
        <v>0</v>
      </c>
      <c r="BM36" s="61">
        <v>0</v>
      </c>
      <c r="BN36" s="61">
        <v>0</v>
      </c>
      <c r="BO36" s="61">
        <v>0</v>
      </c>
      <c r="BP36" s="61">
        <v>0</v>
      </c>
      <c r="BQ36" s="61">
        <v>0</v>
      </c>
      <c r="BR36" s="61">
        <v>0</v>
      </c>
      <c r="BS36" s="61">
        <v>0</v>
      </c>
      <c r="BT36" s="61">
        <v>0</v>
      </c>
      <c r="BU36" s="61">
        <v>0</v>
      </c>
      <c r="BV36" s="61">
        <v>0</v>
      </c>
      <c r="BW36" s="61">
        <v>0</v>
      </c>
      <c r="BX36" s="61">
        <v>0</v>
      </c>
      <c r="BY36" s="61">
        <v>0</v>
      </c>
      <c r="BZ36" s="61">
        <v>0</v>
      </c>
      <c r="CA36" s="61">
        <v>0</v>
      </c>
      <c r="CB36" s="61">
        <v>0</v>
      </c>
      <c r="CC36" s="61">
        <v>0</v>
      </c>
      <c r="CD36" s="61">
        <v>0</v>
      </c>
      <c r="CE36" s="61">
        <v>0</v>
      </c>
      <c r="CF36" s="61">
        <v>0</v>
      </c>
      <c r="CG36" s="61">
        <v>0</v>
      </c>
      <c r="CH36" s="61">
        <v>0</v>
      </c>
      <c r="CI36" s="61">
        <v>0</v>
      </c>
      <c r="CJ36" s="60">
        <v>0</v>
      </c>
    </row>
    <row r="37" spans="2:88" ht="11.25" customHeight="1">
      <c r="B37" s="48"/>
      <c r="C37" s="13">
        <v>33</v>
      </c>
      <c r="D37" s="71" t="s">
        <v>21</v>
      </c>
      <c r="E37" s="62">
        <v>6.8849288552467799E-5</v>
      </c>
      <c r="F37" s="61">
        <v>1.2491490555500897E-4</v>
      </c>
      <c r="G37" s="61">
        <v>0</v>
      </c>
      <c r="H37" s="61">
        <v>6.4148243380268049E-4</v>
      </c>
      <c r="I37" s="61">
        <v>2.9536507974135617E-4</v>
      </c>
      <c r="J37" s="61">
        <v>0</v>
      </c>
      <c r="K37" s="61">
        <v>1.4129745427092711E-4</v>
      </c>
      <c r="L37" s="61">
        <v>2.9381020984314111E-4</v>
      </c>
      <c r="M37" s="61">
        <v>6.8365329500214452E-6</v>
      </c>
      <c r="N37" s="61">
        <v>1.1099048280080608E-4</v>
      </c>
      <c r="O37" s="61">
        <v>3.4537396437629963E-4</v>
      </c>
      <c r="P37" s="61">
        <v>3.3004632674012244E-4</v>
      </c>
      <c r="Q37" s="61">
        <v>1.4352470410996864E-5</v>
      </c>
      <c r="R37" s="61">
        <v>4.2256872531923909E-4</v>
      </c>
      <c r="S37" s="61">
        <v>9.6174325283137014E-4</v>
      </c>
      <c r="T37" s="61">
        <v>2.7389713364540464E-4</v>
      </c>
      <c r="U37" s="61">
        <v>3.133822694644673E-4</v>
      </c>
      <c r="V37" s="61">
        <v>6.9713609289439812E-4</v>
      </c>
      <c r="W37" s="61">
        <v>8.9653860172428954E-4</v>
      </c>
      <c r="X37" s="61">
        <v>1.1382273195622592E-3</v>
      </c>
      <c r="Y37" s="61">
        <v>1.4048876163498983E-4</v>
      </c>
      <c r="Z37" s="61">
        <v>5.8616491572913698E-5</v>
      </c>
      <c r="AA37" s="61">
        <v>1.6529588754034258E-4</v>
      </c>
      <c r="AB37" s="61">
        <v>4.2284650665339897E-4</v>
      </c>
      <c r="AC37" s="61">
        <v>6.3316885943003748E-5</v>
      </c>
      <c r="AD37" s="61">
        <v>1.5092776659111979E-4</v>
      </c>
      <c r="AE37" s="61">
        <v>1.7084957426556304E-4</v>
      </c>
      <c r="AF37" s="61">
        <v>1.8123524160662942E-4</v>
      </c>
      <c r="AG37" s="61">
        <v>1.0257598573693919E-6</v>
      </c>
      <c r="AH37" s="61">
        <v>8.7107516248377493E-4</v>
      </c>
      <c r="AI37" s="61">
        <v>3.6954294254252038E-3</v>
      </c>
      <c r="AJ37" s="61">
        <v>9.6314553975305773E-5</v>
      </c>
      <c r="AK37" s="61">
        <v>2.053547087470441E-6</v>
      </c>
      <c r="AL37" s="61">
        <v>8.7282715066469113E-5</v>
      </c>
      <c r="AM37" s="61">
        <v>0</v>
      </c>
      <c r="AN37" s="61">
        <v>3.3923602403265491E-4</v>
      </c>
      <c r="AO37" s="61">
        <v>1.9741885049806844E-4</v>
      </c>
      <c r="AP37" s="61">
        <v>3.8390456659274041E-4</v>
      </c>
      <c r="AQ37" s="61">
        <v>2.3536343592274627E-4</v>
      </c>
      <c r="AR37" s="61">
        <v>4.0878563143551504E-4</v>
      </c>
      <c r="AS37" s="61">
        <v>0</v>
      </c>
      <c r="AT37" s="60">
        <v>1.2871897735819668E-4</v>
      </c>
      <c r="AU37" s="61">
        <v>5.2361630505101119E-9</v>
      </c>
      <c r="AV37" s="61">
        <v>1.2889639146455943E-8</v>
      </c>
      <c r="AW37" s="61">
        <v>1.1489689228026615E-10</v>
      </c>
      <c r="AX37" s="61">
        <v>3.8989024064983627E-8</v>
      </c>
      <c r="AY37" s="61">
        <v>2.3719505826848871E-8</v>
      </c>
      <c r="AZ37" s="61">
        <v>2.3117211903687345E-9</v>
      </c>
      <c r="BA37" s="61">
        <v>1.4026668499942856E-8</v>
      </c>
      <c r="BB37" s="61">
        <v>2.7615109902270849E-8</v>
      </c>
      <c r="BC37" s="61">
        <v>6.0429953062945616E-10</v>
      </c>
      <c r="BD37" s="61">
        <v>1.0834733053244577E-8</v>
      </c>
      <c r="BE37" s="61">
        <v>3.5091007257123308E-8</v>
      </c>
      <c r="BF37" s="61">
        <v>5.3328673010400353E-9</v>
      </c>
      <c r="BG37" s="61">
        <v>1.5000899168505983E-9</v>
      </c>
      <c r="BH37" s="61">
        <v>3.4662821638347829E-8</v>
      </c>
      <c r="BI37" s="61">
        <v>5.4720029377947506E-8</v>
      </c>
      <c r="BJ37" s="61">
        <v>3.5169005248746968E-8</v>
      </c>
      <c r="BK37" s="61">
        <v>2.8127134278921813E-8</v>
      </c>
      <c r="BL37" s="61">
        <v>1.0566346158526025E-7</v>
      </c>
      <c r="BM37" s="61">
        <v>9.7430148523472423E-8</v>
      </c>
      <c r="BN37" s="61">
        <v>1.3307611210409673E-7</v>
      </c>
      <c r="BO37" s="61">
        <v>1.682536629678681E-8</v>
      </c>
      <c r="BP37" s="61">
        <v>4.9112976317462322E-9</v>
      </c>
      <c r="BQ37" s="61">
        <v>1.4451557438297963E-8</v>
      </c>
      <c r="BR37" s="61">
        <v>4.9531454042710175E-8</v>
      </c>
      <c r="BS37" s="61">
        <v>9.4703926630495286E-9</v>
      </c>
      <c r="BT37" s="61">
        <v>1.4005795971671634E-8</v>
      </c>
      <c r="BU37" s="61">
        <v>1.977495150087421E-8</v>
      </c>
      <c r="BV37" s="61">
        <v>1.9631278401971646E-8</v>
      </c>
      <c r="BW37" s="61">
        <v>1.0353561635156332E-10</v>
      </c>
      <c r="BX37" s="61">
        <v>1.236333115845824E-7</v>
      </c>
      <c r="BY37" s="61">
        <v>3.6492896022239529E-7</v>
      </c>
      <c r="BZ37" s="61">
        <v>1.1778782213325449E-8</v>
      </c>
      <c r="CA37" s="61">
        <v>2.1171098131018234E-10</v>
      </c>
      <c r="CB37" s="61">
        <v>8.2474105376813173E-9</v>
      </c>
      <c r="CC37" s="61">
        <v>2.0422230008980972E-10</v>
      </c>
      <c r="CD37" s="61">
        <v>4.6218984079452895E-8</v>
      </c>
      <c r="CE37" s="61">
        <v>2.049728180361717E-8</v>
      </c>
      <c r="CF37" s="61">
        <v>3.7765162944410641E-8</v>
      </c>
      <c r="CG37" s="61">
        <v>2.0053413621821088E-8</v>
      </c>
      <c r="CH37" s="61">
        <v>6.2551617688954659E-8</v>
      </c>
      <c r="CI37" s="61">
        <v>0</v>
      </c>
      <c r="CJ37" s="60">
        <v>1.4508388666327394E-8</v>
      </c>
    </row>
    <row r="38" spans="2:88" ht="11.25" customHeight="1">
      <c r="B38" s="48"/>
      <c r="C38" s="13">
        <v>34</v>
      </c>
      <c r="D38" s="71" t="s">
        <v>20</v>
      </c>
      <c r="E38" s="62">
        <v>5.5125947005362267E-4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5.531961735733968E-6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5.2147551009610789E-6</v>
      </c>
      <c r="AA38" s="61">
        <v>0</v>
      </c>
      <c r="AB38" s="61">
        <v>3.4806781905620219E-5</v>
      </c>
      <c r="AC38" s="61">
        <v>1.6898762366433987E-4</v>
      </c>
      <c r="AD38" s="61">
        <v>0</v>
      </c>
      <c r="AE38" s="61">
        <v>1.722604828418993E-5</v>
      </c>
      <c r="AF38" s="61">
        <v>1.1304915758673284E-4</v>
      </c>
      <c r="AG38" s="61">
        <v>5.4753394190346833E-6</v>
      </c>
      <c r="AH38" s="61">
        <v>1.2136443478400361E-3</v>
      </c>
      <c r="AI38" s="61">
        <v>8.2259016394223153E-4</v>
      </c>
      <c r="AJ38" s="61">
        <v>1.793411988578051E-5</v>
      </c>
      <c r="AK38" s="61">
        <v>1.644225093635393E-5</v>
      </c>
      <c r="AL38" s="61">
        <v>1.3286737199582094E-2</v>
      </c>
      <c r="AM38" s="61">
        <v>1.0312453862997487E-5</v>
      </c>
      <c r="AN38" s="61">
        <v>3.503010112654382E-5</v>
      </c>
      <c r="AO38" s="61">
        <v>0</v>
      </c>
      <c r="AP38" s="61">
        <v>8.5935040094973873E-5</v>
      </c>
      <c r="AQ38" s="61">
        <v>7.3901868898275781E-5</v>
      </c>
      <c r="AR38" s="61">
        <v>2.9809170321138211E-5</v>
      </c>
      <c r="AS38" s="61">
        <v>0</v>
      </c>
      <c r="AT38" s="60">
        <v>1.7940447878851587E-3</v>
      </c>
      <c r="AU38" s="61">
        <v>0</v>
      </c>
      <c r="AV38" s="61">
        <v>0</v>
      </c>
      <c r="AW38" s="61">
        <v>0</v>
      </c>
      <c r="AX38" s="61">
        <v>0</v>
      </c>
      <c r="AY38" s="61">
        <v>0</v>
      </c>
      <c r="AZ38" s="61">
        <v>0</v>
      </c>
      <c r="BA38" s="61">
        <v>0</v>
      </c>
      <c r="BB38" s="61">
        <v>0</v>
      </c>
      <c r="BC38" s="61">
        <v>0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>
        <v>0</v>
      </c>
      <c r="BK38" s="61">
        <v>0</v>
      </c>
      <c r="BL38" s="61">
        <v>0</v>
      </c>
      <c r="BM38" s="61">
        <v>0</v>
      </c>
      <c r="BN38" s="61">
        <v>0</v>
      </c>
      <c r="BO38" s="61">
        <v>0</v>
      </c>
      <c r="BP38" s="61">
        <v>0</v>
      </c>
      <c r="BQ38" s="61">
        <v>0</v>
      </c>
      <c r="BR38" s="61">
        <v>0</v>
      </c>
      <c r="BS38" s="61">
        <v>0</v>
      </c>
      <c r="BT38" s="61">
        <v>0</v>
      </c>
      <c r="BU38" s="61">
        <v>0</v>
      </c>
      <c r="BV38" s="61">
        <v>0</v>
      </c>
      <c r="BW38" s="61">
        <v>0</v>
      </c>
      <c r="BX38" s="61">
        <v>0</v>
      </c>
      <c r="BY38" s="61">
        <v>0</v>
      </c>
      <c r="BZ38" s="61">
        <v>0</v>
      </c>
      <c r="CA38" s="61">
        <v>0</v>
      </c>
      <c r="CB38" s="61">
        <v>2.6214741975289329E-7</v>
      </c>
      <c r="CC38" s="61">
        <v>0</v>
      </c>
      <c r="CD38" s="61">
        <v>0</v>
      </c>
      <c r="CE38" s="61">
        <v>0</v>
      </c>
      <c r="CF38" s="61">
        <v>0</v>
      </c>
      <c r="CG38" s="61">
        <v>0</v>
      </c>
      <c r="CH38" s="61">
        <v>0</v>
      </c>
      <c r="CI38" s="61">
        <v>0</v>
      </c>
      <c r="CJ38" s="60">
        <v>0</v>
      </c>
    </row>
    <row r="39" spans="2:88" ht="11.25" customHeight="1">
      <c r="B39" s="48"/>
      <c r="C39" s="13">
        <v>35</v>
      </c>
      <c r="D39" s="71" t="s">
        <v>19</v>
      </c>
      <c r="E39" s="62">
        <v>2.2765756902288746E-4</v>
      </c>
      <c r="F39" s="61">
        <v>1.2391336641789138E-4</v>
      </c>
      <c r="G39" s="61">
        <v>6.3104081960227727E-3</v>
      </c>
      <c r="H39" s="61">
        <v>2.4875076817236714E-3</v>
      </c>
      <c r="I39" s="61">
        <v>6.8959493758322609E-4</v>
      </c>
      <c r="J39" s="61">
        <v>6.5043419266617444E-4</v>
      </c>
      <c r="K39" s="61">
        <v>8.4682757178557774E-4</v>
      </c>
      <c r="L39" s="61">
        <v>1.4295149618887451E-3</v>
      </c>
      <c r="M39" s="61">
        <v>1.2357799417915129E-4</v>
      </c>
      <c r="N39" s="61">
        <v>7.4657247010254211E-4</v>
      </c>
      <c r="O39" s="61">
        <v>8.7408156605957462E-4</v>
      </c>
      <c r="P39" s="61">
        <v>6.7998480395666991E-4</v>
      </c>
      <c r="Q39" s="61">
        <v>3.9627417715821828E-4</v>
      </c>
      <c r="R39" s="61">
        <v>8.44307156942392E-4</v>
      </c>
      <c r="S39" s="61">
        <v>3.1614008707692375E-3</v>
      </c>
      <c r="T39" s="61">
        <v>1.8434403006255676E-3</v>
      </c>
      <c r="U39" s="61">
        <v>2.7182138219294244E-3</v>
      </c>
      <c r="V39" s="61">
        <v>7.5351146236663251E-4</v>
      </c>
      <c r="W39" s="61">
        <v>4.8846894789669813E-4</v>
      </c>
      <c r="X39" s="61">
        <v>4.2864029819558925E-4</v>
      </c>
      <c r="Y39" s="61">
        <v>1.8276377397449076E-4</v>
      </c>
      <c r="Z39" s="61">
        <v>5.8727983132158624E-4</v>
      </c>
      <c r="AA39" s="61">
        <v>9.2876768139813859E-4</v>
      </c>
      <c r="AB39" s="61">
        <v>1.2091086771384783E-3</v>
      </c>
      <c r="AC39" s="61">
        <v>5.7889169627780785E-3</v>
      </c>
      <c r="AD39" s="61">
        <v>1.5917351463977324E-3</v>
      </c>
      <c r="AE39" s="61">
        <v>5.0166003472980412E-4</v>
      </c>
      <c r="AF39" s="61">
        <v>2.8248526882165203E-3</v>
      </c>
      <c r="AG39" s="61">
        <v>1.4754265467555077E-4</v>
      </c>
      <c r="AH39" s="61">
        <v>1.0459203030059384E-3</v>
      </c>
      <c r="AI39" s="61">
        <v>1.0680375400742544E-3</v>
      </c>
      <c r="AJ39" s="61">
        <v>2.2219145561515695E-6</v>
      </c>
      <c r="AK39" s="61">
        <v>1.2894730431672974E-3</v>
      </c>
      <c r="AL39" s="61">
        <v>9.2422214234372561E-4</v>
      </c>
      <c r="AM39" s="61">
        <v>0</v>
      </c>
      <c r="AN39" s="61">
        <v>1.5263409147811074E-3</v>
      </c>
      <c r="AO39" s="61">
        <v>1.2925175426885787E-3</v>
      </c>
      <c r="AP39" s="61">
        <v>1.142479522800243E-3</v>
      </c>
      <c r="AQ39" s="61">
        <v>3.4746773806507273E-3</v>
      </c>
      <c r="AR39" s="61">
        <v>1.0569800819561354E-3</v>
      </c>
      <c r="AS39" s="61">
        <v>0</v>
      </c>
      <c r="AT39" s="60">
        <v>3.8944516103292907E-3</v>
      </c>
      <c r="AU39" s="61">
        <v>1.0897742971743899E-7</v>
      </c>
      <c r="AV39" s="61">
        <v>1.1601312270285817E-7</v>
      </c>
      <c r="AW39" s="61">
        <v>7.5159268789442128E-6</v>
      </c>
      <c r="AX39" s="61">
        <v>2.7483048625194248E-6</v>
      </c>
      <c r="AY39" s="61">
        <v>8.656161442988286E-7</v>
      </c>
      <c r="AZ39" s="61">
        <v>6.3269150008386894E-7</v>
      </c>
      <c r="BA39" s="61">
        <v>9.5412351320924759E-7</v>
      </c>
      <c r="BB39" s="61">
        <v>1.6465467636585875E-6</v>
      </c>
      <c r="BC39" s="61">
        <v>1.4824244268284601E-7</v>
      </c>
      <c r="BD39" s="61">
        <v>5.3288090108740499E-7</v>
      </c>
      <c r="BE39" s="61">
        <v>8.8869810407583175E-7</v>
      </c>
      <c r="BF39" s="61">
        <v>6.3533024721096733E-7</v>
      </c>
      <c r="BG39" s="61">
        <v>3.3952286120934267E-7</v>
      </c>
      <c r="BH39" s="61">
        <v>7.7164036260844392E-7</v>
      </c>
      <c r="BI39" s="61">
        <v>2.0003490300910098E-6</v>
      </c>
      <c r="BJ39" s="61">
        <v>1.6625802478150507E-6</v>
      </c>
      <c r="BK39" s="61">
        <v>1.3057407482749823E-6</v>
      </c>
      <c r="BL39" s="61">
        <v>6.4811879052579524E-7</v>
      </c>
      <c r="BM39" s="61">
        <v>5.8239336399705613E-7</v>
      </c>
      <c r="BN39" s="61">
        <v>7.4673373062160068E-7</v>
      </c>
      <c r="BO39" s="61">
        <v>2.0283997805423238E-7</v>
      </c>
      <c r="BP39" s="61">
        <v>7.5233851412787925E-7</v>
      </c>
      <c r="BQ39" s="61">
        <v>1.0302088187314171E-6</v>
      </c>
      <c r="BR39" s="61">
        <v>1.3991094448052366E-6</v>
      </c>
      <c r="BS39" s="61">
        <v>8.6210534385971186E-6</v>
      </c>
      <c r="BT39" s="61">
        <v>1.815925042618934E-6</v>
      </c>
      <c r="BU39" s="61">
        <v>5.3650705674438848E-7</v>
      </c>
      <c r="BV39" s="61">
        <v>2.7663616946912387E-6</v>
      </c>
      <c r="BW39" s="61">
        <v>3.0736225243635854E-7</v>
      </c>
      <c r="BX39" s="61">
        <v>1.4066610342922451E-6</v>
      </c>
      <c r="BY39" s="61">
        <v>1.2179125411157143E-6</v>
      </c>
      <c r="BZ39" s="61">
        <v>2.6489500432235582E-9</v>
      </c>
      <c r="CA39" s="61">
        <v>1.9190736169232172E-6</v>
      </c>
      <c r="CB39" s="61">
        <v>9.2597508139364346E-7</v>
      </c>
      <c r="CC39" s="61">
        <v>0</v>
      </c>
      <c r="CD39" s="61">
        <v>1.885281608518122E-6</v>
      </c>
      <c r="CE39" s="61">
        <v>1.3995430457976847E-6</v>
      </c>
      <c r="CF39" s="61">
        <v>1.4380114334532773E-6</v>
      </c>
      <c r="CG39" s="61">
        <v>7.4879528594701587E-6</v>
      </c>
      <c r="CH39" s="61">
        <v>1.9738745949530266E-6</v>
      </c>
      <c r="CI39" s="61">
        <v>0</v>
      </c>
      <c r="CJ39" s="60">
        <v>4.5330592537299799E-6</v>
      </c>
    </row>
    <row r="40" spans="2:88" ht="11.25" customHeight="1">
      <c r="B40" s="48"/>
      <c r="C40" s="13">
        <v>36</v>
      </c>
      <c r="D40" s="71" t="s">
        <v>18</v>
      </c>
      <c r="E40" s="62">
        <v>1.3843223847175158E-2</v>
      </c>
      <c r="F40" s="61">
        <v>1.7961670590257047E-2</v>
      </c>
      <c r="G40" s="61">
        <v>1.2917357001915064E-2</v>
      </c>
      <c r="H40" s="61">
        <v>8.3051877483527201E-2</v>
      </c>
      <c r="I40" s="61">
        <v>1.9187863502815278E-2</v>
      </c>
      <c r="J40" s="61">
        <v>2.676746320794662E-2</v>
      </c>
      <c r="K40" s="61">
        <v>1.685558279360027E-2</v>
      </c>
      <c r="L40" s="61">
        <v>2.3506697919516536E-2</v>
      </c>
      <c r="M40" s="61">
        <v>3.0786124981462934E-3</v>
      </c>
      <c r="N40" s="61">
        <v>2.6886468998080899E-2</v>
      </c>
      <c r="O40" s="61">
        <v>4.5509171579744871E-2</v>
      </c>
      <c r="P40" s="61">
        <v>1.4964873027771041E-2</v>
      </c>
      <c r="Q40" s="61">
        <v>1.2357476212296424E-2</v>
      </c>
      <c r="R40" s="61">
        <v>2.3796109952525912E-2</v>
      </c>
      <c r="S40" s="61">
        <v>2.4733290315055643E-2</v>
      </c>
      <c r="T40" s="61">
        <v>2.2837752411403373E-2</v>
      </c>
      <c r="U40" s="61">
        <v>2.7925931359412681E-2</v>
      </c>
      <c r="V40" s="61">
        <v>3.4335606697820188E-2</v>
      </c>
      <c r="W40" s="61">
        <v>2.6397334140129521E-2</v>
      </c>
      <c r="X40" s="61">
        <v>2.6293068436540272E-2</v>
      </c>
      <c r="Y40" s="61">
        <v>1.7030293766235775E-2</v>
      </c>
      <c r="Z40" s="61">
        <v>1.8842284319855733E-2</v>
      </c>
      <c r="AA40" s="61">
        <v>6.2795940713467099E-2</v>
      </c>
      <c r="AB40" s="61">
        <v>4.7242065092728429E-2</v>
      </c>
      <c r="AC40" s="61">
        <v>9.3831722772437121E-2</v>
      </c>
      <c r="AD40" s="61">
        <v>4.4574136555281259E-2</v>
      </c>
      <c r="AE40" s="61">
        <v>4.7040704298970788E-2</v>
      </c>
      <c r="AF40" s="61">
        <v>5.82449389162005E-2</v>
      </c>
      <c r="AG40" s="61">
        <v>8.0648908448063949E-3</v>
      </c>
      <c r="AH40" s="61">
        <v>2.3941480415972966E-2</v>
      </c>
      <c r="AI40" s="61">
        <v>7.0084833447603648E-2</v>
      </c>
      <c r="AJ40" s="61">
        <v>4.7326529835311541E-2</v>
      </c>
      <c r="AK40" s="61">
        <v>4.5768493493854347E-2</v>
      </c>
      <c r="AL40" s="61">
        <v>3.1234483282869655E-2</v>
      </c>
      <c r="AM40" s="61">
        <v>4.4214158998381936E-2</v>
      </c>
      <c r="AN40" s="61">
        <v>6.6262580363761175E-2</v>
      </c>
      <c r="AO40" s="61">
        <v>1.8906965131565697E-2</v>
      </c>
      <c r="AP40" s="61">
        <v>1.6751335697090877E-2</v>
      </c>
      <c r="AQ40" s="61">
        <v>2.2564097580100525E-2</v>
      </c>
      <c r="AR40" s="61">
        <v>1.7876490613391582E-2</v>
      </c>
      <c r="AS40" s="61">
        <v>0</v>
      </c>
      <c r="AT40" s="60">
        <v>2.3293324441734996E-2</v>
      </c>
      <c r="AU40" s="61">
        <v>5.524165206454211E-6</v>
      </c>
      <c r="AV40" s="61">
        <v>5.0599990454529014E-6</v>
      </c>
      <c r="AW40" s="61">
        <v>5.3012839227575332E-6</v>
      </c>
      <c r="AX40" s="61">
        <v>2.9197860347258552E-5</v>
      </c>
      <c r="AY40" s="61">
        <v>9.8107709536116392E-6</v>
      </c>
      <c r="AZ40" s="61">
        <v>1.0784772552571112E-5</v>
      </c>
      <c r="BA40" s="61">
        <v>6.7973557276279059E-6</v>
      </c>
      <c r="BB40" s="61">
        <v>1.2038756808216472E-5</v>
      </c>
      <c r="BC40" s="61">
        <v>1.2270400795725505E-6</v>
      </c>
      <c r="BD40" s="61">
        <v>1.1051108572619287E-5</v>
      </c>
      <c r="BE40" s="61">
        <v>1.7658898629080961E-5</v>
      </c>
      <c r="BF40" s="61">
        <v>2.9700508860321378E-6</v>
      </c>
      <c r="BG40" s="61">
        <v>4.2474619961958791E-6</v>
      </c>
      <c r="BH40" s="61">
        <v>9.249209023912737E-6</v>
      </c>
      <c r="BI40" s="61">
        <v>1.247977123911293E-5</v>
      </c>
      <c r="BJ40" s="61">
        <v>1.0880618539155481E-5</v>
      </c>
      <c r="BK40" s="61">
        <v>1.03660785031949E-5</v>
      </c>
      <c r="BL40" s="61">
        <v>1.3191428502804926E-5</v>
      </c>
      <c r="BM40" s="61">
        <v>1.2247598184323333E-5</v>
      </c>
      <c r="BN40" s="61">
        <v>1.1624252170082375E-5</v>
      </c>
      <c r="BO40" s="61">
        <v>8.4502681940852283E-6</v>
      </c>
      <c r="BP40" s="61">
        <v>1.4106275575750694E-5</v>
      </c>
      <c r="BQ40" s="61">
        <v>3.309214007741582E-5</v>
      </c>
      <c r="BR40" s="61">
        <v>1.7184021844320234E-5</v>
      </c>
      <c r="BS40" s="61">
        <v>4.3098022640092464E-5</v>
      </c>
      <c r="BT40" s="61">
        <v>1.9667358468931168E-5</v>
      </c>
      <c r="BU40" s="61">
        <v>3.240105470241096E-5</v>
      </c>
      <c r="BV40" s="61">
        <v>3.7617849749765699E-5</v>
      </c>
      <c r="BW40" s="61">
        <v>9.4390949867889072E-6</v>
      </c>
      <c r="BX40" s="61">
        <v>2.1313425545827882E-5</v>
      </c>
      <c r="BY40" s="61">
        <v>5.5588991472460153E-5</v>
      </c>
      <c r="BZ40" s="61">
        <v>3.1249992656999932E-5</v>
      </c>
      <c r="CA40" s="61">
        <v>2.4309570900701388E-5</v>
      </c>
      <c r="CB40" s="61">
        <v>1.6605955927768696E-5</v>
      </c>
      <c r="CC40" s="61">
        <v>2.6711166015316005E-5</v>
      </c>
      <c r="CD40" s="61">
        <v>4.5397279909749566E-5</v>
      </c>
      <c r="CE40" s="61">
        <v>9.8002419429524238E-6</v>
      </c>
      <c r="CF40" s="61">
        <v>9.0353821157641613E-6</v>
      </c>
      <c r="CG40" s="61">
        <v>1.6214420777802491E-5</v>
      </c>
      <c r="CH40" s="61">
        <v>1.3465106255205168E-5</v>
      </c>
      <c r="CI40" s="61">
        <v>0</v>
      </c>
      <c r="CJ40" s="60">
        <v>1.3912564918902281E-5</v>
      </c>
    </row>
    <row r="41" spans="2:88" ht="11.25" customHeight="1">
      <c r="B41" s="48"/>
      <c r="C41" s="13">
        <v>37</v>
      </c>
      <c r="D41" s="71" t="s">
        <v>17</v>
      </c>
      <c r="E41" s="62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0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0</v>
      </c>
      <c r="AP41" s="61">
        <v>0</v>
      </c>
      <c r="AQ41" s="61">
        <v>0</v>
      </c>
      <c r="AR41" s="61">
        <v>0</v>
      </c>
      <c r="AS41" s="61">
        <v>0</v>
      </c>
      <c r="AT41" s="60">
        <v>0</v>
      </c>
      <c r="AU41" s="61">
        <v>0</v>
      </c>
      <c r="AV41" s="61">
        <v>0</v>
      </c>
      <c r="AW41" s="61">
        <v>0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61">
        <v>0</v>
      </c>
      <c r="BR41" s="61">
        <v>0</v>
      </c>
      <c r="BS41" s="61">
        <v>0</v>
      </c>
      <c r="BT41" s="61">
        <v>0</v>
      </c>
      <c r="BU41" s="61">
        <v>0</v>
      </c>
      <c r="BV41" s="61">
        <v>0</v>
      </c>
      <c r="BW41" s="61">
        <v>0</v>
      </c>
      <c r="BX41" s="61">
        <v>0</v>
      </c>
      <c r="BY41" s="61">
        <v>0</v>
      </c>
      <c r="BZ41" s="61">
        <v>0</v>
      </c>
      <c r="CA41" s="61">
        <v>0</v>
      </c>
      <c r="CB41" s="61">
        <v>0</v>
      </c>
      <c r="CC41" s="61">
        <v>0</v>
      </c>
      <c r="CD41" s="61">
        <v>0</v>
      </c>
      <c r="CE41" s="61">
        <v>0</v>
      </c>
      <c r="CF41" s="61">
        <v>0</v>
      </c>
      <c r="CG41" s="61">
        <v>0</v>
      </c>
      <c r="CH41" s="61">
        <v>0</v>
      </c>
      <c r="CI41" s="61">
        <v>0</v>
      </c>
      <c r="CJ41" s="60">
        <v>0</v>
      </c>
    </row>
    <row r="42" spans="2:88" ht="11.25" customHeight="1">
      <c r="B42" s="48"/>
      <c r="C42" s="13">
        <v>38</v>
      </c>
      <c r="D42" s="71" t="s">
        <v>16</v>
      </c>
      <c r="E42" s="62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61">
        <v>0</v>
      </c>
      <c r="V42" s="61">
        <v>0</v>
      </c>
      <c r="W42" s="61">
        <v>0</v>
      </c>
      <c r="X42" s="61">
        <v>0</v>
      </c>
      <c r="Y42" s="61">
        <v>0</v>
      </c>
      <c r="Z42" s="61">
        <v>0</v>
      </c>
      <c r="AA42" s="61">
        <v>0</v>
      </c>
      <c r="AB42" s="61">
        <v>0</v>
      </c>
      <c r="AC42" s="61">
        <v>0</v>
      </c>
      <c r="AD42" s="61">
        <v>0</v>
      </c>
      <c r="AE42" s="61">
        <v>0</v>
      </c>
      <c r="AF42" s="61">
        <v>0</v>
      </c>
      <c r="AG42" s="61">
        <v>0</v>
      </c>
      <c r="AH42" s="61">
        <v>0</v>
      </c>
      <c r="AI42" s="61">
        <v>0</v>
      </c>
      <c r="AJ42" s="61">
        <v>0</v>
      </c>
      <c r="AK42" s="61">
        <v>2.1523938574088664E-3</v>
      </c>
      <c r="AL42" s="61">
        <v>1.9642013284156836E-3</v>
      </c>
      <c r="AM42" s="61">
        <v>0</v>
      </c>
      <c r="AN42" s="61">
        <v>0</v>
      </c>
      <c r="AO42" s="61">
        <v>1.3981460202210458E-2</v>
      </c>
      <c r="AP42" s="61">
        <v>6.9269885212671807E-3</v>
      </c>
      <c r="AQ42" s="61">
        <v>0</v>
      </c>
      <c r="AR42" s="61">
        <v>0</v>
      </c>
      <c r="AS42" s="61">
        <v>0</v>
      </c>
      <c r="AT42" s="60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0</v>
      </c>
      <c r="BH42" s="61">
        <v>0</v>
      </c>
      <c r="BI42" s="61">
        <v>0</v>
      </c>
      <c r="BJ42" s="61">
        <v>0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61">
        <v>0</v>
      </c>
      <c r="BR42" s="61">
        <v>0</v>
      </c>
      <c r="BS42" s="61">
        <v>0</v>
      </c>
      <c r="BT42" s="61">
        <v>0</v>
      </c>
      <c r="BU42" s="61">
        <v>0</v>
      </c>
      <c r="BV42" s="61">
        <v>0</v>
      </c>
      <c r="BW42" s="61">
        <v>0</v>
      </c>
      <c r="BX42" s="61">
        <v>0</v>
      </c>
      <c r="BY42" s="61">
        <v>0</v>
      </c>
      <c r="BZ42" s="61">
        <v>0</v>
      </c>
      <c r="CA42" s="61">
        <v>1.7091970667635548E-7</v>
      </c>
      <c r="CB42" s="61">
        <v>2.3451090076759511E-7</v>
      </c>
      <c r="CC42" s="61">
        <v>0</v>
      </c>
      <c r="CD42" s="61">
        <v>0</v>
      </c>
      <c r="CE42" s="61">
        <v>1.6305301563578983E-6</v>
      </c>
      <c r="CF42" s="61">
        <v>7.8541714996261799E-7</v>
      </c>
      <c r="CG42" s="61">
        <v>0</v>
      </c>
      <c r="CH42" s="61">
        <v>0</v>
      </c>
      <c r="CI42" s="61">
        <v>0</v>
      </c>
      <c r="CJ42" s="60">
        <v>0</v>
      </c>
    </row>
    <row r="43" spans="2:88" ht="11.25" customHeight="1">
      <c r="B43" s="48"/>
      <c r="C43" s="13">
        <v>39</v>
      </c>
      <c r="D43" s="71" t="s">
        <v>15</v>
      </c>
      <c r="E43" s="6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61">
        <v>1.8667940729487933E-5</v>
      </c>
      <c r="AF43" s="61">
        <v>0</v>
      </c>
      <c r="AG43" s="61">
        <v>0</v>
      </c>
      <c r="AH43" s="61">
        <v>0</v>
      </c>
      <c r="AI43" s="61">
        <v>3.523066744558395E-3</v>
      </c>
      <c r="AJ43" s="61">
        <v>0</v>
      </c>
      <c r="AK43" s="61">
        <v>6.3574777514214184E-5</v>
      </c>
      <c r="AL43" s="61">
        <v>0</v>
      </c>
      <c r="AM43" s="61">
        <v>0</v>
      </c>
      <c r="AN43" s="61">
        <v>5.9295763856923244E-5</v>
      </c>
      <c r="AO43" s="61">
        <v>2.0672248907641776E-3</v>
      </c>
      <c r="AP43" s="61">
        <v>1.3080394425662515E-4</v>
      </c>
      <c r="AQ43" s="61">
        <v>9.9527586957263801E-3</v>
      </c>
      <c r="AR43" s="61">
        <v>5.9798890915989964E-4</v>
      </c>
      <c r="AS43" s="61">
        <v>0</v>
      </c>
      <c r="AT43" s="60">
        <v>3.3207908068491908E-4</v>
      </c>
      <c r="AU43" s="61">
        <v>0</v>
      </c>
      <c r="AV43" s="61">
        <v>0</v>
      </c>
      <c r="AW43" s="61">
        <v>0</v>
      </c>
      <c r="AX43" s="61">
        <v>0</v>
      </c>
      <c r="AY43" s="61">
        <v>0</v>
      </c>
      <c r="AZ43" s="61">
        <v>0</v>
      </c>
      <c r="BA43" s="61">
        <v>0</v>
      </c>
      <c r="BB43" s="61">
        <v>0</v>
      </c>
      <c r="BC43" s="61">
        <v>0</v>
      </c>
      <c r="BD43" s="61">
        <v>0</v>
      </c>
      <c r="BE43" s="61">
        <v>0</v>
      </c>
      <c r="BF43" s="61">
        <v>0</v>
      </c>
      <c r="BG43" s="61">
        <v>0</v>
      </c>
      <c r="BH43" s="61">
        <v>0</v>
      </c>
      <c r="BI43" s="61">
        <v>0</v>
      </c>
      <c r="BJ43" s="61">
        <v>0</v>
      </c>
      <c r="BK43" s="61">
        <v>0</v>
      </c>
      <c r="BL43" s="61">
        <v>0</v>
      </c>
      <c r="BM43" s="61">
        <v>0</v>
      </c>
      <c r="BN43" s="61">
        <v>0</v>
      </c>
      <c r="BO43" s="61">
        <v>0</v>
      </c>
      <c r="BP43" s="61">
        <v>6.3924344989917684E-7</v>
      </c>
      <c r="BQ43" s="61">
        <v>0</v>
      </c>
      <c r="BR43" s="61">
        <v>0</v>
      </c>
      <c r="BS43" s="61">
        <v>0</v>
      </c>
      <c r="BT43" s="61">
        <v>0</v>
      </c>
      <c r="BU43" s="61">
        <v>3.1310889674714539E-8</v>
      </c>
      <c r="BV43" s="61">
        <v>0</v>
      </c>
      <c r="BW43" s="61">
        <v>0</v>
      </c>
      <c r="BX43" s="61">
        <v>0</v>
      </c>
      <c r="BY43" s="61">
        <v>1.7338197557713114E-5</v>
      </c>
      <c r="BZ43" s="61">
        <v>0</v>
      </c>
      <c r="CA43" s="61">
        <v>1.2774878503135814E-7</v>
      </c>
      <c r="CB43" s="61">
        <v>0</v>
      </c>
      <c r="CC43" s="61">
        <v>0</v>
      </c>
      <c r="CD43" s="61">
        <v>5.1332758966794461E-7</v>
      </c>
      <c r="CE43" s="61">
        <v>5.1640150351606547E-6</v>
      </c>
      <c r="CF43" s="61">
        <v>4.5812755675794813E-7</v>
      </c>
      <c r="CG43" s="61">
        <v>3.7724961733089081E-5</v>
      </c>
      <c r="CH43" s="61">
        <v>2.0006586183686594E-6</v>
      </c>
      <c r="CI43" s="61">
        <v>0</v>
      </c>
      <c r="CJ43" s="60">
        <v>9.0716419322798262E-7</v>
      </c>
    </row>
    <row r="44" spans="2:88" ht="11.25" customHeight="1">
      <c r="B44" s="48"/>
      <c r="C44" s="13">
        <v>40</v>
      </c>
      <c r="D44" s="71" t="s">
        <v>14</v>
      </c>
      <c r="E44" s="62">
        <v>1.1910044034026991E-4</v>
      </c>
      <c r="F44" s="61">
        <v>1.1240235492938152E-4</v>
      </c>
      <c r="G44" s="61">
        <v>7.1929068588037683E-4</v>
      </c>
      <c r="H44" s="61">
        <v>1.1023196116128356E-4</v>
      </c>
      <c r="I44" s="61">
        <v>1.2617218027663981E-4</v>
      </c>
      <c r="J44" s="61">
        <v>1.2648611086453021E-4</v>
      </c>
      <c r="K44" s="61">
        <v>8.4263956133422737E-5</v>
      </c>
      <c r="L44" s="61">
        <v>7.072522298797006E-5</v>
      </c>
      <c r="M44" s="61">
        <v>1.2032721780585208E-5</v>
      </c>
      <c r="N44" s="61">
        <v>9.2783512873140871E-5</v>
      </c>
      <c r="O44" s="61">
        <v>6.7733740660269292E-5</v>
      </c>
      <c r="P44" s="61">
        <v>5.826241407385255E-5</v>
      </c>
      <c r="Q44" s="61">
        <v>1.1409481939181565E-4</v>
      </c>
      <c r="R44" s="61">
        <v>8.1191300274973793E-5</v>
      </c>
      <c r="S44" s="61">
        <v>9.9287560884628835E-5</v>
      </c>
      <c r="T44" s="61">
        <v>7.2382565460268601E-5</v>
      </c>
      <c r="U44" s="61">
        <v>9.3889174817502117E-5</v>
      </c>
      <c r="V44" s="61">
        <v>1.4833698913521419E-4</v>
      </c>
      <c r="W44" s="61">
        <v>1.0680950488655556E-4</v>
      </c>
      <c r="X44" s="61">
        <v>4.7417254064435556E-5</v>
      </c>
      <c r="Y44" s="61">
        <v>9.4218881489978759E-5</v>
      </c>
      <c r="Z44" s="61">
        <v>6.0673923400780312E-5</v>
      </c>
      <c r="AA44" s="61">
        <v>2.5113454516170958E-4</v>
      </c>
      <c r="AB44" s="61">
        <v>7.7335332568945518E-5</v>
      </c>
      <c r="AC44" s="61">
        <v>2.5829690180474262E-4</v>
      </c>
      <c r="AD44" s="61">
        <v>3.1469299611728134E-5</v>
      </c>
      <c r="AE44" s="61">
        <v>4.0332370299725061E-4</v>
      </c>
      <c r="AF44" s="61">
        <v>1.5392183338891379E-4</v>
      </c>
      <c r="AG44" s="61">
        <v>3.2914931480267459E-4</v>
      </c>
      <c r="AH44" s="61">
        <v>4.9181081867692635E-4</v>
      </c>
      <c r="AI44" s="61">
        <v>1.0427561696603306E-3</v>
      </c>
      <c r="AJ44" s="61">
        <v>3.1506738771534657E-4</v>
      </c>
      <c r="AK44" s="61">
        <v>9.1991573151970591E-4</v>
      </c>
      <c r="AL44" s="61">
        <v>9.0916576217075461E-3</v>
      </c>
      <c r="AM44" s="61">
        <v>1.7043864058594836E-3</v>
      </c>
      <c r="AN44" s="61">
        <v>6.5960492325163101E-4</v>
      </c>
      <c r="AO44" s="61">
        <v>1.1468949058716199E-2</v>
      </c>
      <c r="AP44" s="61">
        <v>3.0116993810873796E-3</v>
      </c>
      <c r="AQ44" s="61">
        <v>1.8495203699285321E-3</v>
      </c>
      <c r="AR44" s="61">
        <v>8.3102230885106661E-3</v>
      </c>
      <c r="AS44" s="61">
        <v>0</v>
      </c>
      <c r="AT44" s="60">
        <v>9.6656112969688908E-4</v>
      </c>
      <c r="AU44" s="61">
        <v>1.6865700223584257E-8</v>
      </c>
      <c r="AV44" s="61">
        <v>6.5530057330481023E-9</v>
      </c>
      <c r="AW44" s="61">
        <v>7.1122899052430028E-8</v>
      </c>
      <c r="AX44" s="61">
        <v>3.1992478266663766E-8</v>
      </c>
      <c r="AY44" s="61">
        <v>4.4340647894587167E-8</v>
      </c>
      <c r="AZ44" s="61">
        <v>4.1392311353741586E-8</v>
      </c>
      <c r="BA44" s="61">
        <v>2.6083172044513694E-8</v>
      </c>
      <c r="BB44" s="61">
        <v>2.1618839850758173E-8</v>
      </c>
      <c r="BC44" s="61">
        <v>3.3837077623691024E-9</v>
      </c>
      <c r="BD44" s="61">
        <v>2.2760512201531096E-8</v>
      </c>
      <c r="BE44" s="61">
        <v>6.5850633782562005E-9</v>
      </c>
      <c r="BF44" s="61">
        <v>1.2753148291331327E-8</v>
      </c>
      <c r="BG44" s="61">
        <v>1.2515809764589963E-8</v>
      </c>
      <c r="BH44" s="61">
        <v>2.2005283644943209E-8</v>
      </c>
      <c r="BI44" s="61">
        <v>2.4455802144689735E-8</v>
      </c>
      <c r="BJ44" s="61">
        <v>1.5154638017930959E-8</v>
      </c>
      <c r="BK44" s="61">
        <v>1.4024145317760354E-8</v>
      </c>
      <c r="BL44" s="61">
        <v>5.1650767290711024E-8</v>
      </c>
      <c r="BM44" s="61">
        <v>1.8999046649871724E-8</v>
      </c>
      <c r="BN44" s="61">
        <v>3.0329064156851503E-8</v>
      </c>
      <c r="BO44" s="61">
        <v>2.3903828980676557E-8</v>
      </c>
      <c r="BP44" s="61">
        <v>2.6211635643959653E-8</v>
      </c>
      <c r="BQ44" s="61">
        <v>2.7994810128605084E-8</v>
      </c>
      <c r="BR44" s="61">
        <v>2.4280062934396713E-8</v>
      </c>
      <c r="BS44" s="61">
        <v>3.4543000575601802E-8</v>
      </c>
      <c r="BT44" s="61">
        <v>2.5809354536855421E-8</v>
      </c>
      <c r="BU44" s="61">
        <v>7.6710759273201468E-8</v>
      </c>
      <c r="BV44" s="61">
        <v>3.9963241589567667E-8</v>
      </c>
      <c r="BW44" s="61">
        <v>3.4826028585800819E-8</v>
      </c>
      <c r="BX44" s="61">
        <v>3.1528296456169805E-7</v>
      </c>
      <c r="BY44" s="61">
        <v>2.2955990701180045E-7</v>
      </c>
      <c r="BZ44" s="61">
        <v>7.9174833614455033E-8</v>
      </c>
      <c r="CA44" s="61">
        <v>1.2700284165454338E-7</v>
      </c>
      <c r="CB44" s="61">
        <v>5.1257754656065835E-6</v>
      </c>
      <c r="CC44" s="61">
        <v>1.7904067667400319E-7</v>
      </c>
      <c r="CD44" s="61">
        <v>1.2636973413466985E-7</v>
      </c>
      <c r="CE44" s="61">
        <v>5.8074531087319233E-6</v>
      </c>
      <c r="CF44" s="61">
        <v>1.5083636019398873E-6</v>
      </c>
      <c r="CG44" s="61">
        <v>2.851435489511437E-7</v>
      </c>
      <c r="CH44" s="61">
        <v>5.0272409881691084E-6</v>
      </c>
      <c r="CI44" s="61">
        <v>0</v>
      </c>
      <c r="CJ44" s="60">
        <v>4.3563502408277423E-7</v>
      </c>
    </row>
    <row r="45" spans="2:88" ht="11.25" customHeight="1">
      <c r="B45" s="48"/>
      <c r="C45" s="13">
        <v>41</v>
      </c>
      <c r="D45" s="71" t="s">
        <v>13</v>
      </c>
      <c r="E45" s="62">
        <v>1.0288562012699945E-3</v>
      </c>
      <c r="F45" s="61">
        <v>2.1000131250820319E-3</v>
      </c>
      <c r="G45" s="61">
        <v>1.4615324655078339E-3</v>
      </c>
      <c r="H45" s="61">
        <v>1.6544117647058823E-3</v>
      </c>
      <c r="I45" s="61">
        <v>9.3789811374457967E-4</v>
      </c>
      <c r="J45" s="61">
        <v>1.8109523247116252E-3</v>
      </c>
      <c r="K45" s="61">
        <v>1.2681327518480716E-3</v>
      </c>
      <c r="L45" s="61">
        <v>7.3013028823812375E-4</v>
      </c>
      <c r="M45" s="61">
        <v>2.713689044757512E-5</v>
      </c>
      <c r="N45" s="61">
        <v>3.1950719210689432E-4</v>
      </c>
      <c r="O45" s="61">
        <v>1.80515492695636E-3</v>
      </c>
      <c r="P45" s="61">
        <v>6.4022194360711709E-4</v>
      </c>
      <c r="Q45" s="61">
        <v>7.0878134849421668E-4</v>
      </c>
      <c r="R45" s="61">
        <v>7.116630873582185E-4</v>
      </c>
      <c r="S45" s="61">
        <v>1.4266230313757997E-3</v>
      </c>
      <c r="T45" s="61">
        <v>1.1147297326834385E-3</v>
      </c>
      <c r="U45" s="61">
        <v>8.5130305585672406E-4</v>
      </c>
      <c r="V45" s="61">
        <v>1.2705951906769577E-3</v>
      </c>
      <c r="W45" s="61">
        <v>1.6467381026294282E-3</v>
      </c>
      <c r="X45" s="61">
        <v>2.2258150248051028E-3</v>
      </c>
      <c r="Y45" s="61">
        <v>3.728323321548064E-4</v>
      </c>
      <c r="Z45" s="61">
        <v>1.2749053059464787E-3</v>
      </c>
      <c r="AA45" s="61">
        <v>1.5339620464828532E-3</v>
      </c>
      <c r="AB45" s="61">
        <v>5.8501353436717347E-5</v>
      </c>
      <c r="AC45" s="61">
        <v>1.3527448523623139E-3</v>
      </c>
      <c r="AD45" s="61">
        <v>4.3151296625518528E-3</v>
      </c>
      <c r="AE45" s="61">
        <v>2.3947351729271659E-3</v>
      </c>
      <c r="AF45" s="61">
        <v>4.421427727167266E-3</v>
      </c>
      <c r="AG45" s="61">
        <v>1.6597939699900628E-4</v>
      </c>
      <c r="AH45" s="61">
        <v>2.1765066812107991E-3</v>
      </c>
      <c r="AI45" s="61">
        <v>3.4329642815226322E-3</v>
      </c>
      <c r="AJ45" s="61">
        <v>3.2101519879878184E-3</v>
      </c>
      <c r="AK45" s="61">
        <v>5.2367543774476484E-3</v>
      </c>
      <c r="AL45" s="61">
        <v>3.1799859236035575E-3</v>
      </c>
      <c r="AM45" s="61">
        <v>6.0776576049887945E-3</v>
      </c>
      <c r="AN45" s="61">
        <v>2.0002164116404001E-3</v>
      </c>
      <c r="AO45" s="61">
        <v>3.0907412593214889E-3</v>
      </c>
      <c r="AP45" s="61">
        <v>1.3402523317788142E-3</v>
      </c>
      <c r="AQ45" s="61">
        <v>3.5858718105379536E-3</v>
      </c>
      <c r="AR45" s="61">
        <v>2.95030946563488E-3</v>
      </c>
      <c r="AS45" s="61">
        <v>0</v>
      </c>
      <c r="AT45" s="60">
        <v>2.5922502986723171E-4</v>
      </c>
      <c r="AU45" s="61">
        <v>0</v>
      </c>
      <c r="AV45" s="61">
        <v>0</v>
      </c>
      <c r="AW45" s="61">
        <v>0</v>
      </c>
      <c r="AX45" s="61">
        <v>0</v>
      </c>
      <c r="AY45" s="61">
        <v>0</v>
      </c>
      <c r="AZ45" s="61">
        <v>0</v>
      </c>
      <c r="BA45" s="61">
        <v>0</v>
      </c>
      <c r="BB45" s="61">
        <v>0</v>
      </c>
      <c r="BC45" s="61">
        <v>0</v>
      </c>
      <c r="BD45" s="61">
        <v>0</v>
      </c>
      <c r="BE45" s="61">
        <v>0</v>
      </c>
      <c r="BF45" s="61">
        <v>0</v>
      </c>
      <c r="BG45" s="61">
        <v>0</v>
      </c>
      <c r="BH45" s="61">
        <v>0</v>
      </c>
      <c r="BI45" s="61">
        <v>0</v>
      </c>
      <c r="BJ45" s="61">
        <v>0</v>
      </c>
      <c r="BK45" s="61">
        <v>0</v>
      </c>
      <c r="BL45" s="61">
        <v>0</v>
      </c>
      <c r="BM45" s="61">
        <v>0</v>
      </c>
      <c r="BN45" s="61">
        <v>0</v>
      </c>
      <c r="BO45" s="61">
        <v>0</v>
      </c>
      <c r="BP45" s="61">
        <v>0</v>
      </c>
      <c r="BQ45" s="61">
        <v>0</v>
      </c>
      <c r="BR45" s="61">
        <v>0</v>
      </c>
      <c r="BS45" s="61">
        <v>0</v>
      </c>
      <c r="BT45" s="61">
        <v>0</v>
      </c>
      <c r="BU45" s="61">
        <v>0</v>
      </c>
      <c r="BV45" s="61">
        <v>0</v>
      </c>
      <c r="BW45" s="61">
        <v>0</v>
      </c>
      <c r="BX45" s="61">
        <v>0</v>
      </c>
      <c r="BY45" s="61">
        <v>0</v>
      </c>
      <c r="BZ45" s="61">
        <v>0</v>
      </c>
      <c r="CA45" s="61">
        <v>0</v>
      </c>
      <c r="CB45" s="61">
        <v>0</v>
      </c>
      <c r="CC45" s="61">
        <v>0</v>
      </c>
      <c r="CD45" s="61">
        <v>0</v>
      </c>
      <c r="CE45" s="61">
        <v>0</v>
      </c>
      <c r="CF45" s="61">
        <v>0</v>
      </c>
      <c r="CG45" s="61">
        <v>0</v>
      </c>
      <c r="CH45" s="61">
        <v>0</v>
      </c>
      <c r="CI45" s="61">
        <v>0</v>
      </c>
      <c r="CJ45" s="60">
        <v>0</v>
      </c>
    </row>
    <row r="46" spans="2:88" ht="11.25" customHeight="1">
      <c r="B46" s="59"/>
      <c r="C46" s="8">
        <v>42</v>
      </c>
      <c r="D46" s="50" t="s">
        <v>12</v>
      </c>
      <c r="E46" s="58">
        <v>1.5673289524567641E-3</v>
      </c>
      <c r="F46" s="56">
        <v>3.3381887667869124E-3</v>
      </c>
      <c r="G46" s="56">
        <v>5.7823297963937948E-3</v>
      </c>
      <c r="H46" s="56">
        <v>1.2813799399830213E-2</v>
      </c>
      <c r="I46" s="56">
        <v>6.0325932390588762E-3</v>
      </c>
      <c r="J46" s="56">
        <v>3.2634499645612584E-3</v>
      </c>
      <c r="K46" s="56">
        <v>2.3599944524588922E-3</v>
      </c>
      <c r="L46" s="56">
        <v>9.2087799895350213E-4</v>
      </c>
      <c r="M46" s="56">
        <v>2.5938530017943073E-4</v>
      </c>
      <c r="N46" s="56">
        <v>2.6726291761855836E-3</v>
      </c>
      <c r="O46" s="56">
        <v>8.8308581088109364E-3</v>
      </c>
      <c r="P46" s="56">
        <v>9.7498097247440841E-3</v>
      </c>
      <c r="Q46" s="56">
        <v>8.5967544477171618E-3</v>
      </c>
      <c r="R46" s="56">
        <v>3.4260451834150847E-3</v>
      </c>
      <c r="S46" s="56">
        <v>7.3103546612805388E-3</v>
      </c>
      <c r="T46" s="56">
        <v>4.9586231818782352E-3</v>
      </c>
      <c r="U46" s="56">
        <v>2.780230294639478E-3</v>
      </c>
      <c r="V46" s="56">
        <v>8.3678096882673669E-4</v>
      </c>
      <c r="W46" s="56">
        <v>4.3040520295785653E-3</v>
      </c>
      <c r="X46" s="56">
        <v>3.6613835797300589E-3</v>
      </c>
      <c r="Y46" s="56">
        <v>7.9060485994720078E-4</v>
      </c>
      <c r="Z46" s="56">
        <v>1.1197214372580414E-3</v>
      </c>
      <c r="AA46" s="56">
        <v>1.2213006852969889E-2</v>
      </c>
      <c r="AB46" s="56">
        <v>2.2206848710286356E-3</v>
      </c>
      <c r="AC46" s="56">
        <v>7.2904877189232491E-3</v>
      </c>
      <c r="AD46" s="56">
        <v>1.9191821125290508E-2</v>
      </c>
      <c r="AE46" s="56">
        <v>5.0290705529273541E-3</v>
      </c>
      <c r="AF46" s="56">
        <v>4.591731435387319E-3</v>
      </c>
      <c r="AG46" s="56">
        <v>5.5331833917101269E-4</v>
      </c>
      <c r="AH46" s="56">
        <v>6.8924733672787158E-3</v>
      </c>
      <c r="AI46" s="56">
        <v>2.4199825361782578E-3</v>
      </c>
      <c r="AJ46" s="56">
        <v>6.6065174974696097E-4</v>
      </c>
      <c r="AK46" s="56">
        <v>9.4228213257187866E-3</v>
      </c>
      <c r="AL46" s="56">
        <v>3.3943048994711121E-3</v>
      </c>
      <c r="AM46" s="56">
        <v>3.6484458501140089E-3</v>
      </c>
      <c r="AN46" s="56">
        <v>2.5047435061092554E-3</v>
      </c>
      <c r="AO46" s="56">
        <v>1.5631889236775581E-3</v>
      </c>
      <c r="AP46" s="56">
        <v>1.5248068275857162E-3</v>
      </c>
      <c r="AQ46" s="56">
        <v>8.7015508530473697E-4</v>
      </c>
      <c r="AR46" s="56">
        <v>5.3792224550223795E-3</v>
      </c>
      <c r="AS46" s="56">
        <v>4.4480172893848053E-4</v>
      </c>
      <c r="AT46" s="55">
        <v>0</v>
      </c>
      <c r="AU46" s="56">
        <v>1.8579834058865975E-5</v>
      </c>
      <c r="AV46" s="56">
        <v>1.8363972910036507E-5</v>
      </c>
      <c r="AW46" s="56">
        <v>4.6914035292557009E-5</v>
      </c>
      <c r="AX46" s="56">
        <v>6.8272324162639778E-5</v>
      </c>
      <c r="AY46" s="56">
        <v>3.3384940806821145E-5</v>
      </c>
      <c r="AZ46" s="56">
        <v>1.4827196809280109E-5</v>
      </c>
      <c r="BA46" s="56">
        <v>1.675719623217365E-5</v>
      </c>
      <c r="BB46" s="56">
        <v>7.9668638723591599E-6</v>
      </c>
      <c r="BC46" s="56">
        <v>1.9918033199221982E-6</v>
      </c>
      <c r="BD46" s="56">
        <v>1.2061378551114859E-5</v>
      </c>
      <c r="BE46" s="56">
        <v>4.296320083121301E-5</v>
      </c>
      <c r="BF46" s="56">
        <v>1.9326165755013892E-5</v>
      </c>
      <c r="BG46" s="56">
        <v>2.6430764386452707E-5</v>
      </c>
      <c r="BH46" s="56">
        <v>2.1005158535287718E-5</v>
      </c>
      <c r="BI46" s="56">
        <v>4.042467593157264E-5</v>
      </c>
      <c r="BJ46" s="56">
        <v>3.226222397747098E-5</v>
      </c>
      <c r="BK46" s="56">
        <v>1.3874534336193743E-5</v>
      </c>
      <c r="BL46" s="56">
        <v>3.7578447681719735E-6</v>
      </c>
      <c r="BM46" s="56">
        <v>1.2728939006962449E-5</v>
      </c>
      <c r="BN46" s="56">
        <v>7.2495402879013446E-6</v>
      </c>
      <c r="BO46" s="56">
        <v>9.3346734848182437E-6</v>
      </c>
      <c r="BP46" s="56">
        <v>1.1127691520975353E-5</v>
      </c>
      <c r="BQ46" s="56">
        <v>7.8014591442693366E-5</v>
      </c>
      <c r="BR46" s="56">
        <v>1.592859400874534E-5</v>
      </c>
      <c r="BS46" s="56">
        <v>5.0356047453050838E-5</v>
      </c>
      <c r="BT46" s="56">
        <v>1.1823026626360719E-4</v>
      </c>
      <c r="BU46" s="56">
        <v>3.8093290879006458E-5</v>
      </c>
      <c r="BV46" s="56">
        <v>2.6050074569608039E-5</v>
      </c>
      <c r="BW46" s="56">
        <v>9.7641650399171998E-6</v>
      </c>
      <c r="BX46" s="56">
        <v>5.6086471723679417E-5</v>
      </c>
      <c r="BY46" s="56">
        <v>1.4785526196024668E-5</v>
      </c>
      <c r="BZ46" s="56">
        <v>5.2431970367798699E-6</v>
      </c>
      <c r="CA46" s="56">
        <v>5.415062678047047E-5</v>
      </c>
      <c r="CB46" s="56">
        <v>2.1841177564448184E-5</v>
      </c>
      <c r="CC46" s="56">
        <v>2.5749485187106092E-5</v>
      </c>
      <c r="CD46" s="56">
        <v>1.7055477063477605E-5</v>
      </c>
      <c r="CE46" s="56">
        <v>1.0089009674809246E-5</v>
      </c>
      <c r="CF46" s="56">
        <v>9.0512428136530209E-6</v>
      </c>
      <c r="CG46" s="56">
        <v>6.405667369320331E-6</v>
      </c>
      <c r="CH46" s="56">
        <v>3.8914513664636149E-5</v>
      </c>
      <c r="CI46" s="56">
        <v>2.7898496271454276E-6</v>
      </c>
      <c r="CJ46" s="55">
        <v>0</v>
      </c>
    </row>
    <row r="47" spans="2:88" ht="11.25" customHeight="1">
      <c r="B47" s="48" t="s">
        <v>54</v>
      </c>
      <c r="C47" s="13">
        <v>1</v>
      </c>
      <c r="D47" s="71" t="s">
        <v>53</v>
      </c>
      <c r="E47" s="62">
        <v>2.9157968792246653E-2</v>
      </c>
      <c r="F47" s="61">
        <v>2.6121455671729391E-4</v>
      </c>
      <c r="G47" s="61">
        <v>0</v>
      </c>
      <c r="H47" s="61">
        <v>0</v>
      </c>
      <c r="I47" s="61">
        <v>4.6650376832030667E-2</v>
      </c>
      <c r="J47" s="61">
        <v>6.6391952917991826E-3</v>
      </c>
      <c r="K47" s="61">
        <v>5.4170005960643801E-5</v>
      </c>
      <c r="L47" s="61">
        <v>2.1196965342492417E-4</v>
      </c>
      <c r="M47" s="61">
        <v>0</v>
      </c>
      <c r="N47" s="61">
        <v>9.6138879122900974E-3</v>
      </c>
      <c r="O47" s="61">
        <v>8.148183040446519E-5</v>
      </c>
      <c r="P47" s="61">
        <v>0</v>
      </c>
      <c r="Q47" s="61">
        <v>2.3009985912577821E-5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6.978949711067534E-4</v>
      </c>
      <c r="AA47" s="61">
        <v>4.8997488361736624E-4</v>
      </c>
      <c r="AB47" s="61">
        <v>0</v>
      </c>
      <c r="AC47" s="61">
        <v>0</v>
      </c>
      <c r="AD47" s="61">
        <v>0</v>
      </c>
      <c r="AE47" s="61">
        <v>6.4308668445845206E-5</v>
      </c>
      <c r="AF47" s="61">
        <v>0</v>
      </c>
      <c r="AG47" s="61">
        <v>2.1450074772953787E-6</v>
      </c>
      <c r="AH47" s="61">
        <v>0</v>
      </c>
      <c r="AI47" s="61">
        <v>0</v>
      </c>
      <c r="AJ47" s="61">
        <v>1.001006563392424E-5</v>
      </c>
      <c r="AK47" s="61">
        <v>8.0016318675098892E-4</v>
      </c>
      <c r="AL47" s="61">
        <v>8.5470755729713554E-4</v>
      </c>
      <c r="AM47" s="61">
        <v>5.9145384471096549E-4</v>
      </c>
      <c r="AN47" s="61">
        <v>1.2667678970065573E-6</v>
      </c>
      <c r="AO47" s="61">
        <v>4.4931943281929596E-3</v>
      </c>
      <c r="AP47" s="61">
        <v>1.0722059768579947E-2</v>
      </c>
      <c r="AQ47" s="61">
        <v>5.7419802621636159E-4</v>
      </c>
      <c r="AR47" s="61">
        <v>1.3939061710694694E-3</v>
      </c>
      <c r="AS47" s="61">
        <v>0</v>
      </c>
      <c r="AT47" s="60">
        <v>0</v>
      </c>
      <c r="AU47" s="61">
        <v>0.13291187101776814</v>
      </c>
      <c r="AV47" s="61">
        <v>2.3106060145979389E-3</v>
      </c>
      <c r="AW47" s="61">
        <v>0</v>
      </c>
      <c r="AX47" s="61">
        <v>0</v>
      </c>
      <c r="AY47" s="61">
        <v>0.1668037578488803</v>
      </c>
      <c r="AZ47" s="61">
        <v>8.0184976332411395E-3</v>
      </c>
      <c r="BA47" s="61">
        <v>2.7933220991336618E-4</v>
      </c>
      <c r="BB47" s="61">
        <v>1.2670180267268655E-3</v>
      </c>
      <c r="BC47" s="61">
        <v>0</v>
      </c>
      <c r="BD47" s="61">
        <v>1.0498215341844268E-2</v>
      </c>
      <c r="BE47" s="61">
        <v>1.4334460989046715E-4</v>
      </c>
      <c r="BF47" s="61">
        <v>0</v>
      </c>
      <c r="BG47" s="61">
        <v>1.1019330464064107E-5</v>
      </c>
      <c r="BH47" s="61">
        <v>0</v>
      </c>
      <c r="BI47" s="61">
        <v>0</v>
      </c>
      <c r="BJ47" s="61">
        <v>0</v>
      </c>
      <c r="BK47" s="61">
        <v>0</v>
      </c>
      <c r="BL47" s="61">
        <v>0</v>
      </c>
      <c r="BM47" s="61">
        <v>0</v>
      </c>
      <c r="BN47" s="61">
        <v>0</v>
      </c>
      <c r="BO47" s="61">
        <v>0</v>
      </c>
      <c r="BP47" s="61">
        <v>1.9545227024304521E-3</v>
      </c>
      <c r="BQ47" s="61">
        <v>9.9715035476495182E-4</v>
      </c>
      <c r="BR47" s="61">
        <v>0</v>
      </c>
      <c r="BS47" s="61">
        <v>0</v>
      </c>
      <c r="BT47" s="61">
        <v>0</v>
      </c>
      <c r="BU47" s="61">
        <v>1.1798938506043941E-4</v>
      </c>
      <c r="BV47" s="61">
        <v>0</v>
      </c>
      <c r="BW47" s="61">
        <v>2.1976716406508489E-6</v>
      </c>
      <c r="BX47" s="61">
        <v>4.5683149202958361E-5</v>
      </c>
      <c r="BY47" s="61">
        <v>0</v>
      </c>
      <c r="BZ47" s="61">
        <v>3.3273608759372086E-5</v>
      </c>
      <c r="CA47" s="61">
        <v>2.0131558390647721E-3</v>
      </c>
      <c r="CB47" s="61">
        <v>2.2712195902703835E-3</v>
      </c>
      <c r="CC47" s="61">
        <v>2.0821420636616887E-3</v>
      </c>
      <c r="CD47" s="61">
        <v>1.160774046390434E-5</v>
      </c>
      <c r="CE47" s="61">
        <v>1.2851119630800985E-2</v>
      </c>
      <c r="CF47" s="61">
        <v>2.9141921879617207E-2</v>
      </c>
      <c r="CG47" s="61">
        <v>4.2185223268967637E-3</v>
      </c>
      <c r="CH47" s="61">
        <v>3.4994223953710062E-3</v>
      </c>
      <c r="CI47" s="61">
        <v>0</v>
      </c>
      <c r="CJ47" s="60">
        <v>0</v>
      </c>
    </row>
    <row r="48" spans="2:88" ht="11.25" customHeight="1">
      <c r="B48" s="48"/>
      <c r="C48" s="13">
        <v>2</v>
      </c>
      <c r="D48" s="71" t="s">
        <v>52</v>
      </c>
      <c r="E48" s="62">
        <v>1.2794761103702894E-5</v>
      </c>
      <c r="F48" s="61">
        <v>3.0711910441004932E-2</v>
      </c>
      <c r="G48" s="61">
        <v>3.6189406820425541E-5</v>
      </c>
      <c r="H48" s="61">
        <v>0</v>
      </c>
      <c r="I48" s="61">
        <v>1.046242585402984E-4</v>
      </c>
      <c r="J48" s="61">
        <v>0</v>
      </c>
      <c r="K48" s="61">
        <v>9.3118594154679782E-3</v>
      </c>
      <c r="L48" s="61">
        <v>3.8350615059545216E-5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61">
        <v>0</v>
      </c>
      <c r="Y48" s="61">
        <v>1.118916101697524E-7</v>
      </c>
      <c r="Z48" s="61">
        <v>6.2090820783054367E-5</v>
      </c>
      <c r="AA48" s="61">
        <v>7.7355874683685999E-6</v>
      </c>
      <c r="AB48" s="61">
        <v>0</v>
      </c>
      <c r="AC48" s="61">
        <v>0</v>
      </c>
      <c r="AD48" s="61">
        <v>0</v>
      </c>
      <c r="AE48" s="61">
        <v>0</v>
      </c>
      <c r="AF48" s="61">
        <v>0</v>
      </c>
      <c r="AG48" s="61">
        <v>0</v>
      </c>
      <c r="AH48" s="61">
        <v>0</v>
      </c>
      <c r="AI48" s="61">
        <v>0</v>
      </c>
      <c r="AJ48" s="61">
        <v>1.2487555788642066E-6</v>
      </c>
      <c r="AK48" s="61">
        <v>1.7173147650922714E-5</v>
      </c>
      <c r="AL48" s="61">
        <v>1.4994419229978261E-5</v>
      </c>
      <c r="AM48" s="61">
        <v>0</v>
      </c>
      <c r="AN48" s="61">
        <v>0</v>
      </c>
      <c r="AO48" s="61">
        <v>2.5589721260909379E-4</v>
      </c>
      <c r="AP48" s="61">
        <v>5.1160381170519689E-4</v>
      </c>
      <c r="AQ48" s="61">
        <v>0</v>
      </c>
      <c r="AR48" s="61">
        <v>1.8680554819093189E-5</v>
      </c>
      <c r="AS48" s="61">
        <v>0</v>
      </c>
      <c r="AT48" s="60">
        <v>0</v>
      </c>
      <c r="AU48" s="61">
        <v>1.5571646635838309E-4</v>
      </c>
      <c r="AV48" s="61">
        <v>0.12705098467812345</v>
      </c>
      <c r="AW48" s="61">
        <v>1.5770961604741853E-4</v>
      </c>
      <c r="AX48" s="61">
        <v>7.5714683479125713E-5</v>
      </c>
      <c r="AY48" s="61">
        <v>3.6019966604956664E-4</v>
      </c>
      <c r="AZ48" s="61">
        <v>8.7639397277042137E-6</v>
      </c>
      <c r="BA48" s="61">
        <v>2.9956372203560504E-2</v>
      </c>
      <c r="BB48" s="61">
        <v>2.1024093229269228E-4</v>
      </c>
      <c r="BC48" s="61">
        <v>0</v>
      </c>
      <c r="BD48" s="61">
        <v>0</v>
      </c>
      <c r="BE48" s="61">
        <v>1.6395679247207545E-7</v>
      </c>
      <c r="BF48" s="61">
        <v>7.3304756434055041E-8</v>
      </c>
      <c r="BG48" s="61">
        <v>0</v>
      </c>
      <c r="BH48" s="61">
        <v>0</v>
      </c>
      <c r="BI48" s="61">
        <v>0</v>
      </c>
      <c r="BJ48" s="61">
        <v>0</v>
      </c>
      <c r="BK48" s="61">
        <v>0</v>
      </c>
      <c r="BL48" s="61">
        <v>0</v>
      </c>
      <c r="BM48" s="61">
        <v>0</v>
      </c>
      <c r="BN48" s="61">
        <v>0</v>
      </c>
      <c r="BO48" s="61">
        <v>2.4511180548120692E-7</v>
      </c>
      <c r="BP48" s="61">
        <v>2.867217816178518E-4</v>
      </c>
      <c r="BQ48" s="61">
        <v>3.9662368731681386E-5</v>
      </c>
      <c r="BR48" s="61">
        <v>0</v>
      </c>
      <c r="BS48" s="61">
        <v>0</v>
      </c>
      <c r="BT48" s="61">
        <v>0</v>
      </c>
      <c r="BU48" s="61">
        <v>0</v>
      </c>
      <c r="BV48" s="61">
        <v>0</v>
      </c>
      <c r="BW48" s="61">
        <v>0</v>
      </c>
      <c r="BX48" s="61">
        <v>0</v>
      </c>
      <c r="BY48" s="61">
        <v>0</v>
      </c>
      <c r="BZ48" s="61">
        <v>3.9403466175256206E-6</v>
      </c>
      <c r="CA48" s="61">
        <v>4.5280259758227494E-5</v>
      </c>
      <c r="CB48" s="61">
        <v>6.086623259076354E-5</v>
      </c>
      <c r="CC48" s="61">
        <v>0</v>
      </c>
      <c r="CD48" s="61">
        <v>0</v>
      </c>
      <c r="CE48" s="61">
        <v>1.0364599820535717E-3</v>
      </c>
      <c r="CF48" s="61">
        <v>1.8712513021660725E-3</v>
      </c>
      <c r="CG48" s="61">
        <v>0</v>
      </c>
      <c r="CH48" s="61">
        <v>7.2811775295948363E-5</v>
      </c>
      <c r="CI48" s="61">
        <v>0</v>
      </c>
      <c r="CJ48" s="60">
        <v>0</v>
      </c>
    </row>
    <row r="49" spans="2:88" ht="11.25" customHeight="1">
      <c r="B49" s="48"/>
      <c r="C49" s="13">
        <v>3</v>
      </c>
      <c r="D49" s="71" t="s">
        <v>51</v>
      </c>
      <c r="E49" s="62">
        <v>0</v>
      </c>
      <c r="F49" s="61">
        <v>0</v>
      </c>
      <c r="G49" s="61">
        <v>1.555820047128801E-2</v>
      </c>
      <c r="H49" s="61">
        <v>0</v>
      </c>
      <c r="I49" s="61">
        <v>4.4475620906248368E-2</v>
      </c>
      <c r="J49" s="61">
        <v>0</v>
      </c>
      <c r="K49" s="61">
        <v>0</v>
      </c>
      <c r="L49" s="61">
        <v>6.722073725819932E-6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61">
        <v>0</v>
      </c>
      <c r="Z49" s="61">
        <v>8.1526274595267664E-3</v>
      </c>
      <c r="AA49" s="61">
        <v>0</v>
      </c>
      <c r="AB49" s="61">
        <v>0</v>
      </c>
      <c r="AC49" s="61">
        <v>0</v>
      </c>
      <c r="AD49" s="61">
        <v>0</v>
      </c>
      <c r="AE49" s="61">
        <v>0</v>
      </c>
      <c r="AF49" s="61">
        <v>0</v>
      </c>
      <c r="AG49" s="61">
        <v>0</v>
      </c>
      <c r="AH49" s="61">
        <v>0</v>
      </c>
      <c r="AI49" s="61">
        <v>0</v>
      </c>
      <c r="AJ49" s="61">
        <v>3.4184086866684679E-6</v>
      </c>
      <c r="AK49" s="61">
        <v>3.3429810164273248E-5</v>
      </c>
      <c r="AL49" s="61">
        <v>2.5505627422125034E-4</v>
      </c>
      <c r="AM49" s="61">
        <v>0</v>
      </c>
      <c r="AN49" s="61">
        <v>0</v>
      </c>
      <c r="AO49" s="61">
        <v>1.7223920398183662E-3</v>
      </c>
      <c r="AP49" s="61">
        <v>3.1903222135469264E-3</v>
      </c>
      <c r="AQ49" s="61">
        <v>3.5215944831951486E-6</v>
      </c>
      <c r="AR49" s="61">
        <v>1.3977480994114644E-4</v>
      </c>
      <c r="AS49" s="61">
        <v>0</v>
      </c>
      <c r="AT49" s="60">
        <v>0</v>
      </c>
      <c r="AU49" s="61">
        <v>0</v>
      </c>
      <c r="AV49" s="61">
        <v>0</v>
      </c>
      <c r="AW49" s="61">
        <v>3.9865275787911249E-2</v>
      </c>
      <c r="AX49" s="61">
        <v>0</v>
      </c>
      <c r="AY49" s="61">
        <v>2.6682457396812111E-2</v>
      </c>
      <c r="AZ49" s="61">
        <v>8.373229719115449E-7</v>
      </c>
      <c r="BA49" s="61">
        <v>0</v>
      </c>
      <c r="BB49" s="61">
        <v>3.7099150467749451E-5</v>
      </c>
      <c r="BC49" s="61">
        <v>0</v>
      </c>
      <c r="BD49" s="61">
        <v>0</v>
      </c>
      <c r="BE49" s="61">
        <v>0</v>
      </c>
      <c r="BF49" s="61">
        <v>0</v>
      </c>
      <c r="BG49" s="61">
        <v>0</v>
      </c>
      <c r="BH49" s="61">
        <v>0</v>
      </c>
      <c r="BI49" s="61">
        <v>0</v>
      </c>
      <c r="BJ49" s="61">
        <v>0</v>
      </c>
      <c r="BK49" s="61">
        <v>0</v>
      </c>
      <c r="BL49" s="61">
        <v>0</v>
      </c>
      <c r="BM49" s="61">
        <v>0</v>
      </c>
      <c r="BN49" s="61">
        <v>0</v>
      </c>
      <c r="BO49" s="61">
        <v>0</v>
      </c>
      <c r="BP49" s="61">
        <v>4.5632757107191254E-3</v>
      </c>
      <c r="BQ49" s="61">
        <v>0</v>
      </c>
      <c r="BR49" s="61">
        <v>0</v>
      </c>
      <c r="BS49" s="61">
        <v>0</v>
      </c>
      <c r="BT49" s="61">
        <v>0</v>
      </c>
      <c r="BU49" s="61">
        <v>0</v>
      </c>
      <c r="BV49" s="61">
        <v>0</v>
      </c>
      <c r="BW49" s="61">
        <v>0</v>
      </c>
      <c r="BX49" s="61">
        <v>4.663021006891278E-6</v>
      </c>
      <c r="BY49" s="61">
        <v>0</v>
      </c>
      <c r="BZ49" s="61">
        <v>6.1238792415948987E-6</v>
      </c>
      <c r="CA49" s="61">
        <v>4.844797896267074E-5</v>
      </c>
      <c r="CB49" s="61">
        <v>5.3004269278177562E-4</v>
      </c>
      <c r="CC49" s="61">
        <v>0</v>
      </c>
      <c r="CD49" s="61">
        <v>0</v>
      </c>
      <c r="CE49" s="61">
        <v>3.8295023764496386E-3</v>
      </c>
      <c r="CF49" s="61">
        <v>6.5352141261520976E-3</v>
      </c>
      <c r="CG49" s="61">
        <v>2.9076569828118794E-5</v>
      </c>
      <c r="CH49" s="61">
        <v>2.535463539670138E-4</v>
      </c>
      <c r="CI49" s="61">
        <v>0</v>
      </c>
      <c r="CJ49" s="60">
        <v>0</v>
      </c>
    </row>
    <row r="50" spans="2:88" ht="11.25" customHeight="1">
      <c r="B50" s="48"/>
      <c r="C50" s="13">
        <v>4</v>
      </c>
      <c r="D50" s="71" t="s">
        <v>50</v>
      </c>
      <c r="E50" s="62">
        <v>8.0005584751473801E-7</v>
      </c>
      <c r="F50" s="61">
        <v>1.8541283846319473E-5</v>
      </c>
      <c r="G50" s="61">
        <v>0</v>
      </c>
      <c r="H50" s="61">
        <v>3.1161626829067951E-4</v>
      </c>
      <c r="I50" s="61">
        <v>2.6579712858144273E-5</v>
      </c>
      <c r="J50" s="61">
        <v>1.9592722331661852E-5</v>
      </c>
      <c r="K50" s="61">
        <v>4.9922501357317953E-4</v>
      </c>
      <c r="L50" s="61">
        <v>8.7196821685601002E-4</v>
      </c>
      <c r="M50" s="61">
        <v>6.0151627115971239E-2</v>
      </c>
      <c r="N50" s="61">
        <v>2.1670925519671865E-5</v>
      </c>
      <c r="O50" s="61">
        <v>8.56744893043054E-3</v>
      </c>
      <c r="P50" s="61">
        <v>4.0425719809508731E-5</v>
      </c>
      <c r="Q50" s="61">
        <v>2.5865209407118159E-3</v>
      </c>
      <c r="R50" s="61">
        <v>2.9451818853909822E-5</v>
      </c>
      <c r="S50" s="61">
        <v>5.9482738059724455E-6</v>
      </c>
      <c r="T50" s="61">
        <v>5.3567655009529458E-6</v>
      </c>
      <c r="U50" s="61">
        <v>5.672651553030079E-7</v>
      </c>
      <c r="V50" s="61">
        <v>1.0173343749517863E-5</v>
      </c>
      <c r="W50" s="61">
        <v>3.1964722049297836E-6</v>
      </c>
      <c r="X50" s="61">
        <v>1.1022208095910321E-6</v>
      </c>
      <c r="Y50" s="61">
        <v>9.5713179503004166E-6</v>
      </c>
      <c r="Z50" s="61">
        <v>1.0302409142662866E-3</v>
      </c>
      <c r="AA50" s="61">
        <v>1.1229035160060005E-3</v>
      </c>
      <c r="AB50" s="61">
        <v>2.4979970255668515E-2</v>
      </c>
      <c r="AC50" s="61">
        <v>0</v>
      </c>
      <c r="AD50" s="61">
        <v>0</v>
      </c>
      <c r="AE50" s="61">
        <v>2.3824072052521065E-7</v>
      </c>
      <c r="AF50" s="61">
        <v>0</v>
      </c>
      <c r="AG50" s="61">
        <v>0</v>
      </c>
      <c r="AH50" s="61">
        <v>3.3929284152341337E-7</v>
      </c>
      <c r="AI50" s="61">
        <v>0</v>
      </c>
      <c r="AJ50" s="61">
        <v>6.6493469847215602E-7</v>
      </c>
      <c r="AK50" s="61">
        <v>2.7919740295411878E-6</v>
      </c>
      <c r="AL50" s="61">
        <v>1.0614343846834788E-6</v>
      </c>
      <c r="AM50" s="61">
        <v>6.0615163688315157E-6</v>
      </c>
      <c r="AN50" s="61">
        <v>4.7515855966584396E-7</v>
      </c>
      <c r="AO50" s="61">
        <v>2.3980772831973217E-6</v>
      </c>
      <c r="AP50" s="61">
        <v>-3.6763522658099821E-6</v>
      </c>
      <c r="AQ50" s="61">
        <v>2.4754585086535534E-6</v>
      </c>
      <c r="AR50" s="61">
        <v>6.8953923008567583E-6</v>
      </c>
      <c r="AS50" s="61">
        <v>0</v>
      </c>
      <c r="AT50" s="60">
        <v>2.7066730243973998E-5</v>
      </c>
      <c r="AU50" s="61">
        <v>9.1650362549539454E-6</v>
      </c>
      <c r="AV50" s="61">
        <v>3.9452820494783095E-4</v>
      </c>
      <c r="AW50" s="61">
        <v>0</v>
      </c>
      <c r="AX50" s="61">
        <v>1.7596733370454207E-3</v>
      </c>
      <c r="AY50" s="61">
        <v>2.8798046533858279E-4</v>
      </c>
      <c r="AZ50" s="61">
        <v>3.7282096611022795E-4</v>
      </c>
      <c r="BA50" s="61">
        <v>4.4594007494723632E-3</v>
      </c>
      <c r="BB50" s="61">
        <v>5.0104856996596656E-3</v>
      </c>
      <c r="BC50" s="61">
        <v>0.58289056974351394</v>
      </c>
      <c r="BD50" s="61">
        <v>1.140640215585785E-4</v>
      </c>
      <c r="BE50" s="61">
        <v>6.437596348042264E-2</v>
      </c>
      <c r="BF50" s="61">
        <v>5.0118167238652284E-2</v>
      </c>
      <c r="BG50" s="61">
        <v>0.149278295563228</v>
      </c>
      <c r="BH50" s="61">
        <v>2.5591120332288533E-4</v>
      </c>
      <c r="BI50" s="61">
        <v>6.0742846128882944E-5</v>
      </c>
      <c r="BJ50" s="61">
        <v>5.6625499810950495E-5</v>
      </c>
      <c r="BK50" s="61">
        <v>5.6129350231697096E-5</v>
      </c>
      <c r="BL50" s="61">
        <v>1.7842026403599461E-4</v>
      </c>
      <c r="BM50" s="61">
        <v>4.7090066137675358E-5</v>
      </c>
      <c r="BN50" s="61">
        <v>3.0189208066258225E-5</v>
      </c>
      <c r="BO50" s="61">
        <v>1.0785434302103165E-4</v>
      </c>
      <c r="BP50" s="61">
        <v>3.3951727867485902E-4</v>
      </c>
      <c r="BQ50" s="61">
        <v>6.2222498140853877E-3</v>
      </c>
      <c r="BR50" s="61">
        <v>0.31082055465381137</v>
      </c>
      <c r="BS50" s="61">
        <v>0</v>
      </c>
      <c r="BT50" s="61">
        <v>2.3002114730784293E-6</v>
      </c>
      <c r="BU50" s="61">
        <v>2.7682889917889377E-6</v>
      </c>
      <c r="BV50" s="61">
        <v>1.2002963703209231E-6</v>
      </c>
      <c r="BW50" s="61">
        <v>9.7755242604261314E-7</v>
      </c>
      <c r="BX50" s="61">
        <v>9.8752873808941141E-6</v>
      </c>
      <c r="BY50" s="61">
        <v>3.42274213630531E-7</v>
      </c>
      <c r="BZ50" s="61">
        <v>1.1176906632713287E-5</v>
      </c>
      <c r="CA50" s="61">
        <v>3.9775959766258043E-5</v>
      </c>
      <c r="CB50" s="61">
        <v>9.0023768525484935E-6</v>
      </c>
      <c r="CC50" s="61">
        <v>6.3682713867589151E-5</v>
      </c>
      <c r="CD50" s="61">
        <v>8.8052653275229017E-6</v>
      </c>
      <c r="CE50" s="61">
        <v>3.9428125916861759E-5</v>
      </c>
      <c r="CF50" s="61">
        <v>-2.7859459087516028E-5</v>
      </c>
      <c r="CG50" s="61">
        <v>4.5210082179466143E-5</v>
      </c>
      <c r="CH50" s="61">
        <v>1.0053739265350749E-4</v>
      </c>
      <c r="CI50" s="61">
        <v>0</v>
      </c>
      <c r="CJ50" s="60">
        <v>2.2079981246812496E-4</v>
      </c>
    </row>
    <row r="51" spans="2:88" ht="11.25" customHeight="1">
      <c r="B51" s="48"/>
      <c r="C51" s="13">
        <v>5</v>
      </c>
      <c r="D51" s="71" t="s">
        <v>49</v>
      </c>
      <c r="E51" s="62">
        <v>0.10436045165168482</v>
      </c>
      <c r="F51" s="61">
        <v>5.7807635685090701E-3</v>
      </c>
      <c r="G51" s="61">
        <v>6.4069212509370144E-2</v>
      </c>
      <c r="H51" s="61">
        <v>0</v>
      </c>
      <c r="I51" s="61">
        <v>0.11336760606104992</v>
      </c>
      <c r="J51" s="61">
        <v>1.6524656728944579E-3</v>
      </c>
      <c r="K51" s="61">
        <v>1.0697722674561975E-3</v>
      </c>
      <c r="L51" s="61">
        <v>2.9200967540892815E-3</v>
      </c>
      <c r="M51" s="61">
        <v>3.1268079104604458E-6</v>
      </c>
      <c r="N51" s="61">
        <v>7.1525784114855825E-6</v>
      </c>
      <c r="O51" s="61">
        <v>2.473593655862568E-4</v>
      </c>
      <c r="P51" s="61">
        <v>7.4646820777322159E-6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1.1822891412243527E-3</v>
      </c>
      <c r="AA51" s="61">
        <v>1.0097942403747421E-5</v>
      </c>
      <c r="AB51" s="61">
        <v>0</v>
      </c>
      <c r="AC51" s="61">
        <v>0</v>
      </c>
      <c r="AD51" s="61">
        <v>0</v>
      </c>
      <c r="AE51" s="61">
        <v>8.3663105765061573E-5</v>
      </c>
      <c r="AF51" s="61">
        <v>0</v>
      </c>
      <c r="AG51" s="61">
        <v>0</v>
      </c>
      <c r="AH51" s="61">
        <v>0</v>
      </c>
      <c r="AI51" s="61">
        <v>0</v>
      </c>
      <c r="AJ51" s="61">
        <v>1.4167527917736847E-4</v>
      </c>
      <c r="AK51" s="61">
        <v>4.3529838115198135E-3</v>
      </c>
      <c r="AL51" s="61">
        <v>4.9205835701893047E-3</v>
      </c>
      <c r="AM51" s="61">
        <v>5.8621392833780315E-4</v>
      </c>
      <c r="AN51" s="61">
        <v>3.8614144170428981E-6</v>
      </c>
      <c r="AO51" s="61">
        <v>4.2545598948123396E-2</v>
      </c>
      <c r="AP51" s="61">
        <v>0.14878535615252089</v>
      </c>
      <c r="AQ51" s="61">
        <v>7.9624690560772891E-4</v>
      </c>
      <c r="AR51" s="61">
        <v>2.9669611629622923E-3</v>
      </c>
      <c r="AS51" s="61">
        <v>0</v>
      </c>
      <c r="AT51" s="60">
        <v>1.6227534826985556E-3</v>
      </c>
      <c r="AU51" s="61">
        <v>0.12451959310743207</v>
      </c>
      <c r="AV51" s="61">
        <v>2.8374995130695416E-2</v>
      </c>
      <c r="AW51" s="61">
        <v>9.6535780979019506E-2</v>
      </c>
      <c r="AX51" s="61">
        <v>0</v>
      </c>
      <c r="AY51" s="61">
        <v>0.17957448094148165</v>
      </c>
      <c r="AZ51" s="61">
        <v>2.2411350288419041E-3</v>
      </c>
      <c r="BA51" s="61">
        <v>1.6371905521033153E-3</v>
      </c>
      <c r="BB51" s="61">
        <v>7.1069801448255939E-3</v>
      </c>
      <c r="BC51" s="61">
        <v>3.9957462336228767E-6</v>
      </c>
      <c r="BD51" s="61">
        <v>1.6111341599017243E-5</v>
      </c>
      <c r="BE51" s="61">
        <v>4.7210834831469246E-4</v>
      </c>
      <c r="BF51" s="61">
        <v>7.2485819135174483E-7</v>
      </c>
      <c r="BG51" s="61">
        <v>0</v>
      </c>
      <c r="BH51" s="61">
        <v>0</v>
      </c>
      <c r="BI51" s="61">
        <v>0</v>
      </c>
      <c r="BJ51" s="61">
        <v>0</v>
      </c>
      <c r="BK51" s="61">
        <v>0</v>
      </c>
      <c r="BL51" s="61">
        <v>0</v>
      </c>
      <c r="BM51" s="61">
        <v>0</v>
      </c>
      <c r="BN51" s="61">
        <v>0</v>
      </c>
      <c r="BO51" s="61">
        <v>0</v>
      </c>
      <c r="BP51" s="61">
        <v>3.1058543775457181E-3</v>
      </c>
      <c r="BQ51" s="61">
        <v>2.5031953173672805E-5</v>
      </c>
      <c r="BR51" s="61">
        <v>0</v>
      </c>
      <c r="BS51" s="61">
        <v>0</v>
      </c>
      <c r="BT51" s="61">
        <v>0</v>
      </c>
      <c r="BU51" s="61">
        <v>1.4000347965946106E-4</v>
      </c>
      <c r="BV51" s="61">
        <v>0</v>
      </c>
      <c r="BW51" s="61">
        <v>0</v>
      </c>
      <c r="BX51" s="61">
        <v>1.989984010590852E-4</v>
      </c>
      <c r="BY51" s="61">
        <v>2.9863275648236177E-7</v>
      </c>
      <c r="BZ51" s="61">
        <v>3.2012085433840337E-4</v>
      </c>
      <c r="CA51" s="61">
        <v>5.5417836572567453E-3</v>
      </c>
      <c r="CB51" s="61">
        <v>8.4472641552009019E-3</v>
      </c>
      <c r="CC51" s="61">
        <v>1.3977530469501762E-3</v>
      </c>
      <c r="CD51" s="61">
        <v>5.2728334342904684E-6</v>
      </c>
      <c r="CE51" s="61">
        <v>7.1563414315032131E-2</v>
      </c>
      <c r="CF51" s="61">
        <v>0.24336188367334713</v>
      </c>
      <c r="CG51" s="61">
        <v>1.2172947825051632E-3</v>
      </c>
      <c r="CH51" s="61">
        <v>4.2673270799733478E-3</v>
      </c>
      <c r="CI51" s="61">
        <v>0</v>
      </c>
      <c r="CJ51" s="60">
        <v>3.0423845171505836E-3</v>
      </c>
    </row>
    <row r="52" spans="2:88" ht="11.25" customHeight="1">
      <c r="B52" s="48"/>
      <c r="C52" s="13">
        <v>6</v>
      </c>
      <c r="D52" s="71" t="s">
        <v>48</v>
      </c>
      <c r="E52" s="62">
        <v>8.2665191105674456E-4</v>
      </c>
      <c r="F52" s="61">
        <v>5.8505180442745873E-4</v>
      </c>
      <c r="G52" s="61">
        <v>8.4368811916964107E-3</v>
      </c>
      <c r="H52" s="61">
        <v>1.4355198131586774E-3</v>
      </c>
      <c r="I52" s="61">
        <v>3.3399840845956973E-4</v>
      </c>
      <c r="J52" s="61">
        <v>0.18280358007307829</v>
      </c>
      <c r="K52" s="61">
        <v>3.4981068399100534E-3</v>
      </c>
      <c r="L52" s="61">
        <v>2.3021800403136446E-4</v>
      </c>
      <c r="M52" s="61">
        <v>3.6870599301643768E-6</v>
      </c>
      <c r="N52" s="61">
        <v>5.6585424991197099E-3</v>
      </c>
      <c r="O52" s="61">
        <v>1.914435084410593E-3</v>
      </c>
      <c r="P52" s="61">
        <v>3.1285075265568803E-4</v>
      </c>
      <c r="Q52" s="61">
        <v>1.3040910593971136E-3</v>
      </c>
      <c r="R52" s="61">
        <v>5.7682212196039843E-4</v>
      </c>
      <c r="S52" s="61">
        <v>4.5276917733100909E-4</v>
      </c>
      <c r="T52" s="61">
        <v>6.6841010860122332E-4</v>
      </c>
      <c r="U52" s="61">
        <v>3.3302720985784335E-4</v>
      </c>
      <c r="V52" s="61">
        <v>1.7353527878895486E-3</v>
      </c>
      <c r="W52" s="61">
        <v>6.289942061598995E-4</v>
      </c>
      <c r="X52" s="61">
        <v>8.0021764571971065E-4</v>
      </c>
      <c r="Y52" s="61">
        <v>8.2732705090142683E-4</v>
      </c>
      <c r="Z52" s="61">
        <v>1.4854445903381298E-3</v>
      </c>
      <c r="AA52" s="61">
        <v>1.1073410845573212E-3</v>
      </c>
      <c r="AB52" s="61">
        <v>4.5389399695392474E-5</v>
      </c>
      <c r="AC52" s="61">
        <v>3.1316208986525426E-4</v>
      </c>
      <c r="AD52" s="61">
        <v>5.7424733179516009E-4</v>
      </c>
      <c r="AE52" s="61">
        <v>1.1560705139501803E-3</v>
      </c>
      <c r="AF52" s="61">
        <v>3.6196528281271195E-4</v>
      </c>
      <c r="AG52" s="61">
        <v>4.2676196330430733E-6</v>
      </c>
      <c r="AH52" s="61">
        <v>8.4636213949784104E-4</v>
      </c>
      <c r="AI52" s="61">
        <v>1.645179478512506E-4</v>
      </c>
      <c r="AJ52" s="61">
        <v>8.4112207678685891E-4</v>
      </c>
      <c r="AK52" s="61">
        <v>1.3741075752662604E-4</v>
      </c>
      <c r="AL52" s="61">
        <v>9.4395848131113098E-4</v>
      </c>
      <c r="AM52" s="61">
        <v>7.3623469662850473E-3</v>
      </c>
      <c r="AN52" s="61">
        <v>5.7116960909082764E-4</v>
      </c>
      <c r="AO52" s="61">
        <v>3.2254976820091457E-3</v>
      </c>
      <c r="AP52" s="61">
        <v>2.1210323500717664E-4</v>
      </c>
      <c r="AQ52" s="61">
        <v>2.1253026455253202E-3</v>
      </c>
      <c r="AR52" s="61">
        <v>1.8659003436093541E-3</v>
      </c>
      <c r="AS52" s="61">
        <v>1.239201175320288E-2</v>
      </c>
      <c r="AT52" s="60">
        <v>1.9345179174423029E-4</v>
      </c>
      <c r="AU52" s="61">
        <v>4.048037261443406E-3</v>
      </c>
      <c r="AV52" s="61">
        <v>2.0745706429589976E-3</v>
      </c>
      <c r="AW52" s="61">
        <v>2.0126639451713963E-2</v>
      </c>
      <c r="AX52" s="61">
        <v>3.995485414466704E-3</v>
      </c>
      <c r="AY52" s="61">
        <v>9.9351252728556612E-4</v>
      </c>
      <c r="AZ52" s="61">
        <v>0.23156106151462091</v>
      </c>
      <c r="BA52" s="61">
        <v>6.4506851344106244E-3</v>
      </c>
      <c r="BB52" s="61">
        <v>9.7828012284351899E-4</v>
      </c>
      <c r="BC52" s="61">
        <v>2.7975974218784694E-5</v>
      </c>
      <c r="BD52" s="61">
        <v>5.2113235079388328E-3</v>
      </c>
      <c r="BE52" s="61">
        <v>3.1117704707478342E-3</v>
      </c>
      <c r="BF52" s="61">
        <v>3.3255683368226826E-4</v>
      </c>
      <c r="BG52" s="61">
        <v>8.1220090578037357E-4</v>
      </c>
      <c r="BH52" s="61">
        <v>1.232503378778352E-3</v>
      </c>
      <c r="BI52" s="61">
        <v>1.069239548328749E-3</v>
      </c>
      <c r="BJ52" s="61">
        <v>1.3137517714508116E-3</v>
      </c>
      <c r="BK52" s="61">
        <v>1.1283197608625603E-3</v>
      </c>
      <c r="BL52" s="61">
        <v>3.6204589093465005E-3</v>
      </c>
      <c r="BM52" s="61">
        <v>2.4913102555420763E-3</v>
      </c>
      <c r="BN52" s="61">
        <v>1.6633263256933552E-3</v>
      </c>
      <c r="BO52" s="61">
        <v>1.6678217159833491E-3</v>
      </c>
      <c r="BP52" s="61">
        <v>4.3974869552998105E-3</v>
      </c>
      <c r="BQ52" s="61">
        <v>3.1347470045587403E-3</v>
      </c>
      <c r="BR52" s="61">
        <v>1.5436168679282584E-4</v>
      </c>
      <c r="BS52" s="61">
        <v>9.4851183212122758E-4</v>
      </c>
      <c r="BT52" s="61">
        <v>1.9286652789833388E-3</v>
      </c>
      <c r="BU52" s="61">
        <v>4.2041730212853652E-3</v>
      </c>
      <c r="BV52" s="61">
        <v>1.508585144122591E-3</v>
      </c>
      <c r="BW52" s="61">
        <v>2.8214250757319258E-5</v>
      </c>
      <c r="BX52" s="61">
        <v>1.8580760792585634E-3</v>
      </c>
      <c r="BY52" s="61">
        <v>1.0595920150427397E-3</v>
      </c>
      <c r="BZ52" s="61">
        <v>3.3033646023968182E-3</v>
      </c>
      <c r="CA52" s="61">
        <v>5.0688751153519292E-4</v>
      </c>
      <c r="CB52" s="61">
        <v>2.9282386661610258E-3</v>
      </c>
      <c r="CC52" s="61">
        <v>2.5238395199195331E-2</v>
      </c>
      <c r="CD52" s="61">
        <v>1.9786145601475916E-3</v>
      </c>
      <c r="CE52" s="61">
        <v>9.9431035900725342E-3</v>
      </c>
      <c r="CF52" s="61">
        <v>6.7433586435807467E-4</v>
      </c>
      <c r="CG52" s="61">
        <v>5.9901850517431717E-3</v>
      </c>
      <c r="CH52" s="61">
        <v>5.5057805620620758E-3</v>
      </c>
      <c r="CI52" s="61">
        <v>1.9216215804672244E-2</v>
      </c>
      <c r="CJ52" s="60">
        <v>5.1318292530138959E-4</v>
      </c>
    </row>
    <row r="53" spans="2:88" ht="11.25" customHeight="1">
      <c r="B53" s="48"/>
      <c r="C53" s="13">
        <v>7</v>
      </c>
      <c r="D53" s="71" t="s">
        <v>47</v>
      </c>
      <c r="E53" s="62">
        <v>1.2111282599863007E-2</v>
      </c>
      <c r="F53" s="61">
        <v>1.6984366727447163E-3</v>
      </c>
      <c r="G53" s="61">
        <v>1.7929896269738557E-3</v>
      </c>
      <c r="H53" s="61">
        <v>1.277096754806652E-3</v>
      </c>
      <c r="I53" s="61">
        <v>1.3417048478369125E-2</v>
      </c>
      <c r="J53" s="61">
        <v>5.1474376210319684E-3</v>
      </c>
      <c r="K53" s="61">
        <v>0.17947487960855779</v>
      </c>
      <c r="L53" s="61">
        <v>8.2522250120664591E-3</v>
      </c>
      <c r="M53" s="61">
        <v>3.5087410402840756E-6</v>
      </c>
      <c r="N53" s="61">
        <v>4.7464066102040946E-3</v>
      </c>
      <c r="O53" s="61">
        <v>9.6548465717661083E-3</v>
      </c>
      <c r="P53" s="61">
        <v>6.5185942051381503E-4</v>
      </c>
      <c r="Q53" s="61">
        <v>4.1365406567364215E-3</v>
      </c>
      <c r="R53" s="61">
        <v>2.2007790612432031E-3</v>
      </c>
      <c r="S53" s="61">
        <v>3.4520553153760659E-3</v>
      </c>
      <c r="T53" s="61">
        <v>9.1830752231999936E-4</v>
      </c>
      <c r="U53" s="61">
        <v>2.9221814082314454E-3</v>
      </c>
      <c r="V53" s="61">
        <v>2.2394637269976354E-3</v>
      </c>
      <c r="W53" s="61">
        <v>5.4318670462157976E-3</v>
      </c>
      <c r="X53" s="61">
        <v>2.4186844474887986E-3</v>
      </c>
      <c r="Y53" s="61">
        <v>7.5589689408284654E-4</v>
      </c>
      <c r="Z53" s="61">
        <v>7.520623550142215E-2</v>
      </c>
      <c r="AA53" s="61">
        <v>2.675653082292195E-2</v>
      </c>
      <c r="AB53" s="61">
        <v>6.5949653692552669E-4</v>
      </c>
      <c r="AC53" s="61">
        <v>1.4818762037145158E-3</v>
      </c>
      <c r="AD53" s="61">
        <v>1.6339586052540073E-3</v>
      </c>
      <c r="AE53" s="61">
        <v>3.6477593695912205E-3</v>
      </c>
      <c r="AF53" s="61">
        <v>2.3625057061068939E-3</v>
      </c>
      <c r="AG53" s="61">
        <v>1.7822791492192057E-4</v>
      </c>
      <c r="AH53" s="61">
        <v>4.2361958970765145E-3</v>
      </c>
      <c r="AI53" s="61">
        <v>7.8606667491786311E-3</v>
      </c>
      <c r="AJ53" s="61">
        <v>5.2263893432813685E-4</v>
      </c>
      <c r="AK53" s="61">
        <v>3.7099579986105266E-3</v>
      </c>
      <c r="AL53" s="61">
        <v>3.3365705172632046E-3</v>
      </c>
      <c r="AM53" s="61">
        <v>7.8191502894135109E-3</v>
      </c>
      <c r="AN53" s="61">
        <v>1.4172444205635827E-3</v>
      </c>
      <c r="AO53" s="61">
        <v>2.6261938083188218E-3</v>
      </c>
      <c r="AP53" s="61">
        <v>3.8740839030174477E-3</v>
      </c>
      <c r="AQ53" s="61">
        <v>2.2484933809340437E-3</v>
      </c>
      <c r="AR53" s="61">
        <v>1.6382647286314529E-3</v>
      </c>
      <c r="AS53" s="61">
        <v>0.32278264343377289</v>
      </c>
      <c r="AT53" s="60">
        <v>7.2074261414454784E-4</v>
      </c>
      <c r="AU53" s="61">
        <v>2.5386796052867554E-2</v>
      </c>
      <c r="AV53" s="61">
        <v>1.027266636631787E-2</v>
      </c>
      <c r="AW53" s="61">
        <v>3.2825329242841907E-3</v>
      </c>
      <c r="AX53" s="61">
        <v>2.4665601513086453E-3</v>
      </c>
      <c r="AY53" s="61">
        <v>1.6674061632495272E-2</v>
      </c>
      <c r="AZ53" s="61">
        <v>5.9749003904295776E-3</v>
      </c>
      <c r="BA53" s="61">
        <v>0.2831130842238197</v>
      </c>
      <c r="BB53" s="61">
        <v>1.3675000502264559E-2</v>
      </c>
      <c r="BC53" s="61">
        <v>1.6171717678587442E-5</v>
      </c>
      <c r="BD53" s="61">
        <v>6.4864914921444992E-3</v>
      </c>
      <c r="BE53" s="61">
        <v>1.9510976558071387E-2</v>
      </c>
      <c r="BF53" s="61">
        <v>3.2559526872217074E-4</v>
      </c>
      <c r="BG53" s="61">
        <v>2.099295610362901E-3</v>
      </c>
      <c r="BH53" s="61">
        <v>3.4900908911509407E-3</v>
      </c>
      <c r="BI53" s="61">
        <v>1.4943366294358198E-3</v>
      </c>
      <c r="BJ53" s="61">
        <v>1.1264311794340458E-3</v>
      </c>
      <c r="BK53" s="61">
        <v>5.081287252593888E-3</v>
      </c>
      <c r="BL53" s="61">
        <v>6.3971024839774146E-3</v>
      </c>
      <c r="BM53" s="61">
        <v>7.0882962576459801E-3</v>
      </c>
      <c r="BN53" s="61">
        <v>5.8086861790713866E-3</v>
      </c>
      <c r="BO53" s="61">
        <v>1.3774354559719592E-3</v>
      </c>
      <c r="BP53" s="61">
        <v>8.4431281284107124E-2</v>
      </c>
      <c r="BQ53" s="61">
        <v>4.6737532039258727E-2</v>
      </c>
      <c r="BR53" s="61">
        <v>2.5560967003274127E-3</v>
      </c>
      <c r="BS53" s="61">
        <v>2.8128716856553214E-3</v>
      </c>
      <c r="BT53" s="61">
        <v>3.3836298375403227E-3</v>
      </c>
      <c r="BU53" s="61">
        <v>7.9705402249887879E-3</v>
      </c>
      <c r="BV53" s="61">
        <v>4.3337355497409039E-3</v>
      </c>
      <c r="BW53" s="61">
        <v>4.2619274518362714E-4</v>
      </c>
      <c r="BX53" s="61">
        <v>5.4125930656460488E-3</v>
      </c>
      <c r="BY53" s="61">
        <v>1.3793497958112952E-2</v>
      </c>
      <c r="BZ53" s="61">
        <v>1.2416491072817419E-3</v>
      </c>
      <c r="CA53" s="61">
        <v>6.5631064965773981E-3</v>
      </c>
      <c r="CB53" s="61">
        <v>5.4016152261404729E-3</v>
      </c>
      <c r="CC53" s="61">
        <v>1.8046724527883869E-2</v>
      </c>
      <c r="CD53" s="61">
        <v>3.4051272936917953E-3</v>
      </c>
      <c r="CE53" s="61">
        <v>4.8595342797589655E-3</v>
      </c>
      <c r="CF53" s="61">
        <v>6.3614773299015695E-3</v>
      </c>
      <c r="CG53" s="61">
        <v>6.1944876585780916E-3</v>
      </c>
      <c r="CH53" s="61">
        <v>4.3689335899690981E-3</v>
      </c>
      <c r="CI53" s="61">
        <v>0.42851599304805521</v>
      </c>
      <c r="CJ53" s="60">
        <v>1.2030258428978775E-3</v>
      </c>
    </row>
    <row r="54" spans="2:88" ht="11.25" customHeight="1">
      <c r="B54" s="48"/>
      <c r="C54" s="13">
        <v>8</v>
      </c>
      <c r="D54" s="71" t="s">
        <v>46</v>
      </c>
      <c r="E54" s="62">
        <v>2.2821350858748753E-2</v>
      </c>
      <c r="F54" s="61">
        <v>3.0942223362815269E-4</v>
      </c>
      <c r="G54" s="61">
        <v>5.2396823092222345E-3</v>
      </c>
      <c r="H54" s="61">
        <v>1.1576162828530693E-2</v>
      </c>
      <c r="I54" s="61">
        <v>4.2515155498739181E-3</v>
      </c>
      <c r="J54" s="61">
        <v>6.4118292713319924E-2</v>
      </c>
      <c r="K54" s="61">
        <v>1.668720406844746E-2</v>
      </c>
      <c r="L54" s="61">
        <v>0.17330590318563993</v>
      </c>
      <c r="M54" s="61">
        <v>7.1749057304410359E-4</v>
      </c>
      <c r="N54" s="61">
        <v>5.4805596141148466E-2</v>
      </c>
      <c r="O54" s="61">
        <v>1.5684460586734682E-2</v>
      </c>
      <c r="P54" s="61">
        <v>2.3739682465619819E-3</v>
      </c>
      <c r="Q54" s="61">
        <v>7.4071099131830208E-3</v>
      </c>
      <c r="R54" s="61">
        <v>4.8856964774474081E-3</v>
      </c>
      <c r="S54" s="61">
        <v>2.5739036956431158E-3</v>
      </c>
      <c r="T54" s="61">
        <v>2.2874544991660218E-3</v>
      </c>
      <c r="U54" s="61">
        <v>1.1912146733528556E-2</v>
      </c>
      <c r="V54" s="61">
        <v>9.6295049181731145E-3</v>
      </c>
      <c r="W54" s="61">
        <v>4.82954492004351E-3</v>
      </c>
      <c r="X54" s="61">
        <v>2.2003910626235386E-3</v>
      </c>
      <c r="Y54" s="61">
        <v>4.7827764203456167E-3</v>
      </c>
      <c r="Z54" s="61">
        <v>1.6862269316688622E-2</v>
      </c>
      <c r="AA54" s="61">
        <v>2.7989335346038056E-3</v>
      </c>
      <c r="AB54" s="61">
        <v>2.9580469254365739E-4</v>
      </c>
      <c r="AC54" s="61">
        <v>3.0960012820675981E-3</v>
      </c>
      <c r="AD54" s="61">
        <v>5.8786272477007713E-3</v>
      </c>
      <c r="AE54" s="61">
        <v>7.5975261952543165E-6</v>
      </c>
      <c r="AF54" s="61">
        <v>7.5793424180583546E-6</v>
      </c>
      <c r="AG54" s="61">
        <v>2.3014646166996825E-5</v>
      </c>
      <c r="AH54" s="61">
        <v>1.9674254851997062E-4</v>
      </c>
      <c r="AI54" s="61">
        <v>5.3391603353241811E-4</v>
      </c>
      <c r="AJ54" s="61">
        <v>3.6909253491972815E-4</v>
      </c>
      <c r="AK54" s="61">
        <v>2.8689020592263118E-3</v>
      </c>
      <c r="AL54" s="61">
        <v>7.2778569558098388E-2</v>
      </c>
      <c r="AM54" s="61">
        <v>1.1106107879450583E-3</v>
      </c>
      <c r="AN54" s="61">
        <v>1.9622415566146779E-3</v>
      </c>
      <c r="AO54" s="61">
        <v>1.6634571030100052E-3</v>
      </c>
      <c r="AP54" s="61">
        <v>1.2539753201614402E-3</v>
      </c>
      <c r="AQ54" s="61">
        <v>1.8606825427862563E-3</v>
      </c>
      <c r="AR54" s="61">
        <v>6.6120528976870317E-3</v>
      </c>
      <c r="AS54" s="61">
        <v>5.3874127968734798E-3</v>
      </c>
      <c r="AT54" s="60">
        <v>2.8503986871125163E-3</v>
      </c>
      <c r="AU54" s="61">
        <v>6.3477335251451994E-2</v>
      </c>
      <c r="AV54" s="61">
        <v>7.3291495415649425E-4</v>
      </c>
      <c r="AW54" s="61">
        <v>1.0382930605009746E-2</v>
      </c>
      <c r="AX54" s="61">
        <v>1.4239615372547372E-2</v>
      </c>
      <c r="AY54" s="61">
        <v>9.9291383023461122E-3</v>
      </c>
      <c r="AZ54" s="61">
        <v>0.10777243216602424</v>
      </c>
      <c r="BA54" s="61">
        <v>3.3750706372920568E-2</v>
      </c>
      <c r="BB54" s="61">
        <v>0.32900855593047834</v>
      </c>
      <c r="BC54" s="61">
        <v>1.81491085902049E-3</v>
      </c>
      <c r="BD54" s="61">
        <v>0.18214638380426576</v>
      </c>
      <c r="BE54" s="61">
        <v>3.1393170125667481E-2</v>
      </c>
      <c r="BF54" s="61">
        <v>3.5444718963560115E-3</v>
      </c>
      <c r="BG54" s="61">
        <v>7.3152775095953878E-3</v>
      </c>
      <c r="BH54" s="61">
        <v>8.4554221354687636E-3</v>
      </c>
      <c r="BI54" s="61">
        <v>4.1546272046784714E-3</v>
      </c>
      <c r="BJ54" s="61">
        <v>3.8578516344109845E-3</v>
      </c>
      <c r="BK54" s="61">
        <v>1.5690197368072239E-2</v>
      </c>
      <c r="BL54" s="61">
        <v>1.4658935917189518E-2</v>
      </c>
      <c r="BM54" s="61">
        <v>1.2779951798485997E-2</v>
      </c>
      <c r="BN54" s="61">
        <v>9.837044829072019E-3</v>
      </c>
      <c r="BO54" s="61">
        <v>9.3858029751506897E-3</v>
      </c>
      <c r="BP54" s="61">
        <v>3.2549358878090344E-2</v>
      </c>
      <c r="BQ54" s="61">
        <v>5.2700489139724613E-3</v>
      </c>
      <c r="BR54" s="61">
        <v>7.3995270238101716E-4</v>
      </c>
      <c r="BS54" s="61">
        <v>8.4901838990648539E-3</v>
      </c>
      <c r="BT54" s="61">
        <v>1.3844726185931491E-2</v>
      </c>
      <c r="BU54" s="61">
        <v>1.1486500715163115E-5</v>
      </c>
      <c r="BV54" s="61">
        <v>2.2466020563423673E-5</v>
      </c>
      <c r="BW54" s="61">
        <v>3.3887046634907208E-5</v>
      </c>
      <c r="BX54" s="61">
        <v>4.9624975581097439E-4</v>
      </c>
      <c r="BY54" s="61">
        <v>1.2520695788553809E-3</v>
      </c>
      <c r="BZ54" s="61">
        <v>8.9029026148701451E-4</v>
      </c>
      <c r="CA54" s="61">
        <v>7.6576614924670112E-3</v>
      </c>
      <c r="CB54" s="61">
        <v>0.1286900261271339</v>
      </c>
      <c r="CC54" s="61">
        <v>2.3125297545243647E-3</v>
      </c>
      <c r="CD54" s="61">
        <v>4.0301109794369863E-3</v>
      </c>
      <c r="CE54" s="61">
        <v>3.0728350227344475E-3</v>
      </c>
      <c r="CF54" s="61">
        <v>2.4765578433067199E-3</v>
      </c>
      <c r="CG54" s="61">
        <v>3.7657659927279171E-3</v>
      </c>
      <c r="CH54" s="61">
        <v>1.674619823008831E-2</v>
      </c>
      <c r="CI54" s="61">
        <v>9.0962353721058074E-3</v>
      </c>
      <c r="CJ54" s="60">
        <v>7.1273228628753347E-3</v>
      </c>
    </row>
    <row r="55" spans="2:88" ht="11.25" customHeight="1">
      <c r="B55" s="48"/>
      <c r="C55" s="13">
        <v>9</v>
      </c>
      <c r="D55" s="71" t="s">
        <v>45</v>
      </c>
      <c r="E55" s="62">
        <v>2.0778023529187039E-3</v>
      </c>
      <c r="F55" s="61">
        <v>2.3655595643145987E-3</v>
      </c>
      <c r="G55" s="61">
        <v>1.0172367788431525E-2</v>
      </c>
      <c r="H55" s="61">
        <v>2.099824328055977E-2</v>
      </c>
      <c r="I55" s="61">
        <v>9.531276639051185E-4</v>
      </c>
      <c r="J55" s="61">
        <v>1.5045020155948436E-3</v>
      </c>
      <c r="K55" s="61">
        <v>1.0023933897416453E-3</v>
      </c>
      <c r="L55" s="61">
        <v>1.541447435350078E-2</v>
      </c>
      <c r="M55" s="61">
        <v>9.5999262319449788E-3</v>
      </c>
      <c r="N55" s="61">
        <v>5.5190632092456786E-4</v>
      </c>
      <c r="O55" s="61">
        <v>5.8439650101385111E-3</v>
      </c>
      <c r="P55" s="61">
        <v>4.3694610842849998E-3</v>
      </c>
      <c r="Q55" s="61">
        <v>5.5387777847893793E-4</v>
      </c>
      <c r="R55" s="61">
        <v>1.0925195007338991E-3</v>
      </c>
      <c r="S55" s="61">
        <v>7.6562167598233073E-4</v>
      </c>
      <c r="T55" s="61">
        <v>4.9987397501892363E-4</v>
      </c>
      <c r="U55" s="61">
        <v>4.2888060954757314E-4</v>
      </c>
      <c r="V55" s="61">
        <v>3.9314131754410132E-4</v>
      </c>
      <c r="W55" s="61">
        <v>4.055409318695671E-4</v>
      </c>
      <c r="X55" s="61">
        <v>1.5707969308233739E-4</v>
      </c>
      <c r="Y55" s="61">
        <v>2.8329933314841932E-4</v>
      </c>
      <c r="Z55" s="61">
        <v>-3.9798604938059406E-3</v>
      </c>
      <c r="AA55" s="61">
        <v>7.0413976229477346E-3</v>
      </c>
      <c r="AB55" s="61">
        <v>7.977175768137704E-3</v>
      </c>
      <c r="AC55" s="61">
        <v>2.3870080061491241E-3</v>
      </c>
      <c r="AD55" s="61">
        <v>2.7407157770424932E-3</v>
      </c>
      <c r="AE55" s="61">
        <v>1.4390720762789415E-3</v>
      </c>
      <c r="AF55" s="61">
        <v>3.7513683555091311E-4</v>
      </c>
      <c r="AG55" s="61">
        <v>8.8492541961415408E-5</v>
      </c>
      <c r="AH55" s="61">
        <v>5.2076743702650485E-3</v>
      </c>
      <c r="AI55" s="61">
        <v>4.4123491800587356E-4</v>
      </c>
      <c r="AJ55" s="61">
        <v>1.7485356301532263E-3</v>
      </c>
      <c r="AK55" s="61">
        <v>9.365713885613196E-4</v>
      </c>
      <c r="AL55" s="61">
        <v>6.0886523144746524E-4</v>
      </c>
      <c r="AM55" s="61">
        <v>9.6733546582398599E-4</v>
      </c>
      <c r="AN55" s="61">
        <v>6.0096669838311E-4</v>
      </c>
      <c r="AO55" s="61">
        <v>1.7221761577421188E-3</v>
      </c>
      <c r="AP55" s="61">
        <v>9.167484241966741E-4</v>
      </c>
      <c r="AQ55" s="61">
        <v>1.6143867627345587E-3</v>
      </c>
      <c r="AR55" s="61">
        <v>1.3671890779433349E-3</v>
      </c>
      <c r="AS55" s="61">
        <v>0</v>
      </c>
      <c r="AT55" s="60">
        <v>3.2954294694646389E-3</v>
      </c>
      <c r="AU55" s="61">
        <v>1.9237582926324732E-2</v>
      </c>
      <c r="AV55" s="61">
        <v>2.0202103330940264E-2</v>
      </c>
      <c r="AW55" s="61">
        <v>5.4570326206048313E-2</v>
      </c>
      <c r="AX55" s="61">
        <v>9.0270181913964617E-2</v>
      </c>
      <c r="AY55" s="61">
        <v>5.5757334103205859E-3</v>
      </c>
      <c r="AZ55" s="61">
        <v>8.1513393112636889E-3</v>
      </c>
      <c r="BA55" s="61">
        <v>5.6736061679716447E-3</v>
      </c>
      <c r="BB55" s="61">
        <v>7.3729260447645995E-2</v>
      </c>
      <c r="BC55" s="61">
        <v>5.9029931754366945E-2</v>
      </c>
      <c r="BD55" s="61">
        <v>2.1621074818614396E-3</v>
      </c>
      <c r="BE55" s="61">
        <v>2.5382599295201164E-2</v>
      </c>
      <c r="BF55" s="61">
        <v>2.3284426371946051E-2</v>
      </c>
      <c r="BG55" s="61">
        <v>3.6281387622405263E-3</v>
      </c>
      <c r="BH55" s="61">
        <v>5.3539762050720686E-3</v>
      </c>
      <c r="BI55" s="61">
        <v>2.6589724283730101E-3</v>
      </c>
      <c r="BJ55" s="61">
        <v>2.4433643658225909E-3</v>
      </c>
      <c r="BK55" s="61">
        <v>3.0113156918775059E-3</v>
      </c>
      <c r="BL55" s="61">
        <v>1.7920871188444828E-3</v>
      </c>
      <c r="BM55" s="61">
        <v>1.7053734426964538E-3</v>
      </c>
      <c r="BN55" s="61">
        <v>8.7302871764674311E-4</v>
      </c>
      <c r="BO55" s="61">
        <v>2.1552016425332278E-3</v>
      </c>
      <c r="BP55" s="61">
        <v>7.5873970305772032E-3</v>
      </c>
      <c r="BQ55" s="61">
        <v>1.7835363846856741E-2</v>
      </c>
      <c r="BR55" s="61">
        <v>4.9585489553618425E-2</v>
      </c>
      <c r="BS55" s="61">
        <v>1.2827026244413902E-2</v>
      </c>
      <c r="BT55" s="61">
        <v>1.7165943577261398E-2</v>
      </c>
      <c r="BU55" s="61">
        <v>1.2606452140896514E-2</v>
      </c>
      <c r="BV55" s="61">
        <v>2.7309573463726727E-3</v>
      </c>
      <c r="BW55" s="61">
        <v>9.4136619580443876E-4</v>
      </c>
      <c r="BX55" s="61">
        <v>4.7131050599683866E-2</v>
      </c>
      <c r="BY55" s="61">
        <v>3.480708006871734E-3</v>
      </c>
      <c r="BZ55" s="61">
        <v>1.3558611163289767E-2</v>
      </c>
      <c r="CA55" s="61">
        <v>5.4920588493650732E-3</v>
      </c>
      <c r="CB55" s="61">
        <v>3.4543835593361192E-3</v>
      </c>
      <c r="CC55" s="61">
        <v>6.6395084049567614E-3</v>
      </c>
      <c r="CD55" s="61">
        <v>3.9324237085326588E-3</v>
      </c>
      <c r="CE55" s="61">
        <v>1.0662172055215833E-2</v>
      </c>
      <c r="CF55" s="61">
        <v>4.5344137535584467E-3</v>
      </c>
      <c r="CG55" s="61">
        <v>1.4091477521949112E-2</v>
      </c>
      <c r="CH55" s="61">
        <v>1.0809775894896456E-2</v>
      </c>
      <c r="CI55" s="61">
        <v>0</v>
      </c>
      <c r="CJ55" s="60">
        <v>2.1882042835402914E-2</v>
      </c>
    </row>
    <row r="56" spans="2:88" ht="11.25" customHeight="1">
      <c r="B56" s="48"/>
      <c r="C56" s="13">
        <v>10</v>
      </c>
      <c r="D56" s="71" t="s">
        <v>44</v>
      </c>
      <c r="E56" s="62">
        <v>3.7270499252953851E-3</v>
      </c>
      <c r="F56" s="61">
        <v>3.1317990717420613E-3</v>
      </c>
      <c r="G56" s="61">
        <v>8.2391901848617114E-3</v>
      </c>
      <c r="H56" s="61">
        <v>4.9696967150796717E-3</v>
      </c>
      <c r="I56" s="61">
        <v>9.7444807432731737E-3</v>
      </c>
      <c r="J56" s="61">
        <v>6.8479321624509582E-3</v>
      </c>
      <c r="K56" s="61">
        <v>1.637715944118371E-2</v>
      </c>
      <c r="L56" s="61">
        <v>8.1098926545191772E-3</v>
      </c>
      <c r="M56" s="61">
        <v>7.9042066727572747E-5</v>
      </c>
      <c r="N56" s="61">
        <v>0.12494431306774367</v>
      </c>
      <c r="O56" s="61">
        <v>6.7852464576589194E-3</v>
      </c>
      <c r="P56" s="61">
        <v>4.2228412362283439E-4</v>
      </c>
      <c r="Q56" s="61">
        <v>1.239812301272787E-2</v>
      </c>
      <c r="R56" s="61">
        <v>3.3067939326009506E-3</v>
      </c>
      <c r="S56" s="61">
        <v>8.5282919986252696E-3</v>
      </c>
      <c r="T56" s="61">
        <v>6.4400104821334967E-3</v>
      </c>
      <c r="U56" s="61">
        <v>2.9198408723350753E-2</v>
      </c>
      <c r="V56" s="61">
        <v>1.210665893810119E-2</v>
      </c>
      <c r="W56" s="61">
        <v>2.8854647157394307E-2</v>
      </c>
      <c r="X56" s="61">
        <v>1.9335985086415833E-2</v>
      </c>
      <c r="Y56" s="61">
        <v>2.7835930459651246E-2</v>
      </c>
      <c r="Z56" s="61">
        <v>3.3544446871697595E-2</v>
      </c>
      <c r="AA56" s="61">
        <v>8.1687612237307302E-3</v>
      </c>
      <c r="AB56" s="61">
        <v>9.5040966399480081E-6</v>
      </c>
      <c r="AC56" s="61">
        <v>2.0701875298734927E-2</v>
      </c>
      <c r="AD56" s="61">
        <v>7.6137301853416543E-3</v>
      </c>
      <c r="AE56" s="61">
        <v>3.6479275857435049E-3</v>
      </c>
      <c r="AF56" s="61">
        <v>1.5898127135293915E-3</v>
      </c>
      <c r="AG56" s="61">
        <v>2.9255169570234529E-4</v>
      </c>
      <c r="AH56" s="61">
        <v>1.3839081572348773E-3</v>
      </c>
      <c r="AI56" s="61">
        <v>5.6670283184325355E-4</v>
      </c>
      <c r="AJ56" s="61">
        <v>9.2730482865386818E-4</v>
      </c>
      <c r="AK56" s="61">
        <v>1.8196617649597368E-3</v>
      </c>
      <c r="AL56" s="61">
        <v>1.2735376327863035E-3</v>
      </c>
      <c r="AM56" s="61">
        <v>4.3170381937603901E-3</v>
      </c>
      <c r="AN56" s="61">
        <v>7.7414260947757428E-3</v>
      </c>
      <c r="AO56" s="61">
        <v>1.7960319523596731E-3</v>
      </c>
      <c r="AP56" s="61">
        <v>7.8211730498306358E-4</v>
      </c>
      <c r="AQ56" s="61">
        <v>3.8661714219469781E-3</v>
      </c>
      <c r="AR56" s="61">
        <v>1.4800376782923839E-3</v>
      </c>
      <c r="AS56" s="61">
        <v>2.8795271601915931E-2</v>
      </c>
      <c r="AT56" s="60">
        <v>2.0613661149379279E-3</v>
      </c>
      <c r="AU56" s="61">
        <v>7.8089221855729791E-3</v>
      </c>
      <c r="AV56" s="61">
        <v>1.4291458221309837E-2</v>
      </c>
      <c r="AW56" s="61">
        <v>1.5692337669659995E-2</v>
      </c>
      <c r="AX56" s="61">
        <v>6.9782150524838387E-3</v>
      </c>
      <c r="AY56" s="61">
        <v>1.8055730477246047E-2</v>
      </c>
      <c r="AZ56" s="61">
        <v>1.00281972716092E-2</v>
      </c>
      <c r="BA56" s="61">
        <v>2.0422739049563158E-2</v>
      </c>
      <c r="BB56" s="61">
        <v>1.771529258576629E-2</v>
      </c>
      <c r="BC56" s="61">
        <v>1.3254495400459495E-4</v>
      </c>
      <c r="BD56" s="61">
        <v>0.20639450893915259</v>
      </c>
      <c r="BE56" s="61">
        <v>7.2379301330261813E-3</v>
      </c>
      <c r="BF56" s="61">
        <v>6.786894265074484E-4</v>
      </c>
      <c r="BG56" s="61">
        <v>4.5282206339332561E-3</v>
      </c>
      <c r="BH56" s="61">
        <v>4.6725047136919129E-3</v>
      </c>
      <c r="BI56" s="61">
        <v>1.2457103206567644E-2</v>
      </c>
      <c r="BJ56" s="61">
        <v>1.9676861203318848E-2</v>
      </c>
      <c r="BK56" s="61">
        <v>3.7729464871841638E-2</v>
      </c>
      <c r="BL56" s="61">
        <v>1.8892778555191888E-2</v>
      </c>
      <c r="BM56" s="61">
        <v>3.7492589630992279E-2</v>
      </c>
      <c r="BN56" s="61">
        <v>3.951041231801438E-2</v>
      </c>
      <c r="BO56" s="61">
        <v>3.4915694951628738E-2</v>
      </c>
      <c r="BP56" s="61">
        <v>5.4797580914705935E-2</v>
      </c>
      <c r="BQ56" s="61">
        <v>1.3194076469890495E-2</v>
      </c>
      <c r="BR56" s="61">
        <v>1.4666194552657653E-5</v>
      </c>
      <c r="BS56" s="61">
        <v>3.682041108542683E-2</v>
      </c>
      <c r="BT56" s="61">
        <v>1.3213473863142219E-2</v>
      </c>
      <c r="BU56" s="61">
        <v>5.159183017039529E-3</v>
      </c>
      <c r="BV56" s="61">
        <v>2.7302408826927718E-3</v>
      </c>
      <c r="BW56" s="61">
        <v>5.6747092963400328E-4</v>
      </c>
      <c r="BX56" s="61">
        <v>1.9431815761263697E-3</v>
      </c>
      <c r="BY56" s="61">
        <v>3.9306652053705702E-3</v>
      </c>
      <c r="BZ56" s="61">
        <v>1.8897525411398846E-3</v>
      </c>
      <c r="CA56" s="61">
        <v>3.7065543628983354E-3</v>
      </c>
      <c r="CB56" s="61">
        <v>2.0220136380934019E-3</v>
      </c>
      <c r="CC56" s="61">
        <v>7.525325772152109E-3</v>
      </c>
      <c r="CD56" s="61">
        <v>8.6105978573536735E-3</v>
      </c>
      <c r="CE56" s="61">
        <v>3.0049171431490414E-3</v>
      </c>
      <c r="CF56" s="61">
        <v>1.2605143555593889E-3</v>
      </c>
      <c r="CG56" s="61">
        <v>6.9263902182213821E-3</v>
      </c>
      <c r="CH56" s="61">
        <v>2.538157973163264E-3</v>
      </c>
      <c r="CI56" s="61">
        <v>4.5703505374986457E-2</v>
      </c>
      <c r="CJ56" s="60">
        <v>3.9018300219764435E-3</v>
      </c>
    </row>
    <row r="57" spans="2:88" ht="11.25" customHeight="1">
      <c r="B57" s="48"/>
      <c r="C57" s="13">
        <v>11</v>
      </c>
      <c r="D57" s="71" t="s">
        <v>43</v>
      </c>
      <c r="E57" s="62">
        <v>5.0465220720824695E-4</v>
      </c>
      <c r="F57" s="61">
        <v>2.3074338739684463E-4</v>
      </c>
      <c r="G57" s="61">
        <v>1.4943900778779242E-5</v>
      </c>
      <c r="H57" s="61">
        <v>3.4007055460009017E-5</v>
      </c>
      <c r="I57" s="61">
        <v>1.9952610666023099E-3</v>
      </c>
      <c r="J57" s="61">
        <v>5.0178125062714271E-4</v>
      </c>
      <c r="K57" s="61">
        <v>4.5033266438878712E-3</v>
      </c>
      <c r="L57" s="61">
        <v>3.2324214371364643E-3</v>
      </c>
      <c r="M57" s="61">
        <v>2.2786114376343237E-5</v>
      </c>
      <c r="N57" s="61">
        <v>2.435149314398379E-3</v>
      </c>
      <c r="O57" s="61">
        <v>3.3045310206813561E-2</v>
      </c>
      <c r="P57" s="61">
        <v>2.0484064597994754E-3</v>
      </c>
      <c r="Q57" s="61">
        <v>1.6681884425926403E-2</v>
      </c>
      <c r="R57" s="61">
        <v>1.3746574907119952E-3</v>
      </c>
      <c r="S57" s="61">
        <v>2.1173780207726501E-3</v>
      </c>
      <c r="T57" s="61">
        <v>1.3389255529270172E-3</v>
      </c>
      <c r="U57" s="61">
        <v>6.6605977069644504E-3</v>
      </c>
      <c r="V57" s="61">
        <v>1.1092065026080256E-2</v>
      </c>
      <c r="W57" s="61">
        <v>3.5543303915683126E-3</v>
      </c>
      <c r="X57" s="61">
        <v>7.7540832910204932E-4</v>
      </c>
      <c r="Y57" s="61">
        <v>4.5803363467111511E-3</v>
      </c>
      <c r="Z57" s="61">
        <v>6.2921909761662351E-3</v>
      </c>
      <c r="AA57" s="61">
        <v>2.727549322614789E-2</v>
      </c>
      <c r="AB57" s="61">
        <v>1.5427486297201695E-5</v>
      </c>
      <c r="AC57" s="61">
        <v>1.0940543092775399E-3</v>
      </c>
      <c r="AD57" s="61">
        <v>2.6613409324818073E-4</v>
      </c>
      <c r="AE57" s="61">
        <v>1.1490195980596043E-4</v>
      </c>
      <c r="AF57" s="61">
        <v>5.4157195349574111E-6</v>
      </c>
      <c r="AG57" s="61">
        <v>4.5460712491521445E-5</v>
      </c>
      <c r="AH57" s="61">
        <v>2.0549132539941793E-5</v>
      </c>
      <c r="AI57" s="61">
        <v>3.6991162917777018E-6</v>
      </c>
      <c r="AJ57" s="61">
        <v>7.6462705875690839E-5</v>
      </c>
      <c r="AK57" s="61">
        <v>1.2401605691244192E-3</v>
      </c>
      <c r="AL57" s="61">
        <v>5.0289514575350817E-4</v>
      </c>
      <c r="AM57" s="61">
        <v>2.8144286351561147E-4</v>
      </c>
      <c r="AN57" s="61">
        <v>7.5363620257795335E-4</v>
      </c>
      <c r="AO57" s="61">
        <v>1.0634985995165963E-3</v>
      </c>
      <c r="AP57" s="61">
        <v>9.2831789312921393E-4</v>
      </c>
      <c r="AQ57" s="61">
        <v>5.0254775627424136E-4</v>
      </c>
      <c r="AR57" s="61">
        <v>1.8748090692262756E-4</v>
      </c>
      <c r="AS57" s="61">
        <v>1.2720204629187155E-3</v>
      </c>
      <c r="AT57" s="60">
        <v>2.0969024316287695E-3</v>
      </c>
      <c r="AU57" s="61">
        <v>2.4906207391703814E-3</v>
      </c>
      <c r="AV57" s="61">
        <v>7.800237620290202E-4</v>
      </c>
      <c r="AW57" s="61">
        <v>4.6884619963839414E-5</v>
      </c>
      <c r="AX57" s="61">
        <v>5.0217713907219508E-4</v>
      </c>
      <c r="AY57" s="61">
        <v>2.7014556453975403E-3</v>
      </c>
      <c r="AZ57" s="61">
        <v>6.0780643498472393E-4</v>
      </c>
      <c r="BA57" s="61">
        <v>2.9976719018419565E-3</v>
      </c>
      <c r="BB57" s="61">
        <v>6.3546407140181449E-3</v>
      </c>
      <c r="BC57" s="61">
        <v>3.1943466872136556E-4</v>
      </c>
      <c r="BD57" s="61">
        <v>2.9008291254145726E-3</v>
      </c>
      <c r="BE57" s="61">
        <v>8.0081791604007149E-2</v>
      </c>
      <c r="BF57" s="61">
        <v>4.7842950065985568E-3</v>
      </c>
      <c r="BG57" s="61">
        <v>8.0232523655573602E-3</v>
      </c>
      <c r="BH57" s="61">
        <v>3.4490234769039064E-3</v>
      </c>
      <c r="BI57" s="61">
        <v>6.1582841585763326E-3</v>
      </c>
      <c r="BJ57" s="61">
        <v>4.2532597780229435E-3</v>
      </c>
      <c r="BK57" s="61">
        <v>1.8022921406592229E-2</v>
      </c>
      <c r="BL57" s="61">
        <v>3.6545929249002414E-2</v>
      </c>
      <c r="BM57" s="61">
        <v>8.7126200327701034E-3</v>
      </c>
      <c r="BN57" s="61">
        <v>2.6994310697974755E-3</v>
      </c>
      <c r="BO57" s="61">
        <v>5.4125009068968525E-3</v>
      </c>
      <c r="BP57" s="61">
        <v>4.3367957777997049E-3</v>
      </c>
      <c r="BQ57" s="61">
        <v>5.2392270984672612E-2</v>
      </c>
      <c r="BR57" s="61">
        <v>4.1914625163922466E-5</v>
      </c>
      <c r="BS57" s="61">
        <v>4.371719405169042E-3</v>
      </c>
      <c r="BT57" s="61">
        <v>4.7647048486420586E-4</v>
      </c>
      <c r="BU57" s="61">
        <v>1.9724606664648788E-4</v>
      </c>
      <c r="BV57" s="61">
        <v>9.5627336551541462E-6</v>
      </c>
      <c r="BW57" s="61">
        <v>6.8858766385078524E-5</v>
      </c>
      <c r="BX57" s="61">
        <v>3.4495222244790721E-5</v>
      </c>
      <c r="BY57" s="61">
        <v>1.1238053247220802E-5</v>
      </c>
      <c r="BZ57" s="61">
        <v>1.7410361798981595E-4</v>
      </c>
      <c r="CA57" s="61">
        <v>1.7611251273194578E-3</v>
      </c>
      <c r="CB57" s="61">
        <v>8.0287582293949735E-4</v>
      </c>
      <c r="CC57" s="61">
        <v>4.4956180763656918E-4</v>
      </c>
      <c r="CD57" s="61">
        <v>6.0058051170562001E-4</v>
      </c>
      <c r="CE57" s="61">
        <v>1.8209649269021935E-3</v>
      </c>
      <c r="CF57" s="61">
        <v>1.6642117927307787E-3</v>
      </c>
      <c r="CG57" s="61">
        <v>1.1353442004052585E-3</v>
      </c>
      <c r="CH57" s="61">
        <v>5.4810306673835744E-4</v>
      </c>
      <c r="CI57" s="61">
        <v>4.8851629987872892E-3</v>
      </c>
      <c r="CJ57" s="60">
        <v>4.6130835036199839E-3</v>
      </c>
    </row>
    <row r="58" spans="2:88" ht="11.25" customHeight="1">
      <c r="B58" s="48"/>
      <c r="C58" s="13">
        <v>12</v>
      </c>
      <c r="D58" s="71" t="s">
        <v>42</v>
      </c>
      <c r="E58" s="62">
        <v>1.4837124333323863E-5</v>
      </c>
      <c r="F58" s="61">
        <v>0</v>
      </c>
      <c r="G58" s="61">
        <v>1.5906577882408827E-4</v>
      </c>
      <c r="H58" s="61">
        <v>8.9603080516040365E-4</v>
      </c>
      <c r="I58" s="61">
        <v>0</v>
      </c>
      <c r="J58" s="61">
        <v>2.7251190479343648E-4</v>
      </c>
      <c r="K58" s="61">
        <v>2.3370993279186777E-2</v>
      </c>
      <c r="L58" s="61">
        <v>7.0527808775207976E-5</v>
      </c>
      <c r="M58" s="61">
        <v>0</v>
      </c>
      <c r="N58" s="61">
        <v>2.0694621569485707E-3</v>
      </c>
      <c r="O58" s="61">
        <v>7.3677663104488502E-3</v>
      </c>
      <c r="P58" s="61">
        <v>0.34697764004295273</v>
      </c>
      <c r="Q58" s="61">
        <v>1.7127851172016929E-3</v>
      </c>
      <c r="R58" s="61">
        <v>0.19396743659436461</v>
      </c>
      <c r="S58" s="61">
        <v>0.16138723924441134</v>
      </c>
      <c r="T58" s="61">
        <v>8.0844785977620987E-2</v>
      </c>
      <c r="U58" s="61">
        <v>2.6179099815352009E-2</v>
      </c>
      <c r="V58" s="61">
        <v>1.790997927880675E-3</v>
      </c>
      <c r="W58" s="61">
        <v>4.9200693470451043E-2</v>
      </c>
      <c r="X58" s="61">
        <v>1.1213034957175206E-2</v>
      </c>
      <c r="Y58" s="61">
        <v>3.5004214053985502E-2</v>
      </c>
      <c r="Z58" s="61">
        <v>2.7696509803488985E-2</v>
      </c>
      <c r="AA58" s="61">
        <v>2.1742128489764631E-2</v>
      </c>
      <c r="AB58" s="61">
        <v>0</v>
      </c>
      <c r="AC58" s="61">
        <v>1.495168247273354E-5</v>
      </c>
      <c r="AD58" s="61">
        <v>0</v>
      </c>
      <c r="AE58" s="61">
        <v>0</v>
      </c>
      <c r="AF58" s="61">
        <v>0</v>
      </c>
      <c r="AG58" s="61">
        <v>0</v>
      </c>
      <c r="AH58" s="61">
        <v>3.8539867942601356E-4</v>
      </c>
      <c r="AI58" s="61">
        <v>0</v>
      </c>
      <c r="AJ58" s="61">
        <v>1.3425960817189292E-5</v>
      </c>
      <c r="AK58" s="61">
        <v>0</v>
      </c>
      <c r="AL58" s="61">
        <v>1.4379757578523041E-6</v>
      </c>
      <c r="AM58" s="61">
        <v>0</v>
      </c>
      <c r="AN58" s="61">
        <v>1.2878262717816544E-4</v>
      </c>
      <c r="AO58" s="61">
        <v>1.398557709914662E-5</v>
      </c>
      <c r="AP58" s="61">
        <v>1.5791590091652149E-5</v>
      </c>
      <c r="AQ58" s="61">
        <v>4.9040156933476613E-6</v>
      </c>
      <c r="AR58" s="61">
        <v>8.5728301082609721E-5</v>
      </c>
      <c r="AS58" s="61">
        <v>2.4489618741934904E-5</v>
      </c>
      <c r="AT58" s="60">
        <v>3.4912888643473753E-3</v>
      </c>
      <c r="AU58" s="61">
        <v>3.4923611834666614E-5</v>
      </c>
      <c r="AV58" s="61">
        <v>1.0094191423722612E-5</v>
      </c>
      <c r="AW58" s="61">
        <v>2.2605609264482151E-4</v>
      </c>
      <c r="AX58" s="61">
        <v>2.7041913509427678E-3</v>
      </c>
      <c r="AY58" s="61">
        <v>0</v>
      </c>
      <c r="AZ58" s="61">
        <v>1.5190096848889372E-4</v>
      </c>
      <c r="BA58" s="61">
        <v>9.303951913743452E-3</v>
      </c>
      <c r="BB58" s="61">
        <v>2.8944370589195493E-5</v>
      </c>
      <c r="BC58" s="61">
        <v>-3.8506697437796439E-7</v>
      </c>
      <c r="BD58" s="61">
        <v>1.9981445988882566E-3</v>
      </c>
      <c r="BE58" s="61">
        <v>7.8687420216800915E-3</v>
      </c>
      <c r="BF58" s="61">
        <v>0.52215331347607685</v>
      </c>
      <c r="BG58" s="61">
        <v>1.1426887712930453E-3</v>
      </c>
      <c r="BH58" s="61">
        <v>0.2248929574085376</v>
      </c>
      <c r="BI58" s="61">
        <v>0.11142693736781062</v>
      </c>
      <c r="BJ58" s="61">
        <v>9.1186417993284821E-2</v>
      </c>
      <c r="BK58" s="61">
        <v>2.181274328252971E-2</v>
      </c>
      <c r="BL58" s="61">
        <v>6.2342605648228692E-3</v>
      </c>
      <c r="BM58" s="61">
        <v>4.379609471779207E-2</v>
      </c>
      <c r="BN58" s="61">
        <v>8.8517953538590401E-3</v>
      </c>
      <c r="BO58" s="61">
        <v>5.3111467653627828E-2</v>
      </c>
      <c r="BP58" s="61">
        <v>2.2530763620557791E-3</v>
      </c>
      <c r="BQ58" s="61">
        <v>2.3298541057279944E-2</v>
      </c>
      <c r="BR58" s="61">
        <v>0</v>
      </c>
      <c r="BS58" s="61">
        <v>2.5262736545637733E-5</v>
      </c>
      <c r="BT58" s="61">
        <v>0</v>
      </c>
      <c r="BU58" s="61">
        <v>0</v>
      </c>
      <c r="BV58" s="61">
        <v>0</v>
      </c>
      <c r="BW58" s="61">
        <v>0</v>
      </c>
      <c r="BX58" s="61">
        <v>2.9734658766147345E-4</v>
      </c>
      <c r="BY58" s="61">
        <v>0</v>
      </c>
      <c r="BZ58" s="61">
        <v>3.4516942134251398E-5</v>
      </c>
      <c r="CA58" s="61">
        <v>0</v>
      </c>
      <c r="CB58" s="61">
        <v>2.6632061811161888E-6</v>
      </c>
      <c r="CC58" s="61">
        <v>4.5341735127784641E-6</v>
      </c>
      <c r="CD58" s="61">
        <v>1.0822099805015048E-4</v>
      </c>
      <c r="CE58" s="61">
        <v>2.0991674585928001E-5</v>
      </c>
      <c r="CF58" s="61">
        <v>2.4171910910861493E-5</v>
      </c>
      <c r="CG58" s="61">
        <v>3.0097054158854006E-6</v>
      </c>
      <c r="CH58" s="61">
        <v>4.7522396350713599E-5</v>
      </c>
      <c r="CI58" s="61">
        <v>2.2663373668982573E-5</v>
      </c>
      <c r="CJ58" s="60">
        <v>4.9162031485610568E-3</v>
      </c>
    </row>
    <row r="59" spans="2:88" ht="11.25" customHeight="1">
      <c r="B59" s="48"/>
      <c r="C59" s="13">
        <v>13</v>
      </c>
      <c r="D59" s="71" t="s">
        <v>41</v>
      </c>
      <c r="E59" s="62">
        <v>0</v>
      </c>
      <c r="F59" s="61">
        <v>0</v>
      </c>
      <c r="G59" s="61">
        <v>0</v>
      </c>
      <c r="H59" s="61">
        <v>5.6420498913352829E-5</v>
      </c>
      <c r="I59" s="61">
        <v>8.1071061720134122E-4</v>
      </c>
      <c r="J59" s="61">
        <v>2.7187390523973012E-5</v>
      </c>
      <c r="K59" s="61">
        <v>3.464300550085119E-3</v>
      </c>
      <c r="L59" s="61">
        <v>4.7453055679595527E-3</v>
      </c>
      <c r="M59" s="61">
        <v>6.2467937438774828E-6</v>
      </c>
      <c r="N59" s="61">
        <v>1.2603579050489467E-3</v>
      </c>
      <c r="O59" s="61">
        <v>3.8597787682174032E-3</v>
      </c>
      <c r="P59" s="61">
        <v>1.8092330959455995E-3</v>
      </c>
      <c r="Q59" s="61">
        <v>0.24336141338877271</v>
      </c>
      <c r="R59" s="61">
        <v>3.9163820459102938E-2</v>
      </c>
      <c r="S59" s="61">
        <v>8.9950726715861927E-3</v>
      </c>
      <c r="T59" s="61">
        <v>9.0851047094155108E-3</v>
      </c>
      <c r="U59" s="61">
        <v>7.579144204094725E-3</v>
      </c>
      <c r="V59" s="61">
        <v>1.1353123716926464E-2</v>
      </c>
      <c r="W59" s="61">
        <v>4.1647291175371248E-2</v>
      </c>
      <c r="X59" s="61">
        <v>8.7557967847795067E-3</v>
      </c>
      <c r="Y59" s="61">
        <v>9.6875043933926236E-3</v>
      </c>
      <c r="Z59" s="61">
        <v>0.1006048569354618</v>
      </c>
      <c r="AA59" s="61">
        <v>3.6189349883518208E-3</v>
      </c>
      <c r="AB59" s="61">
        <v>8.5205622355749138E-5</v>
      </c>
      <c r="AC59" s="61">
        <v>7.2541475524167361E-5</v>
      </c>
      <c r="AD59" s="61">
        <v>0</v>
      </c>
      <c r="AE59" s="61">
        <v>3.8568746586882613E-6</v>
      </c>
      <c r="AF59" s="61">
        <v>0</v>
      </c>
      <c r="AG59" s="61">
        <v>0</v>
      </c>
      <c r="AH59" s="61">
        <v>1.0985611187383126E-5</v>
      </c>
      <c r="AI59" s="61">
        <v>3.3729635298725663E-5</v>
      </c>
      <c r="AJ59" s="61">
        <v>6.8489840807087462E-5</v>
      </c>
      <c r="AK59" s="61">
        <v>3.2675258051486376E-5</v>
      </c>
      <c r="AL59" s="61">
        <v>5.4152704593987016E-4</v>
      </c>
      <c r="AM59" s="61">
        <v>8.4111237783718044E-5</v>
      </c>
      <c r="AN59" s="61">
        <v>2.703305672659284E-4</v>
      </c>
      <c r="AO59" s="61">
        <v>2.721750568320801E-4</v>
      </c>
      <c r="AP59" s="61">
        <v>1.5096524234560512E-4</v>
      </c>
      <c r="AQ59" s="61">
        <v>0</v>
      </c>
      <c r="AR59" s="61">
        <v>1.6601141456437212E-4</v>
      </c>
      <c r="AS59" s="61">
        <v>4.3478889431756691E-4</v>
      </c>
      <c r="AT59" s="60">
        <v>1.6204318429615676E-3</v>
      </c>
      <c r="AU59" s="61">
        <v>0</v>
      </c>
      <c r="AV59" s="61">
        <v>0</v>
      </c>
      <c r="AW59" s="61">
        <v>0</v>
      </c>
      <c r="AX59" s="61">
        <v>6.6661145320511537E-4</v>
      </c>
      <c r="AY59" s="61">
        <v>1.374968630478243E-3</v>
      </c>
      <c r="AZ59" s="61">
        <v>7.0673513166125534E-6</v>
      </c>
      <c r="BA59" s="61">
        <v>2.3559318745243417E-3</v>
      </c>
      <c r="BB59" s="61">
        <v>4.6634098657536765E-3</v>
      </c>
      <c r="BC59" s="61">
        <v>1.0899674599595501E-5</v>
      </c>
      <c r="BD59" s="61">
        <v>2.2551865787643335E-3</v>
      </c>
      <c r="BE59" s="61">
        <v>9.6262331494375002E-3</v>
      </c>
      <c r="BF59" s="61">
        <v>8.3561211607629977E-3</v>
      </c>
      <c r="BG59" s="61">
        <v>0.39713999960619417</v>
      </c>
      <c r="BH59" s="61">
        <v>6.2385206968031175E-2</v>
      </c>
      <c r="BI59" s="61">
        <v>3.6176370764232489E-2</v>
      </c>
      <c r="BJ59" s="61">
        <v>1.8523817550664762E-2</v>
      </c>
      <c r="BK59" s="61">
        <v>3.6220280755969822E-2</v>
      </c>
      <c r="BL59" s="61">
        <v>4.7911487811217394E-2</v>
      </c>
      <c r="BM59" s="61">
        <v>6.1475919730853507E-2</v>
      </c>
      <c r="BN59" s="61">
        <v>3.9179177956912989E-2</v>
      </c>
      <c r="BO59" s="61">
        <v>2.2985441425727858E-2</v>
      </c>
      <c r="BP59" s="61">
        <v>9.2863548732405998E-3</v>
      </c>
      <c r="BQ59" s="61">
        <v>8.5986708098486804E-3</v>
      </c>
      <c r="BR59" s="61">
        <v>2.585170391503983E-4</v>
      </c>
      <c r="BS59" s="61">
        <v>2.4650580646870047E-4</v>
      </c>
      <c r="BT59" s="61">
        <v>3.5913364502898586E-6</v>
      </c>
      <c r="BU59" s="61">
        <v>1.2662174140118095E-5</v>
      </c>
      <c r="BV59" s="61">
        <v>0</v>
      </c>
      <c r="BW59" s="61">
        <v>0</v>
      </c>
      <c r="BX59" s="61">
        <v>1.5143787903159964E-5</v>
      </c>
      <c r="BY59" s="61">
        <v>6.7349138301591772E-5</v>
      </c>
      <c r="BZ59" s="61">
        <v>1.9485154702504994E-4</v>
      </c>
      <c r="CA59" s="61">
        <v>8.8831382607178691E-5</v>
      </c>
      <c r="CB59" s="61">
        <v>1.1819665121053547E-3</v>
      </c>
      <c r="CC59" s="61">
        <v>2.0970471447161407E-4</v>
      </c>
      <c r="CD59" s="61">
        <v>3.2740961565679716E-4</v>
      </c>
      <c r="CE59" s="61">
        <v>6.179496647293265E-4</v>
      </c>
      <c r="CF59" s="61">
        <v>3.181962434082176E-4</v>
      </c>
      <c r="CG59" s="61">
        <v>0</v>
      </c>
      <c r="CH59" s="61">
        <v>4.5671232088196365E-4</v>
      </c>
      <c r="CI59" s="61">
        <v>8.9906393772761276E-4</v>
      </c>
      <c r="CJ59" s="60">
        <v>3.7019726321833851E-3</v>
      </c>
    </row>
    <row r="60" spans="2:88" ht="11.25" customHeight="1">
      <c r="B60" s="48"/>
      <c r="C60" s="13">
        <v>14</v>
      </c>
      <c r="D60" s="71" t="s">
        <v>40</v>
      </c>
      <c r="E60" s="62">
        <v>7.116400625832483E-4</v>
      </c>
      <c r="F60" s="61">
        <v>4.539183506385245E-4</v>
      </c>
      <c r="G60" s="61">
        <v>1.0599871406757916E-3</v>
      </c>
      <c r="H60" s="61">
        <v>1.4833840315321339E-2</v>
      </c>
      <c r="I60" s="61">
        <v>5.8231172905403453E-3</v>
      </c>
      <c r="J60" s="61">
        <v>1.4976750147106055E-3</v>
      </c>
      <c r="K60" s="61">
        <v>1.9960995651032185E-2</v>
      </c>
      <c r="L60" s="61">
        <v>5.4049256262681507E-3</v>
      </c>
      <c r="M60" s="61">
        <v>2.9811280698376747E-4</v>
      </c>
      <c r="N60" s="61">
        <v>6.6199646771596685E-3</v>
      </c>
      <c r="O60" s="61">
        <v>8.1682355254379894E-3</v>
      </c>
      <c r="P60" s="61">
        <v>5.9681402349904796E-3</v>
      </c>
      <c r="Q60" s="61">
        <v>2.5103603982826088E-3</v>
      </c>
      <c r="R60" s="61">
        <v>4.9254689211186226E-2</v>
      </c>
      <c r="S60" s="61">
        <v>4.1904525489069609E-2</v>
      </c>
      <c r="T60" s="61">
        <v>2.2323586473247736E-2</v>
      </c>
      <c r="U60" s="61">
        <v>4.7148059616845948E-2</v>
      </c>
      <c r="V60" s="61">
        <v>9.985646789391598E-3</v>
      </c>
      <c r="W60" s="61">
        <v>2.8769128543974246E-2</v>
      </c>
      <c r="X60" s="61">
        <v>1.7661362110778834E-2</v>
      </c>
      <c r="Y60" s="61">
        <v>5.5687082876465788E-3</v>
      </c>
      <c r="Z60" s="61">
        <v>1.2788951101468828E-2</v>
      </c>
      <c r="AA60" s="61">
        <v>5.5776234647296342E-2</v>
      </c>
      <c r="AB60" s="61">
        <v>2.6684540302614543E-4</v>
      </c>
      <c r="AC60" s="61">
        <v>4.2181736889644947E-4</v>
      </c>
      <c r="AD60" s="61">
        <v>1.039157847664547E-4</v>
      </c>
      <c r="AE60" s="61">
        <v>9.6353854861369007E-4</v>
      </c>
      <c r="AF60" s="61">
        <v>6.8128587423083058E-5</v>
      </c>
      <c r="AG60" s="61">
        <v>2.2910737341119187E-4</v>
      </c>
      <c r="AH60" s="61">
        <v>1.2619888665496046E-3</v>
      </c>
      <c r="AI60" s="61">
        <v>3.0442505400448213E-4</v>
      </c>
      <c r="AJ60" s="61">
        <v>2.2284666377307173E-3</v>
      </c>
      <c r="AK60" s="61">
        <v>1.2238043430677121E-4</v>
      </c>
      <c r="AL60" s="61">
        <v>2.3750849065877613E-4</v>
      </c>
      <c r="AM60" s="61">
        <v>1.3731848336327869E-3</v>
      </c>
      <c r="AN60" s="61">
        <v>1.0993603398688784E-3</v>
      </c>
      <c r="AO60" s="61">
        <v>5.8825543401728585E-4</v>
      </c>
      <c r="AP60" s="61">
        <v>1.78925169159822E-3</v>
      </c>
      <c r="AQ60" s="61">
        <v>7.5464866752092999E-5</v>
      </c>
      <c r="AR60" s="61">
        <v>2.0455427001686614E-3</v>
      </c>
      <c r="AS60" s="61">
        <v>2.2611336472801036E-4</v>
      </c>
      <c r="AT60" s="60">
        <v>3.4564815336096772E-3</v>
      </c>
      <c r="AU60" s="61">
        <v>1.3019975497676336E-3</v>
      </c>
      <c r="AV60" s="61">
        <v>6.4060022242708864E-4</v>
      </c>
      <c r="AW60" s="61">
        <v>1.4901159897660965E-3</v>
      </c>
      <c r="AX60" s="61">
        <v>2.0120410102999132E-2</v>
      </c>
      <c r="AY60" s="61">
        <v>1.2016375097762891E-2</v>
      </c>
      <c r="AZ60" s="61">
        <v>2.3756435253509405E-3</v>
      </c>
      <c r="BA60" s="61">
        <v>1.182013843688739E-2</v>
      </c>
      <c r="BB60" s="61">
        <v>8.678354043967041E-3</v>
      </c>
      <c r="BC60" s="61">
        <v>4.7576500517164215E-4</v>
      </c>
      <c r="BD60" s="61">
        <v>6.6390201728867629E-3</v>
      </c>
      <c r="BE60" s="61">
        <v>1.0192939119519923E-2</v>
      </c>
      <c r="BF60" s="61">
        <v>8.1903226899627786E-4</v>
      </c>
      <c r="BG60" s="61">
        <v>1.5797318183918701E-3</v>
      </c>
      <c r="BH60" s="61">
        <v>6.9192659034171419E-2</v>
      </c>
      <c r="BI60" s="61">
        <v>3.4345282282307509E-2</v>
      </c>
      <c r="BJ60" s="61">
        <v>3.1946443001252482E-2</v>
      </c>
      <c r="BK60" s="61">
        <v>3.7256201165740153E-2</v>
      </c>
      <c r="BL60" s="61">
        <v>2.1255806586736151E-2</v>
      </c>
      <c r="BM60" s="61">
        <v>2.6382067387201103E-2</v>
      </c>
      <c r="BN60" s="61">
        <v>2.6474492774281315E-2</v>
      </c>
      <c r="BO60" s="61">
        <v>9.8605672841897314E-3</v>
      </c>
      <c r="BP60" s="61">
        <v>1.0945707251549777E-2</v>
      </c>
      <c r="BQ60" s="61">
        <v>9.3222482703828588E-2</v>
      </c>
      <c r="BR60" s="61">
        <v>4.7699834201267818E-4</v>
      </c>
      <c r="BS60" s="61">
        <v>7.911710591306134E-4</v>
      </c>
      <c r="BT60" s="61">
        <v>1.5006417543657937E-4</v>
      </c>
      <c r="BU60" s="61">
        <v>2.8746309370380886E-3</v>
      </c>
      <c r="BV60" s="61">
        <v>1.1329231253927876E-4</v>
      </c>
      <c r="BW60" s="61">
        <v>3.0934143231250088E-4</v>
      </c>
      <c r="BX60" s="61">
        <v>1.5217294475076398E-3</v>
      </c>
      <c r="BY60" s="61">
        <v>3.6805297022758827E-4</v>
      </c>
      <c r="BZ60" s="61">
        <v>4.3774530426251125E-3</v>
      </c>
      <c r="CA60" s="61">
        <v>1.7669684183880472E-4</v>
      </c>
      <c r="CB60" s="61">
        <v>3.3232087119194941E-4</v>
      </c>
      <c r="CC60" s="61">
        <v>2.4078238551539935E-3</v>
      </c>
      <c r="CD60" s="61">
        <v>9.9815541674244776E-4</v>
      </c>
      <c r="CE60" s="61">
        <v>9.2853717406234592E-4</v>
      </c>
      <c r="CF60" s="61">
        <v>2.5944002519465797E-3</v>
      </c>
      <c r="CG60" s="61">
        <v>1.5427431776369961E-4</v>
      </c>
      <c r="CH60" s="61">
        <v>4.2995916731004384E-3</v>
      </c>
      <c r="CI60" s="61">
        <v>3.664198710655638E-4</v>
      </c>
      <c r="CJ60" s="60">
        <v>5.7460535984280208E-3</v>
      </c>
    </row>
    <row r="61" spans="2:88" ht="11.25" customHeight="1">
      <c r="B61" s="48"/>
      <c r="C61" s="13">
        <v>15</v>
      </c>
      <c r="D61" s="71" t="s">
        <v>39</v>
      </c>
      <c r="E61" s="62">
        <v>0</v>
      </c>
      <c r="F61" s="61">
        <v>0</v>
      </c>
      <c r="G61" s="61">
        <v>0</v>
      </c>
      <c r="H61" s="61">
        <v>1.0427475841494262E-3</v>
      </c>
      <c r="I61" s="61">
        <v>0</v>
      </c>
      <c r="J61" s="61">
        <v>0</v>
      </c>
      <c r="K61" s="61">
        <v>3.1581405907615535E-4</v>
      </c>
      <c r="L61" s="61">
        <v>6.7506107985876873E-6</v>
      </c>
      <c r="M61" s="61">
        <v>0</v>
      </c>
      <c r="N61" s="61">
        <v>1.7399227378769267E-4</v>
      </c>
      <c r="O61" s="61">
        <v>1.6038372391608169E-3</v>
      </c>
      <c r="P61" s="61">
        <v>6.7445652383307645E-4</v>
      </c>
      <c r="Q61" s="61">
        <v>2.4441309490874722E-6</v>
      </c>
      <c r="R61" s="61">
        <v>4.4554368512243775E-4</v>
      </c>
      <c r="S61" s="61">
        <v>6.8424099115522038E-2</v>
      </c>
      <c r="T61" s="61">
        <v>1.9281809638420251E-2</v>
      </c>
      <c r="U61" s="61">
        <v>1.4395404334197059E-2</v>
      </c>
      <c r="V61" s="61">
        <v>1.0075573846903137E-3</v>
      </c>
      <c r="W61" s="61">
        <v>9.7607650555589301E-3</v>
      </c>
      <c r="X61" s="61">
        <v>1.7391091377638446E-3</v>
      </c>
      <c r="Y61" s="61">
        <v>3.2191182457498397E-3</v>
      </c>
      <c r="Z61" s="61">
        <v>7.785961170489495E-5</v>
      </c>
      <c r="AA61" s="61">
        <v>3.332242413067565E-3</v>
      </c>
      <c r="AB61" s="61">
        <v>0</v>
      </c>
      <c r="AC61" s="61">
        <v>5.3912238137959799E-3</v>
      </c>
      <c r="AD61" s="61">
        <v>0</v>
      </c>
      <c r="AE61" s="61">
        <v>2.9094554466451454E-6</v>
      </c>
      <c r="AF61" s="61">
        <v>0</v>
      </c>
      <c r="AG61" s="61">
        <v>0</v>
      </c>
      <c r="AH61" s="61">
        <v>2.0717646496404505E-5</v>
      </c>
      <c r="AI61" s="61">
        <v>1.5851567560437714E-6</v>
      </c>
      <c r="AJ61" s="61">
        <v>1.1557499967422282E-4</v>
      </c>
      <c r="AK61" s="61">
        <v>0</v>
      </c>
      <c r="AL61" s="61">
        <v>0</v>
      </c>
      <c r="AM61" s="61">
        <v>0</v>
      </c>
      <c r="AN61" s="61">
        <v>6.2994714076558943E-3</v>
      </c>
      <c r="AO61" s="61">
        <v>0</v>
      </c>
      <c r="AP61" s="61">
        <v>0</v>
      </c>
      <c r="AQ61" s="61">
        <v>0</v>
      </c>
      <c r="AR61" s="61">
        <v>3.4236144607046812E-5</v>
      </c>
      <c r="AS61" s="61">
        <v>0</v>
      </c>
      <c r="AT61" s="60">
        <v>0</v>
      </c>
      <c r="AU61" s="61">
        <v>0</v>
      </c>
      <c r="AV61" s="61">
        <v>2.9585216892335261E-5</v>
      </c>
      <c r="AW61" s="61">
        <v>0</v>
      </c>
      <c r="AX61" s="61">
        <v>2.1557885730144233E-3</v>
      </c>
      <c r="AY61" s="61">
        <v>0</v>
      </c>
      <c r="AZ61" s="61">
        <v>0</v>
      </c>
      <c r="BA61" s="61">
        <v>1.0956986692730853E-3</v>
      </c>
      <c r="BB61" s="61">
        <v>2.0901891466589213E-5</v>
      </c>
      <c r="BC61" s="61">
        <v>0</v>
      </c>
      <c r="BD61" s="61">
        <v>3.7129535167739001E-4</v>
      </c>
      <c r="BE61" s="61">
        <v>2.0093406700566361E-3</v>
      </c>
      <c r="BF61" s="61">
        <v>1.1329077827922539E-4</v>
      </c>
      <c r="BG61" s="61">
        <v>1.5336401711560643E-5</v>
      </c>
      <c r="BH61" s="61">
        <v>1.0154381061797282E-3</v>
      </c>
      <c r="BI61" s="61">
        <v>0.15323332948557006</v>
      </c>
      <c r="BJ61" s="61">
        <v>3.8482668421507639E-2</v>
      </c>
      <c r="BK61" s="61">
        <v>1.4036020147399009E-2</v>
      </c>
      <c r="BL61" s="61">
        <v>2.1750423170220031E-3</v>
      </c>
      <c r="BM61" s="61">
        <v>1.2662144143148918E-2</v>
      </c>
      <c r="BN61" s="61">
        <v>2.1070004367248841E-3</v>
      </c>
      <c r="BO61" s="61">
        <v>7.6447069641826047E-3</v>
      </c>
      <c r="BP61" s="61">
        <v>5.072437463729206E-4</v>
      </c>
      <c r="BQ61" s="61">
        <v>6.2798759890033496E-3</v>
      </c>
      <c r="BR61" s="61">
        <v>0</v>
      </c>
      <c r="BS61" s="61">
        <v>1.0051262929062164E-2</v>
      </c>
      <c r="BT61" s="61">
        <v>0</v>
      </c>
      <c r="BU61" s="61">
        <v>4.1393912134946494E-6</v>
      </c>
      <c r="BV61" s="61">
        <v>2.7920369973645738E-8</v>
      </c>
      <c r="BW61" s="61">
        <v>0</v>
      </c>
      <c r="BX61" s="61">
        <v>1.0305586646215189E-4</v>
      </c>
      <c r="BY61" s="61">
        <v>5.6059870012202929E-6</v>
      </c>
      <c r="BZ61" s="61">
        <v>3.2640991397142572E-4</v>
      </c>
      <c r="CA61" s="61">
        <v>0</v>
      </c>
      <c r="CB61" s="61">
        <v>1.4658445114575704E-7</v>
      </c>
      <c r="CC61" s="61">
        <v>0</v>
      </c>
      <c r="CD61" s="61">
        <v>6.4112298324533979E-3</v>
      </c>
      <c r="CE61" s="61">
        <v>0</v>
      </c>
      <c r="CF61" s="61">
        <v>0</v>
      </c>
      <c r="CG61" s="61">
        <v>0</v>
      </c>
      <c r="CH61" s="61">
        <v>2.9636864192301872E-5</v>
      </c>
      <c r="CI61" s="61">
        <v>0</v>
      </c>
      <c r="CJ61" s="60">
        <v>0</v>
      </c>
    </row>
    <row r="62" spans="2:88" ht="11.25" customHeight="1">
      <c r="B62" s="48"/>
      <c r="C62" s="13">
        <v>16</v>
      </c>
      <c r="D62" s="71" t="s">
        <v>38</v>
      </c>
      <c r="E62" s="62">
        <v>0</v>
      </c>
      <c r="F62" s="61">
        <v>9.5501400478974181E-5</v>
      </c>
      <c r="G62" s="61">
        <v>0</v>
      </c>
      <c r="H62" s="61">
        <v>1.8279799007488648E-3</v>
      </c>
      <c r="I62" s="61">
        <v>0</v>
      </c>
      <c r="J62" s="61">
        <v>0</v>
      </c>
      <c r="K62" s="61">
        <v>1.9804835910407586E-4</v>
      </c>
      <c r="L62" s="61">
        <v>0</v>
      </c>
      <c r="M62" s="61">
        <v>8.7112431758618663E-6</v>
      </c>
      <c r="N62" s="61">
        <v>1.7308245817670245E-3</v>
      </c>
      <c r="O62" s="61">
        <v>1.0054186078163364E-3</v>
      </c>
      <c r="P62" s="61">
        <v>9.9961843486646496E-4</v>
      </c>
      <c r="Q62" s="61">
        <v>8.7783344573214603E-5</v>
      </c>
      <c r="R62" s="61">
        <v>2.6349450060355955E-4</v>
      </c>
      <c r="S62" s="61">
        <v>3.923913118053431E-3</v>
      </c>
      <c r="T62" s="61">
        <v>0.12489963068984726</v>
      </c>
      <c r="U62" s="61">
        <v>1.8524449180342083E-3</v>
      </c>
      <c r="V62" s="61">
        <v>2.8738043539305357E-3</v>
      </c>
      <c r="W62" s="61">
        <v>1.1021437381876589E-3</v>
      </c>
      <c r="X62" s="61">
        <v>3.3035781338834901E-4</v>
      </c>
      <c r="Y62" s="61">
        <v>5.8767578307544397E-4</v>
      </c>
      <c r="Z62" s="61">
        <v>4.9295580160393849E-5</v>
      </c>
      <c r="AA62" s="61">
        <v>4.7044313352587542E-5</v>
      </c>
      <c r="AB62" s="61">
        <v>2.3009220137408747E-6</v>
      </c>
      <c r="AC62" s="61">
        <v>2.0169901711147509E-4</v>
      </c>
      <c r="AD62" s="61">
        <v>0</v>
      </c>
      <c r="AE62" s="61">
        <v>1.7415987885088714E-6</v>
      </c>
      <c r="AF62" s="61">
        <v>0</v>
      </c>
      <c r="AG62" s="61">
        <v>0</v>
      </c>
      <c r="AH62" s="61">
        <v>3.1003935874407899E-5</v>
      </c>
      <c r="AI62" s="61">
        <v>2.3721853939246777E-6</v>
      </c>
      <c r="AJ62" s="61">
        <v>8.5622704794200101E-6</v>
      </c>
      <c r="AK62" s="61">
        <v>0</v>
      </c>
      <c r="AL62" s="61">
        <v>0</v>
      </c>
      <c r="AM62" s="61">
        <v>0</v>
      </c>
      <c r="AN62" s="61">
        <v>1.3971683379265142E-2</v>
      </c>
      <c r="AO62" s="61">
        <v>0</v>
      </c>
      <c r="AP62" s="61">
        <v>0</v>
      </c>
      <c r="AQ62" s="61">
        <v>5.2924352670078279E-6</v>
      </c>
      <c r="AR62" s="61">
        <v>3.0740612322969639E-5</v>
      </c>
      <c r="AS62" s="61">
        <v>0</v>
      </c>
      <c r="AT62" s="60">
        <v>0</v>
      </c>
      <c r="AU62" s="61">
        <v>0</v>
      </c>
      <c r="AV62" s="61">
        <v>1.5043890260408704E-4</v>
      </c>
      <c r="AW62" s="61">
        <v>0</v>
      </c>
      <c r="AX62" s="61">
        <v>2.0403962409677678E-3</v>
      </c>
      <c r="AY62" s="61">
        <v>0</v>
      </c>
      <c r="AZ62" s="61">
        <v>0</v>
      </c>
      <c r="BA62" s="61">
        <v>9.3505425466181675E-5</v>
      </c>
      <c r="BB62" s="61">
        <v>0</v>
      </c>
      <c r="BC62" s="61">
        <v>1.403884030011732E-5</v>
      </c>
      <c r="BD62" s="61">
        <v>2.4958088411503919E-3</v>
      </c>
      <c r="BE62" s="61">
        <v>1.320020254324601E-3</v>
      </c>
      <c r="BF62" s="61">
        <v>1.3402962382906648E-4</v>
      </c>
      <c r="BG62" s="61">
        <v>1.2608780559486085E-4</v>
      </c>
      <c r="BH62" s="61">
        <v>4.8769999491647697E-4</v>
      </c>
      <c r="BI62" s="61">
        <v>4.7503199146090641E-3</v>
      </c>
      <c r="BJ62" s="61">
        <v>0.14393469223155442</v>
      </c>
      <c r="BK62" s="61">
        <v>1.8370653059299454E-3</v>
      </c>
      <c r="BL62" s="61">
        <v>2.7987462140199666E-3</v>
      </c>
      <c r="BM62" s="61">
        <v>2.3389659119253756E-3</v>
      </c>
      <c r="BN62" s="61">
        <v>8.9902413797122971E-4</v>
      </c>
      <c r="BO62" s="61">
        <v>8.8635569153458515E-4</v>
      </c>
      <c r="BP62" s="61">
        <v>1.2126593767597133E-4</v>
      </c>
      <c r="BQ62" s="61">
        <v>6.9379535835129225E-5</v>
      </c>
      <c r="BR62" s="61">
        <v>5.3781233974066964E-6</v>
      </c>
      <c r="BS62" s="61">
        <v>2.4349697098763988E-4</v>
      </c>
      <c r="BT62" s="61">
        <v>0</v>
      </c>
      <c r="BU62" s="61">
        <v>3.289958760561226E-6</v>
      </c>
      <c r="BV62" s="61">
        <v>0</v>
      </c>
      <c r="BW62" s="61">
        <v>0</v>
      </c>
      <c r="BX62" s="61">
        <v>5.3090388594983443E-5</v>
      </c>
      <c r="BY62" s="61">
        <v>2.8568075777108713E-6</v>
      </c>
      <c r="BZ62" s="61">
        <v>1.6040744026273242E-5</v>
      </c>
      <c r="CA62" s="61">
        <v>0</v>
      </c>
      <c r="CB62" s="61">
        <v>0</v>
      </c>
      <c r="CC62" s="61">
        <v>0</v>
      </c>
      <c r="CD62" s="61">
        <v>9.498845794600112E-3</v>
      </c>
      <c r="CE62" s="61">
        <v>0</v>
      </c>
      <c r="CF62" s="61">
        <v>0</v>
      </c>
      <c r="CG62" s="61">
        <v>5.2888720291337706E-6</v>
      </c>
      <c r="CH62" s="61">
        <v>3.1878659309544407E-5</v>
      </c>
      <c r="CI62" s="61">
        <v>0</v>
      </c>
      <c r="CJ62" s="60">
        <v>0</v>
      </c>
    </row>
    <row r="63" spans="2:88" ht="11.25" customHeight="1">
      <c r="B63" s="48"/>
      <c r="C63" s="13">
        <v>17</v>
      </c>
      <c r="D63" s="71" t="s">
        <v>37</v>
      </c>
      <c r="E63" s="62">
        <v>2.5757840851520881E-4</v>
      </c>
      <c r="F63" s="61">
        <v>0</v>
      </c>
      <c r="G63" s="61">
        <v>1.0407842194564764E-5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8.4090996841016598E-6</v>
      </c>
      <c r="S63" s="61">
        <v>6.4553540237902759E-4</v>
      </c>
      <c r="T63" s="61">
        <v>3.3387118400930614E-3</v>
      </c>
      <c r="U63" s="61">
        <v>7.5578405698845524E-2</v>
      </c>
      <c r="V63" s="61">
        <v>2.2504400541973786E-4</v>
      </c>
      <c r="W63" s="61">
        <v>4.1354812693697408E-4</v>
      </c>
      <c r="X63" s="61">
        <v>1.4194423194266979E-4</v>
      </c>
      <c r="Y63" s="61">
        <v>2.1286615041051193E-4</v>
      </c>
      <c r="Z63" s="61">
        <v>1.6447166262934917E-4</v>
      </c>
      <c r="AA63" s="61">
        <v>1.0156264397811228E-4</v>
      </c>
      <c r="AB63" s="61">
        <v>0</v>
      </c>
      <c r="AC63" s="61">
        <v>4.7376125610678748E-5</v>
      </c>
      <c r="AD63" s="61">
        <v>1.3373283673192416E-5</v>
      </c>
      <c r="AE63" s="61">
        <v>1.5468181721459281E-4</v>
      </c>
      <c r="AF63" s="61">
        <v>3.5070819237344348E-6</v>
      </c>
      <c r="AG63" s="61">
        <v>0</v>
      </c>
      <c r="AH63" s="61">
        <v>8.1926634007815816E-6</v>
      </c>
      <c r="AI63" s="61">
        <v>1.7412230548370741E-5</v>
      </c>
      <c r="AJ63" s="61">
        <v>1.2368579314180326E-3</v>
      </c>
      <c r="AK63" s="61">
        <v>0</v>
      </c>
      <c r="AL63" s="61">
        <v>5.2837055862308959E-3</v>
      </c>
      <c r="AM63" s="61">
        <v>0</v>
      </c>
      <c r="AN63" s="61">
        <v>3.4836388255224341E-3</v>
      </c>
      <c r="AO63" s="61">
        <v>1.6618091106017159E-5</v>
      </c>
      <c r="AP63" s="61">
        <v>0</v>
      </c>
      <c r="AQ63" s="61">
        <v>1.052763033845781E-3</v>
      </c>
      <c r="AR63" s="61">
        <v>7.1453029320509408E-5</v>
      </c>
      <c r="AS63" s="61">
        <v>1.3191689529558466E-2</v>
      </c>
      <c r="AT63" s="60">
        <v>0</v>
      </c>
      <c r="AU63" s="61">
        <v>3.7594335286992377E-4</v>
      </c>
      <c r="AV63" s="61">
        <v>3.9217728145660853E-5</v>
      </c>
      <c r="AW63" s="61">
        <v>8.7941902484608577E-6</v>
      </c>
      <c r="AX63" s="61">
        <v>0</v>
      </c>
      <c r="AY63" s="61">
        <v>2.3152131877031552E-7</v>
      </c>
      <c r="AZ63" s="61">
        <v>0</v>
      </c>
      <c r="BA63" s="61">
        <v>0</v>
      </c>
      <c r="BB63" s="61">
        <v>7.615864327099187E-7</v>
      </c>
      <c r="BC63" s="61">
        <v>0</v>
      </c>
      <c r="BD63" s="61">
        <v>0</v>
      </c>
      <c r="BE63" s="61">
        <v>0</v>
      </c>
      <c r="BF63" s="61">
        <v>0</v>
      </c>
      <c r="BG63" s="61">
        <v>0</v>
      </c>
      <c r="BH63" s="61">
        <v>1.7946952779539947E-5</v>
      </c>
      <c r="BI63" s="61">
        <v>2.5985361011174662E-3</v>
      </c>
      <c r="BJ63" s="61">
        <v>5.4065381221441991E-3</v>
      </c>
      <c r="BK63" s="61">
        <v>8.0691967339119972E-2</v>
      </c>
      <c r="BL63" s="61">
        <v>6.4723959126171317E-5</v>
      </c>
      <c r="BM63" s="61">
        <v>9.0724776332535358E-4</v>
      </c>
      <c r="BN63" s="61">
        <v>1.2353507004750177E-3</v>
      </c>
      <c r="BO63" s="61">
        <v>3.7153748085039538E-4</v>
      </c>
      <c r="BP63" s="61">
        <v>1.6647440915809977E-4</v>
      </c>
      <c r="BQ63" s="61">
        <v>1.9096635431690152E-4</v>
      </c>
      <c r="BR63" s="61">
        <v>0</v>
      </c>
      <c r="BS63" s="61">
        <v>9.504962337793642E-5</v>
      </c>
      <c r="BT63" s="61">
        <v>2.7013298969290507E-5</v>
      </c>
      <c r="BU63" s="61">
        <v>1.0651436475705742E-3</v>
      </c>
      <c r="BV63" s="61">
        <v>1.1380830707656217E-5</v>
      </c>
      <c r="BW63" s="61">
        <v>0</v>
      </c>
      <c r="BX63" s="61">
        <v>3.1936619278098515E-5</v>
      </c>
      <c r="BY63" s="61">
        <v>1.9184265287573826E-4</v>
      </c>
      <c r="BZ63" s="61">
        <v>3.1245414190224177E-3</v>
      </c>
      <c r="CA63" s="61">
        <v>0</v>
      </c>
      <c r="CB63" s="61">
        <v>1.0121831608516286E-2</v>
      </c>
      <c r="CC63" s="61">
        <v>0</v>
      </c>
      <c r="CD63" s="61">
        <v>3.4488075778011142E-3</v>
      </c>
      <c r="CE63" s="61">
        <v>3.6280955992415836E-5</v>
      </c>
      <c r="CF63" s="61">
        <v>0</v>
      </c>
      <c r="CG63" s="61">
        <v>3.3387202201571636E-3</v>
      </c>
      <c r="CH63" s="61">
        <v>3.0600912773231939E-4</v>
      </c>
      <c r="CI63" s="61">
        <v>2.4001769953337599E-2</v>
      </c>
      <c r="CJ63" s="60">
        <v>0</v>
      </c>
    </row>
    <row r="64" spans="2:88" ht="11.25" customHeight="1">
      <c r="B64" s="48"/>
      <c r="C64" s="13">
        <v>18</v>
      </c>
      <c r="D64" s="71" t="s">
        <v>36</v>
      </c>
      <c r="E64" s="62">
        <v>0</v>
      </c>
      <c r="F64" s="61">
        <v>0</v>
      </c>
      <c r="G64" s="61">
        <v>0</v>
      </c>
      <c r="H64" s="61">
        <v>0</v>
      </c>
      <c r="I64" s="61">
        <v>8.2716059535076597E-7</v>
      </c>
      <c r="J64" s="61">
        <v>0</v>
      </c>
      <c r="K64" s="61">
        <v>5.9684609230754185E-6</v>
      </c>
      <c r="L64" s="61">
        <v>1.9699461355766941E-6</v>
      </c>
      <c r="M64" s="61">
        <v>3.8503717774733345E-7</v>
      </c>
      <c r="N64" s="61">
        <v>0</v>
      </c>
      <c r="O64" s="61">
        <v>0</v>
      </c>
      <c r="P64" s="61">
        <v>0</v>
      </c>
      <c r="Q64" s="61">
        <v>2.8857694427734731E-4</v>
      </c>
      <c r="R64" s="61">
        <v>3.8501451623281548E-4</v>
      </c>
      <c r="S64" s="61">
        <v>1.1977131451499092E-3</v>
      </c>
      <c r="T64" s="61">
        <v>4.8698994865949367E-3</v>
      </c>
      <c r="U64" s="61">
        <v>4.3538132730215423E-2</v>
      </c>
      <c r="V64" s="61">
        <v>7.9332993013266573E-2</v>
      </c>
      <c r="W64" s="61">
        <v>1.5166986567033233E-2</v>
      </c>
      <c r="X64" s="61">
        <v>0.12819483395653045</v>
      </c>
      <c r="Y64" s="61">
        <v>3.3422229247570562E-3</v>
      </c>
      <c r="Z64" s="61">
        <v>7.0873524746835066E-4</v>
      </c>
      <c r="AA64" s="61">
        <v>1.327120870268565E-4</v>
      </c>
      <c r="AB64" s="61">
        <v>2.2882683058318502E-6</v>
      </c>
      <c r="AC64" s="61">
        <v>1.6047183361012508E-5</v>
      </c>
      <c r="AD64" s="61">
        <v>0</v>
      </c>
      <c r="AE64" s="61">
        <v>1.2124147188798057E-5</v>
      </c>
      <c r="AF64" s="61">
        <v>1.4782936032968744E-5</v>
      </c>
      <c r="AG64" s="61">
        <v>0</v>
      </c>
      <c r="AH64" s="61">
        <v>8.2222486920486502E-7</v>
      </c>
      <c r="AI64" s="61">
        <v>3.0983369105993516E-4</v>
      </c>
      <c r="AJ64" s="61">
        <v>7.6977254902588731E-4</v>
      </c>
      <c r="AK64" s="61">
        <v>5.7245423907984036E-4</v>
      </c>
      <c r="AL64" s="61">
        <v>1.543335386972546E-6</v>
      </c>
      <c r="AM64" s="61">
        <v>0</v>
      </c>
      <c r="AN64" s="61">
        <v>7.5393227910644893E-3</v>
      </c>
      <c r="AO64" s="61">
        <v>0</v>
      </c>
      <c r="AP64" s="61">
        <v>0</v>
      </c>
      <c r="AQ64" s="61">
        <v>0</v>
      </c>
      <c r="AR64" s="61">
        <v>4.0762076223030302E-5</v>
      </c>
      <c r="AS64" s="61">
        <v>1.7329890005158537E-2</v>
      </c>
      <c r="AT64" s="60">
        <v>0</v>
      </c>
      <c r="AU64" s="61">
        <v>0</v>
      </c>
      <c r="AV64" s="61">
        <v>0</v>
      </c>
      <c r="AW64" s="61">
        <v>7.7073677238692523E-6</v>
      </c>
      <c r="AX64" s="61">
        <v>2.5079296057611757E-5</v>
      </c>
      <c r="AY64" s="61">
        <v>1.7886048488520346E-6</v>
      </c>
      <c r="AZ64" s="61">
        <v>8.4278234425946717E-7</v>
      </c>
      <c r="BA64" s="61">
        <v>1.0190764707170795E-5</v>
      </c>
      <c r="BB64" s="61">
        <v>5.2655684320389922E-6</v>
      </c>
      <c r="BC64" s="61">
        <v>5.7363474495147575E-7</v>
      </c>
      <c r="BD64" s="61">
        <v>5.1988686142277953E-7</v>
      </c>
      <c r="BE64" s="61">
        <v>3.2584862672223166E-7</v>
      </c>
      <c r="BF64" s="61">
        <v>1.092647056097694E-6</v>
      </c>
      <c r="BG64" s="61">
        <v>1.1326457563087068E-4</v>
      </c>
      <c r="BH64" s="61">
        <v>2.6422229671164968E-3</v>
      </c>
      <c r="BI64" s="61">
        <v>7.4240579037031362E-3</v>
      </c>
      <c r="BJ64" s="61">
        <v>8.8035885943953136E-3</v>
      </c>
      <c r="BK64" s="61">
        <v>0.118242287392389</v>
      </c>
      <c r="BL64" s="61">
        <v>0.25389780997444605</v>
      </c>
      <c r="BM64" s="61">
        <v>0.13258866746353007</v>
      </c>
      <c r="BN64" s="61">
        <v>0.28061324989501302</v>
      </c>
      <c r="BO64" s="61">
        <v>9.7885294302806174E-3</v>
      </c>
      <c r="BP64" s="61">
        <v>6.2944171369784347E-3</v>
      </c>
      <c r="BQ64" s="61">
        <v>3.0959485555685464E-4</v>
      </c>
      <c r="BR64" s="61">
        <v>5.3378191709654776E-6</v>
      </c>
      <c r="BS64" s="61">
        <v>2.0507312591270033E-5</v>
      </c>
      <c r="BT64" s="61">
        <v>0</v>
      </c>
      <c r="BU64" s="61">
        <v>2.4334296760525463E-5</v>
      </c>
      <c r="BV64" s="61">
        <v>4.453178083175569E-5</v>
      </c>
      <c r="BW64" s="61">
        <v>0</v>
      </c>
      <c r="BX64" s="61">
        <v>6.6090668936298504E-6</v>
      </c>
      <c r="BY64" s="61">
        <v>1.3812720341062309E-3</v>
      </c>
      <c r="BZ64" s="61">
        <v>2.2075271046939813E-3</v>
      </c>
      <c r="CA64" s="61">
        <v>1.4766080135968764E-3</v>
      </c>
      <c r="CB64" s="61">
        <v>4.2169678628138311E-6</v>
      </c>
      <c r="CC64" s="61">
        <v>0</v>
      </c>
      <c r="CD64" s="61">
        <v>9.3291390014428079E-3</v>
      </c>
      <c r="CE64" s="61">
        <v>7.9777933425789306E-7</v>
      </c>
      <c r="CF64" s="61">
        <v>0</v>
      </c>
      <c r="CG64" s="61">
        <v>2.0904392847210682E-7</v>
      </c>
      <c r="CH64" s="61">
        <v>5.2722530810177477E-5</v>
      </c>
      <c r="CI64" s="61">
        <v>3.5738725178882082E-2</v>
      </c>
      <c r="CJ64" s="60">
        <v>0</v>
      </c>
    </row>
    <row r="65" spans="2:88" ht="11.25" customHeight="1">
      <c r="B65" s="48"/>
      <c r="C65" s="13">
        <v>19</v>
      </c>
      <c r="D65" s="71" t="s">
        <v>35</v>
      </c>
      <c r="E65" s="62">
        <v>2.4514737756824096E-5</v>
      </c>
      <c r="F65" s="61">
        <v>0</v>
      </c>
      <c r="G65" s="61">
        <v>1.0466812982257551E-3</v>
      </c>
      <c r="H65" s="61">
        <v>2.312154966066171E-4</v>
      </c>
      <c r="I65" s="61">
        <v>0</v>
      </c>
      <c r="J65" s="61">
        <v>0</v>
      </c>
      <c r="K65" s="61">
        <v>1.3878003922381405E-4</v>
      </c>
      <c r="L65" s="61">
        <v>1.4773263108523684E-6</v>
      </c>
      <c r="M65" s="61">
        <v>0</v>
      </c>
      <c r="N65" s="61">
        <v>6.6061564159707967E-6</v>
      </c>
      <c r="O65" s="61">
        <v>1.9238932235818107E-5</v>
      </c>
      <c r="P65" s="61">
        <v>0</v>
      </c>
      <c r="Q65" s="61">
        <v>5.8861140292164392E-5</v>
      </c>
      <c r="R65" s="61">
        <v>8.59437345124838E-4</v>
      </c>
      <c r="S65" s="61">
        <v>7.2176054484087131E-3</v>
      </c>
      <c r="T65" s="61">
        <v>2.3000998592442347E-2</v>
      </c>
      <c r="U65" s="61">
        <v>2.1477048585226116E-2</v>
      </c>
      <c r="V65" s="61">
        <v>7.506532755350917E-3</v>
      </c>
      <c r="W65" s="61">
        <v>0.18271573525443857</v>
      </c>
      <c r="X65" s="61">
        <v>2.3933514895796482E-2</v>
      </c>
      <c r="Y65" s="61">
        <v>1.9648643687910548E-2</v>
      </c>
      <c r="Z65" s="61">
        <v>3.6810407005089045E-4</v>
      </c>
      <c r="AA65" s="61">
        <v>4.8570944931053579E-3</v>
      </c>
      <c r="AB65" s="61">
        <v>1.1440309334499753E-6</v>
      </c>
      <c r="AC65" s="61">
        <v>8.8251546045755561E-5</v>
      </c>
      <c r="AD65" s="61">
        <v>0</v>
      </c>
      <c r="AE65" s="61">
        <v>4.7193314998026564E-5</v>
      </c>
      <c r="AF65" s="61">
        <v>7.9187155565691602E-7</v>
      </c>
      <c r="AG65" s="61">
        <v>2.3395282530135128E-6</v>
      </c>
      <c r="AH65" s="61">
        <v>4.7970544901370515E-5</v>
      </c>
      <c r="AI65" s="61">
        <v>3.5836915059385023E-5</v>
      </c>
      <c r="AJ65" s="61">
        <v>8.5203106320861483E-4</v>
      </c>
      <c r="AK65" s="61">
        <v>2.1232684882009409E-4</v>
      </c>
      <c r="AL65" s="61">
        <v>3.6157386999949434E-5</v>
      </c>
      <c r="AM65" s="61">
        <v>0</v>
      </c>
      <c r="AN65" s="61">
        <v>7.2915820287675443E-3</v>
      </c>
      <c r="AO65" s="61">
        <v>3.0017875697999524E-5</v>
      </c>
      <c r="AP65" s="61">
        <v>1.4122584558735032E-5</v>
      </c>
      <c r="AQ65" s="61">
        <v>2.9282598218545545E-4</v>
      </c>
      <c r="AR65" s="61">
        <v>5.5465452789237634E-5</v>
      </c>
      <c r="AS65" s="61">
        <v>0</v>
      </c>
      <c r="AT65" s="60">
        <v>3.8854652394170971E-4</v>
      </c>
      <c r="AU65" s="61">
        <v>4.907753151594003E-5</v>
      </c>
      <c r="AV65" s="61">
        <v>1.3652451345177022E-5</v>
      </c>
      <c r="AW65" s="61">
        <v>1.4699705527916912E-3</v>
      </c>
      <c r="AX65" s="61">
        <v>3.7317845178386699E-4</v>
      </c>
      <c r="AY65" s="61">
        <v>1.3025787274728412E-6</v>
      </c>
      <c r="AZ65" s="61">
        <v>1.669451899057814E-6</v>
      </c>
      <c r="BA65" s="61">
        <v>1.3928439294377324E-4</v>
      </c>
      <c r="BB65" s="61">
        <v>2.9381596476202491E-6</v>
      </c>
      <c r="BC65" s="61">
        <v>1.2625582405017901E-7</v>
      </c>
      <c r="BD65" s="61">
        <v>2.1621699996795712E-5</v>
      </c>
      <c r="BE65" s="61">
        <v>4.5020445373490569E-5</v>
      </c>
      <c r="BF65" s="61">
        <v>6.4932128036155207E-7</v>
      </c>
      <c r="BG65" s="61">
        <v>1.8199519117469927E-5</v>
      </c>
      <c r="BH65" s="61">
        <v>7.6491669652341656E-4</v>
      </c>
      <c r="BI65" s="61">
        <v>2.2522073051780948E-2</v>
      </c>
      <c r="BJ65" s="61">
        <v>2.1632078789030729E-2</v>
      </c>
      <c r="BK65" s="61">
        <v>1.8112032671020285E-2</v>
      </c>
      <c r="BL65" s="61">
        <v>1.9978229395173092E-2</v>
      </c>
      <c r="BM65" s="61">
        <v>0.10644962830644539</v>
      </c>
      <c r="BN65" s="61">
        <v>1.7899480583901315E-2</v>
      </c>
      <c r="BO65" s="61">
        <v>3.024912611646954E-2</v>
      </c>
      <c r="BP65" s="61">
        <v>1.2837158515340346E-3</v>
      </c>
      <c r="BQ65" s="61">
        <v>7.7720113834514239E-3</v>
      </c>
      <c r="BR65" s="61">
        <v>3.4835460705257701E-6</v>
      </c>
      <c r="BS65" s="61">
        <v>1.8081452373648244E-4</v>
      </c>
      <c r="BT65" s="61">
        <v>5.5205119690864427E-6</v>
      </c>
      <c r="BU65" s="61">
        <v>2.1950162370444975E-4</v>
      </c>
      <c r="BV65" s="61">
        <v>2.9516503119511459E-6</v>
      </c>
      <c r="BW65" s="61">
        <v>1.2253728186638271E-5</v>
      </c>
      <c r="BX65" s="61">
        <v>2.1299303144763434E-4</v>
      </c>
      <c r="BY65" s="61">
        <v>2.383854702744751E-4</v>
      </c>
      <c r="BZ65" s="61">
        <v>1.8389244030310732E-3</v>
      </c>
      <c r="CA65" s="61">
        <v>4.5559629444843634E-4</v>
      </c>
      <c r="CB65" s="61">
        <v>7.2525044825942154E-5</v>
      </c>
      <c r="CC65" s="61">
        <v>1.8091233694011638E-6</v>
      </c>
      <c r="CD65" s="61">
        <v>5.4400649200276995E-3</v>
      </c>
      <c r="CE65" s="61">
        <v>9.6991297447045449E-5</v>
      </c>
      <c r="CF65" s="61">
        <v>4.1959494597257413E-5</v>
      </c>
      <c r="CG65" s="61">
        <v>7.2254053230942509E-4</v>
      </c>
      <c r="CH65" s="61">
        <v>7.707646951930178E-5</v>
      </c>
      <c r="CI65" s="61">
        <v>0</v>
      </c>
      <c r="CJ65" s="60">
        <v>1.1411383652931476E-3</v>
      </c>
    </row>
    <row r="66" spans="2:88" ht="11.25" customHeight="1">
      <c r="B66" s="48"/>
      <c r="C66" s="13">
        <v>20</v>
      </c>
      <c r="D66" s="71" t="s">
        <v>34</v>
      </c>
      <c r="E66" s="62">
        <v>6.8210899391552144E-6</v>
      </c>
      <c r="F66" s="61">
        <v>1.1138099479331937E-4</v>
      </c>
      <c r="G66" s="61">
        <v>3.3073965208913412E-5</v>
      </c>
      <c r="H66" s="61">
        <v>0</v>
      </c>
      <c r="I66" s="61">
        <v>2.037067583639114E-5</v>
      </c>
      <c r="J66" s="61">
        <v>0</v>
      </c>
      <c r="K66" s="61">
        <v>0</v>
      </c>
      <c r="L66" s="61">
        <v>1.0395925799451424E-5</v>
      </c>
      <c r="M66" s="61">
        <v>2.0319428321422904E-6</v>
      </c>
      <c r="N66" s="61">
        <v>1.7623942257532227E-5</v>
      </c>
      <c r="O66" s="61">
        <v>1.9740667147350426E-5</v>
      </c>
      <c r="P66" s="61">
        <v>0</v>
      </c>
      <c r="Q66" s="61">
        <v>6.3987256965684433E-6</v>
      </c>
      <c r="R66" s="61">
        <v>4.5428038860001079E-5</v>
      </c>
      <c r="S66" s="61">
        <v>2.0457728482962064E-4</v>
      </c>
      <c r="T66" s="61">
        <v>2.5638119435347968E-4</v>
      </c>
      <c r="U66" s="61">
        <v>6.8153379057165818E-6</v>
      </c>
      <c r="V66" s="61">
        <v>5.2721615458051675E-5</v>
      </c>
      <c r="W66" s="61">
        <v>4.3906609040786116E-5</v>
      </c>
      <c r="X66" s="61">
        <v>2.6324207688474908E-2</v>
      </c>
      <c r="Y66" s="61">
        <v>7.4036672028366425E-3</v>
      </c>
      <c r="Z66" s="61">
        <v>3.1359411178405454E-5</v>
      </c>
      <c r="AA66" s="61">
        <v>1.5663892179264599E-3</v>
      </c>
      <c r="AB66" s="61">
        <v>1.2075795925100405E-5</v>
      </c>
      <c r="AC66" s="61">
        <v>9.4094692065408566E-6</v>
      </c>
      <c r="AD66" s="61">
        <v>1.4165841188710555E-5</v>
      </c>
      <c r="AE66" s="61">
        <v>1.5437005479791428E-4</v>
      </c>
      <c r="AF66" s="61">
        <v>8.7300772148779087E-5</v>
      </c>
      <c r="AG66" s="61">
        <v>2.7438715858263303E-5</v>
      </c>
      <c r="AH66" s="61">
        <v>8.6781953844794797E-5</v>
      </c>
      <c r="AI66" s="61">
        <v>1.198364952033505E-4</v>
      </c>
      <c r="AJ66" s="61">
        <v>1.0325493884560798E-3</v>
      </c>
      <c r="AK66" s="61">
        <v>7.3242217633237333E-5</v>
      </c>
      <c r="AL66" s="61">
        <v>2.4433764776929751E-5</v>
      </c>
      <c r="AM66" s="61">
        <v>5.1679077714258759E-5</v>
      </c>
      <c r="AN66" s="61">
        <v>8.5967215224723654E-4</v>
      </c>
      <c r="AO66" s="61">
        <v>8.8014748367020346E-6</v>
      </c>
      <c r="AP66" s="61">
        <v>1.4354952676462959E-4</v>
      </c>
      <c r="AQ66" s="61">
        <v>4.2589838929468673E-4</v>
      </c>
      <c r="AR66" s="61">
        <v>2.3901359658364028E-5</v>
      </c>
      <c r="AS66" s="61">
        <v>0</v>
      </c>
      <c r="AT66" s="60">
        <v>0</v>
      </c>
      <c r="AU66" s="61">
        <v>4.4813914780533857E-6</v>
      </c>
      <c r="AV66" s="61">
        <v>8.604687135549993E-5</v>
      </c>
      <c r="AW66" s="61">
        <v>4.7299122171377191E-5</v>
      </c>
      <c r="AX66" s="61">
        <v>1.307330097691685E-5</v>
      </c>
      <c r="AY66" s="61">
        <v>1.8427850371636702E-5</v>
      </c>
      <c r="AZ66" s="61">
        <v>7.5483923415393504E-6</v>
      </c>
      <c r="BA66" s="61">
        <v>6.5375125227327978E-6</v>
      </c>
      <c r="BB66" s="61">
        <v>3.3359679875455295E-5</v>
      </c>
      <c r="BC66" s="61">
        <v>2.9811739946259284E-6</v>
      </c>
      <c r="BD66" s="61">
        <v>8.425820065129503E-6</v>
      </c>
      <c r="BE66" s="61">
        <v>1.2484557432543873E-5</v>
      </c>
      <c r="BF66" s="61">
        <v>8.336485676500937E-7</v>
      </c>
      <c r="BG66" s="61">
        <v>2.8208712446125097E-6</v>
      </c>
      <c r="BH66" s="61">
        <v>5.2275565966480729E-5</v>
      </c>
      <c r="BI66" s="61">
        <v>7.6092853314960315E-4</v>
      </c>
      <c r="BJ66" s="61">
        <v>2.3797460873242545E-4</v>
      </c>
      <c r="BK66" s="61">
        <v>3.3864048108890427E-5</v>
      </c>
      <c r="BL66" s="61">
        <v>5.8322937159265421E-5</v>
      </c>
      <c r="BM66" s="61">
        <v>4.5329453697025898E-5</v>
      </c>
      <c r="BN66" s="61">
        <v>2.5722182216881367E-2</v>
      </c>
      <c r="BO66" s="61">
        <v>6.0665351538768727E-3</v>
      </c>
      <c r="BP66" s="61">
        <v>3.8857673327944972E-5</v>
      </c>
      <c r="BQ66" s="61">
        <v>1.6674937715604246E-3</v>
      </c>
      <c r="BR66" s="61">
        <v>1.4700729619900975E-5</v>
      </c>
      <c r="BS66" s="61">
        <v>1.1313256328039083E-5</v>
      </c>
      <c r="BT66" s="61">
        <v>2.0667099206351319E-5</v>
      </c>
      <c r="BU66" s="61">
        <v>3.0825932243248893E-4</v>
      </c>
      <c r="BV66" s="61">
        <v>1.4636628674171356E-4</v>
      </c>
      <c r="BW66" s="61">
        <v>6.6441383691783772E-5</v>
      </c>
      <c r="BX66" s="61">
        <v>1.271257053468754E-4</v>
      </c>
      <c r="BY66" s="61">
        <v>2.3990270485683458E-4</v>
      </c>
      <c r="BZ66" s="61">
        <v>1.6688822710601674E-3</v>
      </c>
      <c r="CA66" s="61">
        <v>1.2031437983353141E-4</v>
      </c>
      <c r="CB66" s="61">
        <v>2.6128608816444119E-5</v>
      </c>
      <c r="CC66" s="61">
        <v>7.5209764971339411E-5</v>
      </c>
      <c r="CD66" s="61">
        <v>1.3635713507505365E-3</v>
      </c>
      <c r="CE66" s="61">
        <v>1.250431389722987E-5</v>
      </c>
      <c r="CF66" s="61">
        <v>1.6827534204535695E-4</v>
      </c>
      <c r="CG66" s="61">
        <v>2.9197556151151581E-4</v>
      </c>
      <c r="CH66" s="61">
        <v>2.6313633567339106E-5</v>
      </c>
      <c r="CI66" s="61">
        <v>0</v>
      </c>
      <c r="CJ66" s="60">
        <v>0</v>
      </c>
    </row>
    <row r="67" spans="2:88" ht="11.25" customHeight="1">
      <c r="B67" s="48"/>
      <c r="C67" s="13">
        <v>21</v>
      </c>
      <c r="D67" s="71" t="s">
        <v>33</v>
      </c>
      <c r="E67" s="62">
        <v>0</v>
      </c>
      <c r="F67" s="61">
        <v>0</v>
      </c>
      <c r="G67" s="61">
        <v>2.4113416685981416E-2</v>
      </c>
      <c r="H67" s="61">
        <v>6.7486052378611699E-5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0</v>
      </c>
      <c r="S67" s="61">
        <v>0</v>
      </c>
      <c r="T67" s="61">
        <v>3.1201578335459378E-5</v>
      </c>
      <c r="U67" s="61">
        <v>0</v>
      </c>
      <c r="V67" s="61">
        <v>0</v>
      </c>
      <c r="W67" s="61">
        <v>0</v>
      </c>
      <c r="X67" s="61">
        <v>0</v>
      </c>
      <c r="Y67" s="61">
        <v>0.27589941860310396</v>
      </c>
      <c r="Z67" s="61">
        <v>0</v>
      </c>
      <c r="AA67" s="61">
        <v>0</v>
      </c>
      <c r="AB67" s="61">
        <v>0</v>
      </c>
      <c r="AC67" s="61">
        <v>0</v>
      </c>
      <c r="AD67" s="61">
        <v>0</v>
      </c>
      <c r="AE67" s="61">
        <v>2.5625881757268909E-6</v>
      </c>
      <c r="AF67" s="61">
        <v>0</v>
      </c>
      <c r="AG67" s="61">
        <v>0</v>
      </c>
      <c r="AH67" s="61">
        <v>5.5969160142767555E-3</v>
      </c>
      <c r="AI67" s="61">
        <v>0</v>
      </c>
      <c r="AJ67" s="61">
        <v>1.9180083089513709E-3</v>
      </c>
      <c r="AK67" s="61">
        <v>4.7634150544204617E-5</v>
      </c>
      <c r="AL67" s="61">
        <v>0</v>
      </c>
      <c r="AM67" s="61">
        <v>0</v>
      </c>
      <c r="AN67" s="61">
        <v>1.8313794583845393E-2</v>
      </c>
      <c r="AO67" s="61">
        <v>5.552068399863102E-6</v>
      </c>
      <c r="AP67" s="61">
        <v>0</v>
      </c>
      <c r="AQ67" s="61">
        <v>7.4628581182966623E-6</v>
      </c>
      <c r="AR67" s="61">
        <v>1.0687897152969918E-4</v>
      </c>
      <c r="AS67" s="61">
        <v>0</v>
      </c>
      <c r="AT67" s="60">
        <v>0</v>
      </c>
      <c r="AU67" s="61">
        <v>6.9970255607951061E-6</v>
      </c>
      <c r="AV67" s="61">
        <v>7.4200009081270444E-6</v>
      </c>
      <c r="AW67" s="61">
        <v>4.4338835573612928E-2</v>
      </c>
      <c r="AX67" s="61">
        <v>7.3056517777170287E-5</v>
      </c>
      <c r="AY67" s="61">
        <v>6.2298842052782385E-7</v>
      </c>
      <c r="AZ67" s="61">
        <v>5.5448194789678617E-7</v>
      </c>
      <c r="BA67" s="61">
        <v>7.4804401956650356E-7</v>
      </c>
      <c r="BB67" s="61">
        <v>7.3189731562361359E-8</v>
      </c>
      <c r="BC67" s="61">
        <v>6.2900801717168378E-8</v>
      </c>
      <c r="BD67" s="61">
        <v>7.3294948462204365E-8</v>
      </c>
      <c r="BE67" s="61">
        <v>4.0196584228219209E-6</v>
      </c>
      <c r="BF67" s="61">
        <v>3.2349263421327275E-7</v>
      </c>
      <c r="BG67" s="61">
        <v>2.3311420176256745E-7</v>
      </c>
      <c r="BH67" s="61">
        <v>1.1157627847376118E-6</v>
      </c>
      <c r="BI67" s="61">
        <v>2.8952137040278519E-7</v>
      </c>
      <c r="BJ67" s="61">
        <v>5.0638298724680383E-4</v>
      </c>
      <c r="BK67" s="61">
        <v>5.891565786302095E-7</v>
      </c>
      <c r="BL67" s="61">
        <v>8.4929582627465092E-8</v>
      </c>
      <c r="BM67" s="61">
        <v>1.2644672766878258E-7</v>
      </c>
      <c r="BN67" s="61">
        <v>1.8264503242552232E-7</v>
      </c>
      <c r="BO67" s="61">
        <v>0.43680144219771283</v>
      </c>
      <c r="BP67" s="61">
        <v>2.7094182224325455E-6</v>
      </c>
      <c r="BQ67" s="61">
        <v>2.4319833727765115E-6</v>
      </c>
      <c r="BR67" s="61">
        <v>2.8584817814004561E-7</v>
      </c>
      <c r="BS67" s="61">
        <v>6.5994147103219033E-7</v>
      </c>
      <c r="BT67" s="61">
        <v>4.3039333133205109E-6</v>
      </c>
      <c r="BU67" s="61">
        <v>4.7947093311905766E-6</v>
      </c>
      <c r="BV67" s="61">
        <v>4.7616698736147902E-7</v>
      </c>
      <c r="BW67" s="61">
        <v>7.3700063877066256E-8</v>
      </c>
      <c r="BX67" s="61">
        <v>1.7903998484208823E-2</v>
      </c>
      <c r="BY67" s="61">
        <v>8.8799175312265339E-7</v>
      </c>
      <c r="BZ67" s="61">
        <v>5.3547886872057698E-3</v>
      </c>
      <c r="CA67" s="61">
        <v>6.6215372571483134E-5</v>
      </c>
      <c r="CB67" s="61">
        <v>5.1468930256882653E-7</v>
      </c>
      <c r="CC67" s="61">
        <v>1.1266342681286077E-6</v>
      </c>
      <c r="CD67" s="61">
        <v>2.3251182406738295E-2</v>
      </c>
      <c r="CE67" s="61">
        <v>1.9682761610879081E-6</v>
      </c>
      <c r="CF67" s="61">
        <v>3.6072942393788677E-8</v>
      </c>
      <c r="CG67" s="61">
        <v>1.8494843701765417E-5</v>
      </c>
      <c r="CH67" s="61">
        <v>1.0980773792500204E-4</v>
      </c>
      <c r="CI67" s="61">
        <v>0</v>
      </c>
      <c r="CJ67" s="60">
        <v>1.2772102064831383E-6</v>
      </c>
    </row>
    <row r="68" spans="2:88" ht="11.25" customHeight="1">
      <c r="B68" s="48"/>
      <c r="C68" s="13">
        <v>22</v>
      </c>
      <c r="D68" s="71" t="s">
        <v>32</v>
      </c>
      <c r="E68" s="62">
        <v>1.1247755287406059E-4</v>
      </c>
      <c r="F68" s="61">
        <v>9.0015561699020139E-5</v>
      </c>
      <c r="G68" s="61">
        <v>1.2267103118028587E-3</v>
      </c>
      <c r="H68" s="61">
        <v>1.5370878056463417E-3</v>
      </c>
      <c r="I68" s="61">
        <v>8.9514294913425434E-3</v>
      </c>
      <c r="J68" s="61">
        <v>4.7146624322066495E-3</v>
      </c>
      <c r="K68" s="61">
        <v>5.4410081684113012E-3</v>
      </c>
      <c r="L68" s="61">
        <v>2.306216918502108E-3</v>
      </c>
      <c r="M68" s="61">
        <v>1.5130125784627991E-5</v>
      </c>
      <c r="N68" s="61">
        <v>6.4861634071651899E-4</v>
      </c>
      <c r="O68" s="61">
        <v>1.5586515248724952E-3</v>
      </c>
      <c r="P68" s="61">
        <v>1.5183478001490757E-3</v>
      </c>
      <c r="Q68" s="61">
        <v>7.1994574920666724E-4</v>
      </c>
      <c r="R68" s="61">
        <v>1.03677484767549E-3</v>
      </c>
      <c r="S68" s="61">
        <v>1.505897519411597E-3</v>
      </c>
      <c r="T68" s="61">
        <v>1.9394873512913792E-3</v>
      </c>
      <c r="U68" s="61">
        <v>5.4963776387137201E-3</v>
      </c>
      <c r="V68" s="61">
        <v>6.6509227342013413E-3</v>
      </c>
      <c r="W68" s="61">
        <v>2.0490959389143624E-3</v>
      </c>
      <c r="X68" s="61">
        <v>3.6963853543289607E-3</v>
      </c>
      <c r="Y68" s="61">
        <v>1.0029256214796186E-3</v>
      </c>
      <c r="Z68" s="61">
        <v>1.8084357764161792E-2</v>
      </c>
      <c r="AA68" s="61">
        <v>1.1130341476465059E-3</v>
      </c>
      <c r="AB68" s="61">
        <v>1.209147808065918E-3</v>
      </c>
      <c r="AC68" s="61">
        <v>2.5038951919411742E-3</v>
      </c>
      <c r="AD68" s="61">
        <v>2.6076801951067123E-3</v>
      </c>
      <c r="AE68" s="61">
        <v>4.7030427218741396E-3</v>
      </c>
      <c r="AF68" s="61">
        <v>1.2542729513818029E-2</v>
      </c>
      <c r="AG68" s="61">
        <v>2.1625062167599248E-5</v>
      </c>
      <c r="AH68" s="61">
        <v>1.2527432365723767E-3</v>
      </c>
      <c r="AI68" s="61">
        <v>1.3151729356380659E-2</v>
      </c>
      <c r="AJ68" s="61">
        <v>5.1115139682897841E-3</v>
      </c>
      <c r="AK68" s="61">
        <v>1.0645608905825228E-2</v>
      </c>
      <c r="AL68" s="61">
        <v>3.0695908258177528E-3</v>
      </c>
      <c r="AM68" s="61">
        <v>2.8189400987511947E-2</v>
      </c>
      <c r="AN68" s="61">
        <v>3.1193054893147464E-3</v>
      </c>
      <c r="AO68" s="61">
        <v>9.5614830905845253E-4</v>
      </c>
      <c r="AP68" s="61">
        <v>8.8764894166890387E-4</v>
      </c>
      <c r="AQ68" s="61">
        <v>4.590951498878817E-3</v>
      </c>
      <c r="AR68" s="61">
        <v>3.0474126650286708E-3</v>
      </c>
      <c r="AS68" s="61">
        <v>3.3502741247971778E-2</v>
      </c>
      <c r="AT68" s="60">
        <v>3.5286750016729873E-4</v>
      </c>
      <c r="AU68" s="61">
        <v>1.2968265486516489E-3</v>
      </c>
      <c r="AV68" s="61">
        <v>5.8682041757986475E-3</v>
      </c>
      <c r="AW68" s="61">
        <v>6.9250775017022396E-3</v>
      </c>
      <c r="AX68" s="61">
        <v>4.2113854150294533E-3</v>
      </c>
      <c r="AY68" s="61">
        <v>8.3615882339414301E-3</v>
      </c>
      <c r="AZ68" s="61">
        <v>1.6144197050944827E-2</v>
      </c>
      <c r="BA68" s="61">
        <v>1.426878322408379E-2</v>
      </c>
      <c r="BB68" s="61">
        <v>3.5774394935925882E-3</v>
      </c>
      <c r="BC68" s="61">
        <v>1.3749680401347764E-3</v>
      </c>
      <c r="BD68" s="61">
        <v>2.0049556992310187E-3</v>
      </c>
      <c r="BE68" s="61">
        <v>9.3470976874458576E-3</v>
      </c>
      <c r="BF68" s="61">
        <v>7.860853409570389E-3</v>
      </c>
      <c r="BG68" s="61">
        <v>3.0985498757570874E-2</v>
      </c>
      <c r="BH68" s="61">
        <v>2.9082219170915458E-3</v>
      </c>
      <c r="BI68" s="61">
        <v>1.3345744974284735E-3</v>
      </c>
      <c r="BJ68" s="61">
        <v>3.0260827475381961E-3</v>
      </c>
      <c r="BK68" s="61">
        <v>6.9254009829362992E-3</v>
      </c>
      <c r="BL68" s="61">
        <v>4.9113131176711936E-3</v>
      </c>
      <c r="BM68" s="61">
        <v>4.0478662507679531E-3</v>
      </c>
      <c r="BN68" s="61">
        <v>7.5641159002263593E-3</v>
      </c>
      <c r="BO68" s="61">
        <v>1.6543106386309391E-3</v>
      </c>
      <c r="BP68" s="61">
        <v>5.1829968529374312E-2</v>
      </c>
      <c r="BQ68" s="61">
        <v>3.4341738600148358E-3</v>
      </c>
      <c r="BR68" s="61">
        <v>8.8964297771022844E-3</v>
      </c>
      <c r="BS68" s="61">
        <v>3.6220895462152291E-3</v>
      </c>
      <c r="BT68" s="61">
        <v>3.878609774053333E-3</v>
      </c>
      <c r="BU68" s="61">
        <v>6.0979495881246645E-3</v>
      </c>
      <c r="BV68" s="61">
        <v>1.5872105496221613E-2</v>
      </c>
      <c r="BW68" s="61">
        <v>7.1268093880151221E-5</v>
      </c>
      <c r="BX68" s="61">
        <v>2.8074953906931325E-3</v>
      </c>
      <c r="BY68" s="61">
        <v>2.3410514908841166E-2</v>
      </c>
      <c r="BZ68" s="61">
        <v>8.82413094262623E-3</v>
      </c>
      <c r="CA68" s="61">
        <v>1.7357120194887134E-2</v>
      </c>
      <c r="CB68" s="61">
        <v>4.1459741857474072E-3</v>
      </c>
      <c r="CC68" s="61">
        <v>4.7263776611394089E-2</v>
      </c>
      <c r="CD68" s="61">
        <v>9.9069613600245108E-3</v>
      </c>
      <c r="CE68" s="61">
        <v>3.1287795636977629E-3</v>
      </c>
      <c r="CF68" s="61">
        <v>2.6421722147889899E-3</v>
      </c>
      <c r="CG68" s="61">
        <v>1.2654839463240659E-2</v>
      </c>
      <c r="CH68" s="61">
        <v>1.0832514105412279E-2</v>
      </c>
      <c r="CI68" s="61">
        <v>0.14548748888466781</v>
      </c>
      <c r="CJ68" s="60">
        <v>1.6626713304373334E-3</v>
      </c>
    </row>
    <row r="69" spans="2:88" ht="11.25" customHeight="1">
      <c r="B69" s="48"/>
      <c r="C69" s="13">
        <v>23</v>
      </c>
      <c r="D69" s="71" t="s">
        <v>31</v>
      </c>
      <c r="E69" s="62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0</v>
      </c>
      <c r="S69" s="61">
        <v>0</v>
      </c>
      <c r="T69" s="61">
        <v>0</v>
      </c>
      <c r="U69" s="61">
        <v>0</v>
      </c>
      <c r="V69" s="61">
        <v>0</v>
      </c>
      <c r="W69" s="61">
        <v>0</v>
      </c>
      <c r="X69" s="61">
        <v>0</v>
      </c>
      <c r="Y69" s="61">
        <v>0</v>
      </c>
      <c r="Z69" s="61">
        <v>0</v>
      </c>
      <c r="AA69" s="61">
        <v>0</v>
      </c>
      <c r="AB69" s="61">
        <v>0</v>
      </c>
      <c r="AC69" s="61">
        <v>0</v>
      </c>
      <c r="AD69" s="61">
        <v>0</v>
      </c>
      <c r="AE69" s="61">
        <v>0</v>
      </c>
      <c r="AF69" s="61">
        <v>0</v>
      </c>
      <c r="AG69" s="61">
        <v>0</v>
      </c>
      <c r="AH69" s="61">
        <v>0</v>
      </c>
      <c r="AI69" s="61">
        <v>0</v>
      </c>
      <c r="AJ69" s="61">
        <v>0</v>
      </c>
      <c r="AK69" s="61">
        <v>0</v>
      </c>
      <c r="AL69" s="61">
        <v>0</v>
      </c>
      <c r="AM69" s="61">
        <v>0</v>
      </c>
      <c r="AN69" s="61">
        <v>0</v>
      </c>
      <c r="AO69" s="61">
        <v>0</v>
      </c>
      <c r="AP69" s="61">
        <v>0</v>
      </c>
      <c r="AQ69" s="61">
        <v>0</v>
      </c>
      <c r="AR69" s="61">
        <v>0</v>
      </c>
      <c r="AS69" s="61">
        <v>0</v>
      </c>
      <c r="AT69" s="60">
        <v>0</v>
      </c>
      <c r="AU69" s="61">
        <v>3.1660858927903008E-3</v>
      </c>
      <c r="AV69" s="61">
        <v>1.7248449595286012E-3</v>
      </c>
      <c r="AW69" s="61">
        <v>1.1304681871506901E-3</v>
      </c>
      <c r="AX69" s="61">
        <v>6.0353898231711341E-3</v>
      </c>
      <c r="AY69" s="61">
        <v>5.2869064446388445E-4</v>
      </c>
      <c r="AZ69" s="61">
        <v>2.3670527082217179E-3</v>
      </c>
      <c r="BA69" s="61">
        <v>3.575228371432977E-3</v>
      </c>
      <c r="BB69" s="61">
        <v>3.0404936538207996E-3</v>
      </c>
      <c r="BC69" s="61">
        <v>3.595241984108927E-4</v>
      </c>
      <c r="BD69" s="61">
        <v>2.9613320288186772E-3</v>
      </c>
      <c r="BE69" s="61">
        <v>5.5788707999339859E-3</v>
      </c>
      <c r="BF69" s="61">
        <v>3.9250766143210641E-3</v>
      </c>
      <c r="BG69" s="61">
        <v>3.0436084045120039E-3</v>
      </c>
      <c r="BH69" s="61">
        <v>3.7442478284509762E-3</v>
      </c>
      <c r="BI69" s="61">
        <v>1.6897824827228332E-3</v>
      </c>
      <c r="BJ69" s="61">
        <v>1.6639869821928437E-3</v>
      </c>
      <c r="BK69" s="61">
        <v>1.3196038032721844E-3</v>
      </c>
      <c r="BL69" s="61">
        <v>3.3502109024573208E-3</v>
      </c>
      <c r="BM69" s="61">
        <v>1.6863404232480949E-3</v>
      </c>
      <c r="BN69" s="61">
        <v>1.5791564762560012E-3</v>
      </c>
      <c r="BO69" s="61">
        <v>6.2826050923323355E-4</v>
      </c>
      <c r="BP69" s="61">
        <v>1.6148340300368139E-3</v>
      </c>
      <c r="BQ69" s="61">
        <v>8.3287034077972788E-4</v>
      </c>
      <c r="BR69" s="61">
        <v>1.4607200584802997E-2</v>
      </c>
      <c r="BS69" s="61">
        <v>2.945749239743296E-2</v>
      </c>
      <c r="BT69" s="61">
        <v>3.1793104760622221E-3</v>
      </c>
      <c r="BU69" s="61">
        <v>3.2940842784240252E-3</v>
      </c>
      <c r="BV69" s="61">
        <v>2.5131348146019369E-3</v>
      </c>
      <c r="BW69" s="61">
        <v>8.969457088813533E-3</v>
      </c>
      <c r="BX69" s="61">
        <v>5.5624618168558185E-3</v>
      </c>
      <c r="BY69" s="61">
        <v>3.4921835341177629E-3</v>
      </c>
      <c r="BZ69" s="61">
        <v>8.3131173209390116E-3</v>
      </c>
      <c r="CA69" s="61">
        <v>5.3402291905147916E-3</v>
      </c>
      <c r="CB69" s="61">
        <v>2.2919451308131629E-3</v>
      </c>
      <c r="CC69" s="61">
        <v>1.7831159882924963E-3</v>
      </c>
      <c r="CD69" s="61">
        <v>1.2674592870758272E-3</v>
      </c>
      <c r="CE69" s="61">
        <v>1.7945602092421858E-3</v>
      </c>
      <c r="CF69" s="61">
        <v>1.2668385646122818E-3</v>
      </c>
      <c r="CG69" s="61">
        <v>4.4705783051605932E-3</v>
      </c>
      <c r="CH69" s="61">
        <v>2.8737180856659886E-3</v>
      </c>
      <c r="CI69" s="61">
        <v>0</v>
      </c>
      <c r="CJ69" s="60">
        <v>1.3313751476349523E-4</v>
      </c>
    </row>
    <row r="70" spans="2:88" ht="11.25" customHeight="1">
      <c r="B70" s="48"/>
      <c r="C70" s="13">
        <v>24</v>
      </c>
      <c r="D70" s="71" t="s">
        <v>30</v>
      </c>
      <c r="E70" s="62">
        <v>2.3646157504290306E-3</v>
      </c>
      <c r="F70" s="61">
        <v>5.5835068039098378E-4</v>
      </c>
      <c r="G70" s="61">
        <v>1.1531887540326825E-3</v>
      </c>
      <c r="H70" s="61">
        <v>7.9064316871388131E-3</v>
      </c>
      <c r="I70" s="61">
        <v>3.4637986334500547E-3</v>
      </c>
      <c r="J70" s="61">
        <v>7.0879187999193126E-3</v>
      </c>
      <c r="K70" s="61">
        <v>1.0377113995470292E-2</v>
      </c>
      <c r="L70" s="61">
        <v>9.0026080359274455E-3</v>
      </c>
      <c r="M70" s="61">
        <v>1.8877712380908475E-3</v>
      </c>
      <c r="N70" s="61">
        <v>8.8649328173490919E-3</v>
      </c>
      <c r="O70" s="61">
        <v>1.5327406141626183E-2</v>
      </c>
      <c r="P70" s="61">
        <v>2.1158328274458814E-2</v>
      </c>
      <c r="Q70" s="61">
        <v>6.7803178991763515E-3</v>
      </c>
      <c r="R70" s="61">
        <v>6.1234695398960926E-3</v>
      </c>
      <c r="S70" s="61">
        <v>7.1537061335049251E-3</v>
      </c>
      <c r="T70" s="61">
        <v>3.1976774708143783E-3</v>
      </c>
      <c r="U70" s="61">
        <v>2.2569098234571433E-3</v>
      </c>
      <c r="V70" s="61">
        <v>9.0595111257716372E-3</v>
      </c>
      <c r="W70" s="61">
        <v>2.6159677499538879E-3</v>
      </c>
      <c r="X70" s="61">
        <v>2.25172354341509E-3</v>
      </c>
      <c r="Y70" s="61">
        <v>2.6031673681405536E-3</v>
      </c>
      <c r="Z70" s="61">
        <v>2.2894767211207412E-3</v>
      </c>
      <c r="AA70" s="61">
        <v>8.0733029515083464E-4</v>
      </c>
      <c r="AB70" s="61">
        <v>2.4039951848264227E-2</v>
      </c>
      <c r="AC70" s="61">
        <v>1.0032926807793659E-2</v>
      </c>
      <c r="AD70" s="61">
        <v>2.3149881113552043E-2</v>
      </c>
      <c r="AE70" s="61">
        <v>6.5455948191937815E-3</v>
      </c>
      <c r="AF70" s="61">
        <v>1.2009761876185699E-3</v>
      </c>
      <c r="AG70" s="61">
        <v>3.9543303951571697E-4</v>
      </c>
      <c r="AH70" s="61">
        <v>2.537258130038527E-3</v>
      </c>
      <c r="AI70" s="61">
        <v>1.9411324622988541E-3</v>
      </c>
      <c r="AJ70" s="61">
        <v>2.1614867525118196E-3</v>
      </c>
      <c r="AK70" s="61">
        <v>5.6191011816811402E-3</v>
      </c>
      <c r="AL70" s="61">
        <v>2.9859019593439884E-3</v>
      </c>
      <c r="AM70" s="61">
        <v>8.347302475800437E-4</v>
      </c>
      <c r="AN70" s="61">
        <v>9.9169764476114545E-4</v>
      </c>
      <c r="AO70" s="61">
        <v>1.2355027239705767E-2</v>
      </c>
      <c r="AP70" s="61">
        <v>8.0636272019431569E-3</v>
      </c>
      <c r="AQ70" s="61">
        <v>6.0594537981234035E-3</v>
      </c>
      <c r="AR70" s="61">
        <v>7.2692420755103015E-3</v>
      </c>
      <c r="AS70" s="61">
        <v>0</v>
      </c>
      <c r="AT70" s="60">
        <v>9.7702486943265017E-4</v>
      </c>
      <c r="AU70" s="61">
        <v>9.7756231257464903E-3</v>
      </c>
      <c r="AV70" s="61">
        <v>7.534009382235766E-3</v>
      </c>
      <c r="AW70" s="61">
        <v>7.0018415987793394E-3</v>
      </c>
      <c r="AX70" s="61">
        <v>3.8135015439274771E-2</v>
      </c>
      <c r="AY70" s="61">
        <v>1.3188041363953731E-2</v>
      </c>
      <c r="AZ70" s="61">
        <v>3.0524243012214368E-2</v>
      </c>
      <c r="BA70" s="61">
        <v>4.2285880004880504E-2</v>
      </c>
      <c r="BB70" s="61">
        <v>2.8407067375558866E-2</v>
      </c>
      <c r="BC70" s="61">
        <v>7.6112475940450968E-3</v>
      </c>
      <c r="BD70" s="61">
        <v>3.2050900108111673E-2</v>
      </c>
      <c r="BE70" s="61">
        <v>5.3882069966424022E-2</v>
      </c>
      <c r="BF70" s="61">
        <v>4.255097166731385E-2</v>
      </c>
      <c r="BG70" s="61">
        <v>3.570283301994015E-2</v>
      </c>
      <c r="BH70" s="61">
        <v>2.3071587467471674E-2</v>
      </c>
      <c r="BI70" s="61">
        <v>1.2998001998622279E-2</v>
      </c>
      <c r="BJ70" s="61">
        <v>1.0633971184695928E-2</v>
      </c>
      <c r="BK70" s="61">
        <v>9.7093991693190853E-3</v>
      </c>
      <c r="BL70" s="61">
        <v>2.6664130756433108E-2</v>
      </c>
      <c r="BM70" s="61">
        <v>9.0567210454089529E-3</v>
      </c>
      <c r="BN70" s="61">
        <v>5.4592279339201301E-3</v>
      </c>
      <c r="BO70" s="61">
        <v>1.2210741546569519E-2</v>
      </c>
      <c r="BP70" s="61">
        <v>1.7883224964958911E-2</v>
      </c>
      <c r="BQ70" s="61">
        <v>3.2565410175493309E-3</v>
      </c>
      <c r="BR70" s="61">
        <v>8.5247853449317526E-2</v>
      </c>
      <c r="BS70" s="61">
        <v>4.1960637547938613E-2</v>
      </c>
      <c r="BT70" s="61">
        <v>7.2763981211942177E-2</v>
      </c>
      <c r="BU70" s="61">
        <v>2.2406162656021269E-2</v>
      </c>
      <c r="BV70" s="61">
        <v>4.9766968448522542E-3</v>
      </c>
      <c r="BW70" s="61">
        <v>4.0198850870459164E-3</v>
      </c>
      <c r="BX70" s="61">
        <v>1.4887686598868452E-2</v>
      </c>
      <c r="BY70" s="61">
        <v>5.6830122026486282E-3</v>
      </c>
      <c r="BZ70" s="61">
        <v>1.1971543590879416E-2</v>
      </c>
      <c r="CA70" s="61">
        <v>1.9158057287110813E-2</v>
      </c>
      <c r="CB70" s="61">
        <v>1.2470630302070268E-2</v>
      </c>
      <c r="CC70" s="61">
        <v>4.6244528760668886E-3</v>
      </c>
      <c r="CD70" s="61">
        <v>5.3592596091121903E-3</v>
      </c>
      <c r="CE70" s="61">
        <v>5.6384820535722954E-2</v>
      </c>
      <c r="CF70" s="61">
        <v>3.5992407827168484E-2</v>
      </c>
      <c r="CG70" s="61">
        <v>3.2584499379642133E-2</v>
      </c>
      <c r="CH70" s="61">
        <v>2.9119597302850537E-2</v>
      </c>
      <c r="CI70" s="61">
        <v>0</v>
      </c>
      <c r="CJ70" s="60">
        <v>4.5376098162501714E-3</v>
      </c>
    </row>
    <row r="71" spans="2:88" ht="11.25" customHeight="1">
      <c r="B71" s="48"/>
      <c r="C71" s="13">
        <v>25</v>
      </c>
      <c r="D71" s="71" t="s">
        <v>29</v>
      </c>
      <c r="E71" s="62">
        <v>2.4728699409931644E-5</v>
      </c>
      <c r="F71" s="61">
        <v>4.4372837333929428E-6</v>
      </c>
      <c r="G71" s="61">
        <v>7.9057599418631605E-6</v>
      </c>
      <c r="H71" s="61">
        <v>1.5329455836944495E-4</v>
      </c>
      <c r="I71" s="61">
        <v>5.9648411733667345E-5</v>
      </c>
      <c r="J71" s="61">
        <v>3.5270387632971219E-5</v>
      </c>
      <c r="K71" s="61">
        <v>5.6675495043390831E-5</v>
      </c>
      <c r="L71" s="61">
        <v>8.5206738321736306E-5</v>
      </c>
      <c r="M71" s="61">
        <v>1.1575869704667016E-5</v>
      </c>
      <c r="N71" s="61">
        <v>3.2351367161798085E-5</v>
      </c>
      <c r="O71" s="61">
        <v>4.8916831403313373E-5</v>
      </c>
      <c r="P71" s="61">
        <v>2.1193483660227267E-5</v>
      </c>
      <c r="Q71" s="61">
        <v>1.5040130755972078E-5</v>
      </c>
      <c r="R71" s="61">
        <v>2.7359886903929431E-5</v>
      </c>
      <c r="S71" s="61">
        <v>2.8581210779486126E-5</v>
      </c>
      <c r="T71" s="61">
        <v>2.2907425142758535E-5</v>
      </c>
      <c r="U71" s="61">
        <v>1.3168467582933464E-5</v>
      </c>
      <c r="V71" s="61">
        <v>1.0647496547249513E-4</v>
      </c>
      <c r="W71" s="61">
        <v>1.8758512443895252E-5</v>
      </c>
      <c r="X71" s="61">
        <v>1.8344431846555199E-5</v>
      </c>
      <c r="Y71" s="61">
        <v>1.1307059124047989E-5</v>
      </c>
      <c r="Z71" s="61">
        <v>2.165489567043985E-5</v>
      </c>
      <c r="AA71" s="61">
        <v>2.8844265310344759E-5</v>
      </c>
      <c r="AB71" s="61">
        <v>1.689143107853061E-5</v>
      </c>
      <c r="AC71" s="61">
        <v>2.0658636002791587E-3</v>
      </c>
      <c r="AD71" s="61">
        <v>2.6468011742918546E-4</v>
      </c>
      <c r="AE71" s="61">
        <v>9.9531531064194986E-5</v>
      </c>
      <c r="AF71" s="61">
        <v>3.8775519160352743E-5</v>
      </c>
      <c r="AG71" s="61">
        <v>5.137688243081824E-6</v>
      </c>
      <c r="AH71" s="61">
        <v>4.367706894542267E-5</v>
      </c>
      <c r="AI71" s="61">
        <v>1.1021890368373964E-4</v>
      </c>
      <c r="AJ71" s="61">
        <v>1.0367422885378568E-4</v>
      </c>
      <c r="AK71" s="61">
        <v>3.2169639255681535E-4</v>
      </c>
      <c r="AL71" s="61">
        <v>1.591708148700519E-4</v>
      </c>
      <c r="AM71" s="61">
        <v>5.9706121393409824E-5</v>
      </c>
      <c r="AN71" s="61">
        <v>2.7543989420553162E-5</v>
      </c>
      <c r="AO71" s="61">
        <v>3.6782144578437567E-4</v>
      </c>
      <c r="AP71" s="61">
        <v>3.0116286145080208E-4</v>
      </c>
      <c r="AQ71" s="61">
        <v>1.1065614285389117E-4</v>
      </c>
      <c r="AR71" s="61">
        <v>2.9470626450492105E-4</v>
      </c>
      <c r="AS71" s="61">
        <v>0</v>
      </c>
      <c r="AT71" s="60">
        <v>5.0296550604593353E-5</v>
      </c>
      <c r="AU71" s="61">
        <v>9.4578475640703713E-4</v>
      </c>
      <c r="AV71" s="61">
        <v>2.4442294895802669E-4</v>
      </c>
      <c r="AW71" s="61">
        <v>2.970526622057997E-4</v>
      </c>
      <c r="AX71" s="61">
        <v>3.9083893727866236E-3</v>
      </c>
      <c r="AY71" s="61">
        <v>1.8407845117458447E-3</v>
      </c>
      <c r="AZ71" s="61">
        <v>1.675223981427703E-3</v>
      </c>
      <c r="BA71" s="61">
        <v>1.9974766799043427E-3</v>
      </c>
      <c r="BB71" s="61">
        <v>2.4134602131056582E-3</v>
      </c>
      <c r="BC71" s="61">
        <v>4.9036411832362626E-4</v>
      </c>
      <c r="BD71" s="61">
        <v>9.3714180373881558E-4</v>
      </c>
      <c r="BE71" s="61">
        <v>1.3325829120320802E-3</v>
      </c>
      <c r="BF71" s="61">
        <v>9.7443820501593413E-4</v>
      </c>
      <c r="BG71" s="61">
        <v>7.9632404120775731E-4</v>
      </c>
      <c r="BH71" s="61">
        <v>7.2593676225359959E-4</v>
      </c>
      <c r="BI71" s="61">
        <v>6.1234407009324839E-4</v>
      </c>
      <c r="BJ71" s="61">
        <v>5.6482353241259144E-4</v>
      </c>
      <c r="BK71" s="61">
        <v>6.5425156620747653E-4</v>
      </c>
      <c r="BL71" s="61">
        <v>1.4660096944791811E-3</v>
      </c>
      <c r="BM71" s="61">
        <v>5.8157374689329531E-4</v>
      </c>
      <c r="BN71" s="61">
        <v>2.6292844213003858E-4</v>
      </c>
      <c r="BO71" s="61">
        <v>3.7886405753985447E-4</v>
      </c>
      <c r="BP71" s="61">
        <v>9.4986587372271022E-4</v>
      </c>
      <c r="BQ71" s="61">
        <v>8.8844549969974965E-4</v>
      </c>
      <c r="BR71" s="61">
        <v>7.9906933860452063E-4</v>
      </c>
      <c r="BS71" s="61">
        <v>9.020196773060829E-2</v>
      </c>
      <c r="BT71" s="61">
        <v>9.1663893575145029E-3</v>
      </c>
      <c r="BU71" s="61">
        <v>2.7357709002534961E-3</v>
      </c>
      <c r="BV71" s="61">
        <v>1.3143541699317922E-3</v>
      </c>
      <c r="BW71" s="61">
        <v>4.1822558856562114E-4</v>
      </c>
      <c r="BX71" s="61">
        <v>2.2400519141248234E-3</v>
      </c>
      <c r="BY71" s="61">
        <v>1.8612547868236194E-3</v>
      </c>
      <c r="BZ71" s="61">
        <v>4.1072858754436304E-3</v>
      </c>
      <c r="CA71" s="61">
        <v>8.9036226089163149E-3</v>
      </c>
      <c r="CB71" s="61">
        <v>4.7823175051862725E-3</v>
      </c>
      <c r="CC71" s="61">
        <v>2.3100850348758088E-3</v>
      </c>
      <c r="CD71" s="61">
        <v>7.8568987150883917E-4</v>
      </c>
      <c r="CE71" s="61">
        <v>1.1846753678794933E-2</v>
      </c>
      <c r="CF71" s="61">
        <v>9.2220008495049102E-3</v>
      </c>
      <c r="CG71" s="61">
        <v>4.8582766244313503E-3</v>
      </c>
      <c r="CH71" s="61">
        <v>9.3013324911429083E-3</v>
      </c>
      <c r="CI71" s="61">
        <v>0</v>
      </c>
      <c r="CJ71" s="60">
        <v>1.7280169456355815E-3</v>
      </c>
    </row>
    <row r="72" spans="2:88" ht="11.25" customHeight="1">
      <c r="B72" s="48"/>
      <c r="C72" s="13">
        <v>26</v>
      </c>
      <c r="D72" s="71" t="s">
        <v>28</v>
      </c>
      <c r="E72" s="62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0</v>
      </c>
      <c r="T72" s="61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1">
        <v>0</v>
      </c>
      <c r="AD72" s="61">
        <v>0</v>
      </c>
      <c r="AE72" s="61">
        <v>0</v>
      </c>
      <c r="AF72" s="61">
        <v>0</v>
      </c>
      <c r="AG72" s="61">
        <v>0</v>
      </c>
      <c r="AH72" s="61">
        <v>0</v>
      </c>
      <c r="AI72" s="61">
        <v>0</v>
      </c>
      <c r="AJ72" s="61">
        <v>0</v>
      </c>
      <c r="AK72" s="61">
        <v>0</v>
      </c>
      <c r="AL72" s="61">
        <v>0</v>
      </c>
      <c r="AM72" s="61">
        <v>0</v>
      </c>
      <c r="AN72" s="61">
        <v>0</v>
      </c>
      <c r="AO72" s="61">
        <v>0</v>
      </c>
      <c r="AP72" s="61">
        <v>0</v>
      </c>
      <c r="AQ72" s="61">
        <v>0</v>
      </c>
      <c r="AR72" s="61">
        <v>0</v>
      </c>
      <c r="AS72" s="61">
        <v>0</v>
      </c>
      <c r="AT72" s="60">
        <v>0</v>
      </c>
      <c r="AU72" s="61">
        <v>4.5556980265626737E-4</v>
      </c>
      <c r="AV72" s="61">
        <v>1.6460904010129815E-4</v>
      </c>
      <c r="AW72" s="61">
        <v>4.0906760941076112E-5</v>
      </c>
      <c r="AX72" s="61">
        <v>2.2711562803212947E-3</v>
      </c>
      <c r="AY72" s="61">
        <v>7.759217573629748E-4</v>
      </c>
      <c r="AZ72" s="61">
        <v>2.289646100566508E-4</v>
      </c>
      <c r="BA72" s="61">
        <v>7.509650036607808E-4</v>
      </c>
      <c r="BB72" s="61">
        <v>2.2748096331083397E-3</v>
      </c>
      <c r="BC72" s="61">
        <v>1.281252109568018E-5</v>
      </c>
      <c r="BD72" s="61">
        <v>7.1322802602435758E-5</v>
      </c>
      <c r="BE72" s="61">
        <v>2.3540348578499422E-3</v>
      </c>
      <c r="BF72" s="61">
        <v>1.3399801986262817E-4</v>
      </c>
      <c r="BG72" s="61">
        <v>1.4233441574015851E-4</v>
      </c>
      <c r="BH72" s="61">
        <v>8.2133773280716039E-5</v>
      </c>
      <c r="BI72" s="61">
        <v>2.6898276456154078E-4</v>
      </c>
      <c r="BJ72" s="61">
        <v>2.4181078619383777E-5</v>
      </c>
      <c r="BK72" s="61">
        <v>5.0409178648963635E-4</v>
      </c>
      <c r="BL72" s="61">
        <v>7.1562328669817613E-4</v>
      </c>
      <c r="BM72" s="61">
        <v>2.3136177649678863E-4</v>
      </c>
      <c r="BN72" s="61">
        <v>1.7736225223645368E-4</v>
      </c>
      <c r="BO72" s="61">
        <v>3.6936192324692359E-4</v>
      </c>
      <c r="BP72" s="61">
        <v>3.3564856737433861E-4</v>
      </c>
      <c r="BQ72" s="61">
        <v>1.8696841151450657E-3</v>
      </c>
      <c r="BR72" s="61">
        <v>1.0176176448735393E-2</v>
      </c>
      <c r="BS72" s="61">
        <v>1.9616017212296349E-3</v>
      </c>
      <c r="BT72" s="61">
        <v>0</v>
      </c>
      <c r="BU72" s="61">
        <v>1.3109839637721124E-3</v>
      </c>
      <c r="BV72" s="61">
        <v>3.1067506649917879E-3</v>
      </c>
      <c r="BW72" s="61">
        <v>1.2634085999274601E-5</v>
      </c>
      <c r="BX72" s="61">
        <v>5.9459293914961896E-3</v>
      </c>
      <c r="BY72" s="61">
        <v>3.4907592565511084E-3</v>
      </c>
      <c r="BZ72" s="61">
        <v>2.7030049020729013E-2</v>
      </c>
      <c r="CA72" s="61">
        <v>4.6661458311514836E-3</v>
      </c>
      <c r="CB72" s="61">
        <v>3.5908674547786346E-3</v>
      </c>
      <c r="CC72" s="61">
        <v>3.4991351457417467E-5</v>
      </c>
      <c r="CD72" s="61">
        <v>2.8952578827075591E-4</v>
      </c>
      <c r="CE72" s="61">
        <v>4.6455438666918612E-2</v>
      </c>
      <c r="CF72" s="61">
        <v>1.5643125296625194E-2</v>
      </c>
      <c r="CG72" s="61">
        <v>1.1270801991288661E-2</v>
      </c>
      <c r="CH72" s="61">
        <v>1.3162528228085996E-2</v>
      </c>
      <c r="CI72" s="61">
        <v>0</v>
      </c>
      <c r="CJ72" s="60">
        <v>1.4233036145639422E-2</v>
      </c>
    </row>
    <row r="73" spans="2:88" ht="11.25" customHeight="1">
      <c r="B73" s="48"/>
      <c r="C73" s="13">
        <v>27</v>
      </c>
      <c r="D73" s="71" t="s">
        <v>27</v>
      </c>
      <c r="E73" s="62">
        <v>3.7956398543310593E-2</v>
      </c>
      <c r="F73" s="61">
        <v>7.3406245775568413E-3</v>
      </c>
      <c r="G73" s="61">
        <v>3.902944222640501E-2</v>
      </c>
      <c r="H73" s="61">
        <v>3.0287042098311841E-2</v>
      </c>
      <c r="I73" s="61">
        <v>6.2890760093550185E-2</v>
      </c>
      <c r="J73" s="61">
        <v>6.3718644963271565E-2</v>
      </c>
      <c r="K73" s="61">
        <v>6.2363918877773053E-2</v>
      </c>
      <c r="L73" s="61">
        <v>2.7165235969933421E-2</v>
      </c>
      <c r="M73" s="61">
        <v>7.0468922915476401E-3</v>
      </c>
      <c r="N73" s="61">
        <v>4.7337186920580976E-2</v>
      </c>
      <c r="O73" s="61">
        <v>2.877362464857363E-2</v>
      </c>
      <c r="P73" s="61">
        <v>4.3649219437916158E-2</v>
      </c>
      <c r="Q73" s="61">
        <v>3.485008396383954E-2</v>
      </c>
      <c r="R73" s="61">
        <v>3.8109914301918367E-2</v>
      </c>
      <c r="S73" s="61">
        <v>3.9207873759279102E-2</v>
      </c>
      <c r="T73" s="61">
        <v>3.2774822176183022E-2</v>
      </c>
      <c r="U73" s="61">
        <v>4.7241602911491674E-2</v>
      </c>
      <c r="V73" s="61">
        <v>4.0128835063820041E-2</v>
      </c>
      <c r="W73" s="61">
        <v>5.0662476392023627E-2</v>
      </c>
      <c r="X73" s="61">
        <v>3.2548443329372928E-2</v>
      </c>
      <c r="Y73" s="61">
        <v>2.5295329359132254E-2</v>
      </c>
      <c r="Z73" s="61">
        <v>5.1724831332639651E-2</v>
      </c>
      <c r="AA73" s="61">
        <v>4.1464422729079305E-2</v>
      </c>
      <c r="AB73" s="61">
        <v>1.0325889233605785E-2</v>
      </c>
      <c r="AC73" s="61">
        <v>1.3492151298370288E-2</v>
      </c>
      <c r="AD73" s="61">
        <v>1.0698636257653535E-2</v>
      </c>
      <c r="AE73" s="61">
        <v>7.0795394389579361E-3</v>
      </c>
      <c r="AF73" s="61">
        <v>4.0463820083258203E-3</v>
      </c>
      <c r="AG73" s="61">
        <v>8.219093011485731E-4</v>
      </c>
      <c r="AH73" s="61">
        <v>6.484576019417744E-3</v>
      </c>
      <c r="AI73" s="61">
        <v>6.5887280721170323E-3</v>
      </c>
      <c r="AJ73" s="61">
        <v>6.2308978195350076E-3</v>
      </c>
      <c r="AK73" s="61">
        <v>1.368702052425895E-2</v>
      </c>
      <c r="AL73" s="61">
        <v>3.692856503499569E-2</v>
      </c>
      <c r="AM73" s="61">
        <v>2.3915204458771745E-2</v>
      </c>
      <c r="AN73" s="61">
        <v>1.734949762431685E-2</v>
      </c>
      <c r="AO73" s="61">
        <v>3.8637095476521478E-2</v>
      </c>
      <c r="AP73" s="61">
        <v>9.0039987195084131E-2</v>
      </c>
      <c r="AQ73" s="61">
        <v>1.2533776759536904E-2</v>
      </c>
      <c r="AR73" s="61">
        <v>1.9232731347922968E-2</v>
      </c>
      <c r="AS73" s="61">
        <v>0.17143903899449603</v>
      </c>
      <c r="AT73" s="60">
        <v>7.3256609696826722E-3</v>
      </c>
      <c r="AU73" s="61">
        <v>7.2191929540602565E-2</v>
      </c>
      <c r="AV73" s="61">
        <v>2.7250929592708313E-2</v>
      </c>
      <c r="AW73" s="61">
        <v>6.268810206176112E-2</v>
      </c>
      <c r="AX73" s="61">
        <v>3.2968563624021029E-2</v>
      </c>
      <c r="AY73" s="61">
        <v>7.1728195506705866E-2</v>
      </c>
      <c r="AZ73" s="61">
        <v>7.3844552246871253E-2</v>
      </c>
      <c r="BA73" s="61">
        <v>7.813442501053626E-2</v>
      </c>
      <c r="BB73" s="61">
        <v>3.8589398348153503E-2</v>
      </c>
      <c r="BC73" s="61">
        <v>1.0652897928470914E-2</v>
      </c>
      <c r="BD73" s="61">
        <v>5.6070681706797798E-2</v>
      </c>
      <c r="BE73" s="61">
        <v>3.7416365805374371E-2</v>
      </c>
      <c r="BF73" s="61">
        <v>2.2686095344516929E-2</v>
      </c>
      <c r="BG73" s="61">
        <v>3.7920159118064643E-2</v>
      </c>
      <c r="BH73" s="61">
        <v>4.4869855262179244E-2</v>
      </c>
      <c r="BI73" s="61">
        <v>4.3322197737270571E-2</v>
      </c>
      <c r="BJ73" s="61">
        <v>4.0139218270701771E-2</v>
      </c>
      <c r="BK73" s="61">
        <v>4.7508417804950194E-2</v>
      </c>
      <c r="BL73" s="61">
        <v>3.9279659160622329E-2</v>
      </c>
      <c r="BM73" s="61">
        <v>4.9749976578936247E-2</v>
      </c>
      <c r="BN73" s="61">
        <v>4.2348446498748492E-2</v>
      </c>
      <c r="BO73" s="61">
        <v>3.8749113195626239E-2</v>
      </c>
      <c r="BP73" s="61">
        <v>7.1646714618166449E-2</v>
      </c>
      <c r="BQ73" s="61">
        <v>5.7173511723286545E-2</v>
      </c>
      <c r="BR73" s="61">
        <v>1.8226183604003847E-2</v>
      </c>
      <c r="BS73" s="61">
        <v>1.8456818536991864E-2</v>
      </c>
      <c r="BT73" s="61">
        <v>1.6627286608267944E-2</v>
      </c>
      <c r="BU73" s="61">
        <v>1.4447440568071637E-2</v>
      </c>
      <c r="BV73" s="61">
        <v>6.1963249890320876E-3</v>
      </c>
      <c r="BW73" s="61">
        <v>1.4609843069935064E-3</v>
      </c>
      <c r="BX73" s="61">
        <v>9.8957724912635547E-3</v>
      </c>
      <c r="BY73" s="61">
        <v>1.308098198660616E-2</v>
      </c>
      <c r="BZ73" s="61">
        <v>1.1107102909768662E-2</v>
      </c>
      <c r="CA73" s="61">
        <v>1.9650935358107368E-2</v>
      </c>
      <c r="CB73" s="61">
        <v>5.0451170421058608E-2</v>
      </c>
      <c r="CC73" s="61">
        <v>3.9413713726626012E-2</v>
      </c>
      <c r="CD73" s="61">
        <v>1.9122235708537591E-2</v>
      </c>
      <c r="CE73" s="61">
        <v>5.5413647778923811E-2</v>
      </c>
      <c r="CF73" s="61">
        <v>0.1228189385535965</v>
      </c>
      <c r="CG73" s="61">
        <v>2.3065378595284909E-2</v>
      </c>
      <c r="CH73" s="61">
        <v>3.2854491759244743E-2</v>
      </c>
      <c r="CI73" s="61">
        <v>0.22565622627695314</v>
      </c>
      <c r="CJ73" s="60">
        <v>1.1300043051524447E-2</v>
      </c>
    </row>
    <row r="74" spans="2:88" ht="11.25" customHeight="1">
      <c r="B74" s="48"/>
      <c r="C74" s="13">
        <v>28</v>
      </c>
      <c r="D74" s="71" t="s">
        <v>26</v>
      </c>
      <c r="E74" s="62">
        <v>4.1504799087870947E-4</v>
      </c>
      <c r="F74" s="61">
        <v>4.301191726320087E-4</v>
      </c>
      <c r="G74" s="61">
        <v>8.4744934215506655E-4</v>
      </c>
      <c r="H74" s="61">
        <v>4.8680758888548243E-3</v>
      </c>
      <c r="I74" s="61">
        <v>5.3607813338116782E-4</v>
      </c>
      <c r="J74" s="61">
        <v>1.6510271693603571E-3</v>
      </c>
      <c r="K74" s="61">
        <v>8.7005439952415171E-4</v>
      </c>
      <c r="L74" s="61">
        <v>6.0942154910714622E-4</v>
      </c>
      <c r="M74" s="61">
        <v>2.9619671563437845E-4</v>
      </c>
      <c r="N74" s="61">
        <v>4.3070542524102873E-4</v>
      </c>
      <c r="O74" s="61">
        <v>9.510505721598984E-4</v>
      </c>
      <c r="P74" s="61">
        <v>6.8163233247542007E-4</v>
      </c>
      <c r="Q74" s="61">
        <v>6.8787052891468672E-4</v>
      </c>
      <c r="R74" s="61">
        <v>1.1761281737379273E-3</v>
      </c>
      <c r="S74" s="61">
        <v>8.2365091623433459E-4</v>
      </c>
      <c r="T74" s="61">
        <v>6.656293108221723E-4</v>
      </c>
      <c r="U74" s="61">
        <v>5.9394995505730535E-4</v>
      </c>
      <c r="V74" s="61">
        <v>6.9762683341738135E-4</v>
      </c>
      <c r="W74" s="61">
        <v>5.5338072294382548E-4</v>
      </c>
      <c r="X74" s="61">
        <v>1.178915102229016E-3</v>
      </c>
      <c r="Y74" s="61">
        <v>3.3133702885428676E-4</v>
      </c>
      <c r="Z74" s="61">
        <v>1.6964967163974032E-3</v>
      </c>
      <c r="AA74" s="61">
        <v>1.257682715877883E-3</v>
      </c>
      <c r="AB74" s="61">
        <v>1.3695821767550419E-3</v>
      </c>
      <c r="AC74" s="61">
        <v>2.3579428272176043E-3</v>
      </c>
      <c r="AD74" s="61">
        <v>1.8562440344550102E-3</v>
      </c>
      <c r="AE74" s="61">
        <v>9.7305667637851757E-4</v>
      </c>
      <c r="AF74" s="61">
        <v>2.780585224163014E-3</v>
      </c>
      <c r="AG74" s="61">
        <v>6.0793292649524711E-3</v>
      </c>
      <c r="AH74" s="61">
        <v>1.4327358633661321E-3</v>
      </c>
      <c r="AI74" s="61">
        <v>6.4853843135994358E-4</v>
      </c>
      <c r="AJ74" s="61">
        <v>1.4099375430913397E-3</v>
      </c>
      <c r="AK74" s="61">
        <v>8.1449969252207733E-4</v>
      </c>
      <c r="AL74" s="61">
        <v>8.6251868579427775E-4</v>
      </c>
      <c r="AM74" s="61">
        <v>1.7076609614623324E-3</v>
      </c>
      <c r="AN74" s="61">
        <v>6.0476308586104009E-4</v>
      </c>
      <c r="AO74" s="61">
        <v>1.729743697587648E-3</v>
      </c>
      <c r="AP74" s="61">
        <v>4.6099306209757603E-4</v>
      </c>
      <c r="AQ74" s="61">
        <v>6.7256364912432823E-4</v>
      </c>
      <c r="AR74" s="61">
        <v>2.6255524394342718E-4</v>
      </c>
      <c r="AS74" s="61">
        <v>0</v>
      </c>
      <c r="AT74" s="60">
        <v>2.5355248133365088E-4</v>
      </c>
      <c r="AU74" s="61">
        <v>6.526642685897816E-3</v>
      </c>
      <c r="AV74" s="61">
        <v>9.2709655140342222E-3</v>
      </c>
      <c r="AW74" s="61">
        <v>1.0891239756413696E-2</v>
      </c>
      <c r="AX74" s="61">
        <v>4.7182023922901994E-2</v>
      </c>
      <c r="AY74" s="61">
        <v>6.0099607166029584E-3</v>
      </c>
      <c r="AZ74" s="61">
        <v>1.8523773624126886E-2</v>
      </c>
      <c r="BA74" s="61">
        <v>9.8134878882572777E-3</v>
      </c>
      <c r="BB74" s="61">
        <v>6.6088105755313341E-3</v>
      </c>
      <c r="BC74" s="61">
        <v>3.395370717221965E-3</v>
      </c>
      <c r="BD74" s="61">
        <v>4.015436615715501E-3</v>
      </c>
      <c r="BE74" s="61">
        <v>1.1349924425065805E-2</v>
      </c>
      <c r="BF74" s="61">
        <v>4.3832241535874542E-3</v>
      </c>
      <c r="BG74" s="61">
        <v>8.2173147825768175E-3</v>
      </c>
      <c r="BH74" s="61">
        <v>1.1716295317509959E-2</v>
      </c>
      <c r="BI74" s="61">
        <v>6.8451324620717093E-3</v>
      </c>
      <c r="BJ74" s="61">
        <v>7.1626916130411167E-3</v>
      </c>
      <c r="BK74" s="61">
        <v>1.1315635025115026E-2</v>
      </c>
      <c r="BL74" s="61">
        <v>6.0445712096431807E-3</v>
      </c>
      <c r="BM74" s="61">
        <v>6.1583066398378673E-3</v>
      </c>
      <c r="BN74" s="61">
        <v>6.2227927741143607E-3</v>
      </c>
      <c r="BO74" s="61">
        <v>4.4223338252338141E-3</v>
      </c>
      <c r="BP74" s="61">
        <v>1.5270979571854708E-2</v>
      </c>
      <c r="BQ74" s="61">
        <v>1.3355207793541589E-2</v>
      </c>
      <c r="BR74" s="61">
        <v>1.6596355132201132E-2</v>
      </c>
      <c r="BS74" s="61">
        <v>2.3860295665315792E-2</v>
      </c>
      <c r="BT74" s="61">
        <v>2.7882317090553825E-2</v>
      </c>
      <c r="BU74" s="61">
        <v>1.8342871638568955E-2</v>
      </c>
      <c r="BV74" s="61">
        <v>4.6728183190552254E-2</v>
      </c>
      <c r="BW74" s="61">
        <v>7.6211968176368369E-2</v>
      </c>
      <c r="BX74" s="61">
        <v>1.897418822022361E-2</v>
      </c>
      <c r="BY74" s="61">
        <v>6.0045918272412417E-3</v>
      </c>
      <c r="BZ74" s="61">
        <v>2.1633463332554555E-2</v>
      </c>
      <c r="CA74" s="61">
        <v>7.6788235848208684E-3</v>
      </c>
      <c r="CB74" s="61">
        <v>8.8922811365551736E-3</v>
      </c>
      <c r="CC74" s="61">
        <v>2.6445230724174183E-2</v>
      </c>
      <c r="CD74" s="61">
        <v>9.0742040248818403E-3</v>
      </c>
      <c r="CE74" s="61">
        <v>2.1330736012985206E-2</v>
      </c>
      <c r="CF74" s="61">
        <v>5.7548940838697601E-3</v>
      </c>
      <c r="CG74" s="61">
        <v>9.9428263782080622E-3</v>
      </c>
      <c r="CH74" s="61">
        <v>4.7689127723608022E-3</v>
      </c>
      <c r="CI74" s="61">
        <v>0</v>
      </c>
      <c r="CJ74" s="60">
        <v>3.3495025512579142E-3</v>
      </c>
    </row>
    <row r="75" spans="2:88" ht="11.25" customHeight="1">
      <c r="B75" s="48"/>
      <c r="C75" s="13">
        <v>29</v>
      </c>
      <c r="D75" s="71" t="s">
        <v>25</v>
      </c>
      <c r="E75" s="62">
        <v>1.0994039019603223E-3</v>
      </c>
      <c r="F75" s="61">
        <v>2.5793207438693742E-4</v>
      </c>
      <c r="G75" s="61">
        <v>4.5188979659556666E-4</v>
      </c>
      <c r="H75" s="61">
        <v>2.6732288810992948E-3</v>
      </c>
      <c r="I75" s="61">
        <v>9.0101716259113635E-4</v>
      </c>
      <c r="J75" s="61">
        <v>1.6556414219809151E-3</v>
      </c>
      <c r="K75" s="61">
        <v>1.0576292060474753E-3</v>
      </c>
      <c r="L75" s="61">
        <v>9.2702907422742532E-4</v>
      </c>
      <c r="M75" s="61">
        <v>1.3206768960049965E-4</v>
      </c>
      <c r="N75" s="61">
        <v>1.314174970337042E-3</v>
      </c>
      <c r="O75" s="61">
        <v>1.3001266972644907E-3</v>
      </c>
      <c r="P75" s="61">
        <v>1.0904003274437748E-3</v>
      </c>
      <c r="Q75" s="61">
        <v>5.3838505363161039E-4</v>
      </c>
      <c r="R75" s="61">
        <v>1.9282652498484416E-3</v>
      </c>
      <c r="S75" s="61">
        <v>9.3452581086210626E-4</v>
      </c>
      <c r="T75" s="61">
        <v>9.8507640534691737E-4</v>
      </c>
      <c r="U75" s="61">
        <v>7.07065530008293E-4</v>
      </c>
      <c r="V75" s="61">
        <v>6.8902538205930749E-4</v>
      </c>
      <c r="W75" s="61">
        <v>8.2463825010822183E-4</v>
      </c>
      <c r="X75" s="61">
        <v>6.1368491083523371E-4</v>
      </c>
      <c r="Y75" s="61">
        <v>2.5610797743057354E-4</v>
      </c>
      <c r="Z75" s="61">
        <v>8.7387256537581565E-4</v>
      </c>
      <c r="AA75" s="61">
        <v>1.8296382743299613E-3</v>
      </c>
      <c r="AB75" s="61">
        <v>1.9786572413977646E-3</v>
      </c>
      <c r="AC75" s="61">
        <v>4.2272809618048137E-4</v>
      </c>
      <c r="AD75" s="61">
        <v>6.2657057311603869E-4</v>
      </c>
      <c r="AE75" s="61">
        <v>5.8307616954991967E-3</v>
      </c>
      <c r="AF75" s="61">
        <v>5.190124866455959E-3</v>
      </c>
      <c r="AG75" s="61">
        <v>7.716490029837546E-3</v>
      </c>
      <c r="AH75" s="61">
        <v>8.0976104209255773E-3</v>
      </c>
      <c r="AI75" s="61">
        <v>4.0260615910158101E-3</v>
      </c>
      <c r="AJ75" s="61">
        <v>5.3465346193138936E-4</v>
      </c>
      <c r="AK75" s="61">
        <v>2.5390867796932625E-3</v>
      </c>
      <c r="AL75" s="61">
        <v>6.5321731053473841E-3</v>
      </c>
      <c r="AM75" s="61">
        <v>5.9072338542495622E-3</v>
      </c>
      <c r="AN75" s="61">
        <v>2.9563825560004961E-3</v>
      </c>
      <c r="AO75" s="61">
        <v>4.1416501785995026E-3</v>
      </c>
      <c r="AP75" s="61">
        <v>3.5431582177236631E-3</v>
      </c>
      <c r="AQ75" s="61">
        <v>2.2984613739813753E-3</v>
      </c>
      <c r="AR75" s="61">
        <v>9.0248017126906156E-3</v>
      </c>
      <c r="AS75" s="61">
        <v>0</v>
      </c>
      <c r="AT75" s="60">
        <v>1.0671346391548294E-2</v>
      </c>
      <c r="AU75" s="61">
        <v>2.2010949097815333E-3</v>
      </c>
      <c r="AV75" s="61">
        <v>1.1403009150383178E-3</v>
      </c>
      <c r="AW75" s="61">
        <v>9.7947000609633077E-4</v>
      </c>
      <c r="AX75" s="61">
        <v>9.3265622707993795E-3</v>
      </c>
      <c r="AY75" s="61">
        <v>2.4197951483001254E-3</v>
      </c>
      <c r="AZ75" s="61">
        <v>3.871199538509288E-3</v>
      </c>
      <c r="BA75" s="61">
        <v>2.4820310719136669E-3</v>
      </c>
      <c r="BB75" s="61">
        <v>2.4530264639998603E-3</v>
      </c>
      <c r="BC75" s="61">
        <v>3.7427789883129749E-4</v>
      </c>
      <c r="BD75" s="61">
        <v>3.1646523525475771E-3</v>
      </c>
      <c r="BE75" s="61">
        <v>3.3368503441749422E-3</v>
      </c>
      <c r="BF75" s="61">
        <v>1.2802897774501357E-3</v>
      </c>
      <c r="BG75" s="61">
        <v>1.030783706950368E-3</v>
      </c>
      <c r="BH75" s="61">
        <v>4.1862979724727623E-3</v>
      </c>
      <c r="BI75" s="61">
        <v>2.7725260680012444E-3</v>
      </c>
      <c r="BJ75" s="61">
        <v>2.6247586235870813E-3</v>
      </c>
      <c r="BK75" s="61">
        <v>2.0452628167493395E-3</v>
      </c>
      <c r="BL75" s="61">
        <v>1.6337496429815906E-3</v>
      </c>
      <c r="BM75" s="61">
        <v>2.6305525873754035E-3</v>
      </c>
      <c r="BN75" s="61">
        <v>2.500379632740047E-3</v>
      </c>
      <c r="BO75" s="61">
        <v>7.988937287440902E-4</v>
      </c>
      <c r="BP75" s="61">
        <v>3.381959436691001E-3</v>
      </c>
      <c r="BQ75" s="61">
        <v>4.8244472166262577E-3</v>
      </c>
      <c r="BR75" s="61">
        <v>5.7315775418757082E-3</v>
      </c>
      <c r="BS75" s="61">
        <v>1.5247570159496828E-3</v>
      </c>
      <c r="BT75" s="61">
        <v>2.0273025042573285E-3</v>
      </c>
      <c r="BU75" s="61">
        <v>2.8051673623719551E-2</v>
      </c>
      <c r="BV75" s="61">
        <v>1.5466897784456018E-2</v>
      </c>
      <c r="BW75" s="61">
        <v>2.9907028729721778E-2</v>
      </c>
      <c r="BX75" s="61">
        <v>1.9922614884082944E-2</v>
      </c>
      <c r="BY75" s="61">
        <v>2.3360069518391438E-2</v>
      </c>
      <c r="BZ75" s="61">
        <v>1.8650687064346015E-3</v>
      </c>
      <c r="CA75" s="61">
        <v>7.9839283703116957E-3</v>
      </c>
      <c r="CB75" s="61">
        <v>1.6144213753162346E-2</v>
      </c>
      <c r="CC75" s="61">
        <v>1.8650373169053113E-2</v>
      </c>
      <c r="CD75" s="61">
        <v>7.8854723196284775E-3</v>
      </c>
      <c r="CE75" s="61">
        <v>1.1428469864308908E-2</v>
      </c>
      <c r="CF75" s="61">
        <v>1.002990428803676E-2</v>
      </c>
      <c r="CG75" s="61">
        <v>8.1462225598399433E-3</v>
      </c>
      <c r="CH75" s="61">
        <v>2.4787745462925542E-2</v>
      </c>
      <c r="CI75" s="61">
        <v>0</v>
      </c>
      <c r="CJ75" s="60">
        <v>3.1794465428420592E-2</v>
      </c>
    </row>
    <row r="76" spans="2:88" ht="11.25" customHeight="1">
      <c r="B76" s="48"/>
      <c r="C76" s="13">
        <v>30</v>
      </c>
      <c r="D76" s="71" t="s">
        <v>24</v>
      </c>
      <c r="E76" s="62">
        <v>6.9522114944072337E-3</v>
      </c>
      <c r="F76" s="61">
        <v>5.0228196776102166E-3</v>
      </c>
      <c r="G76" s="61">
        <v>6.3769733540485528E-3</v>
      </c>
      <c r="H76" s="61">
        <v>1.2664505072236727E-2</v>
      </c>
      <c r="I76" s="61">
        <v>8.9308533871330885E-3</v>
      </c>
      <c r="J76" s="61">
        <v>8.2760084131571401E-3</v>
      </c>
      <c r="K76" s="61">
        <v>1.0513609043982642E-2</v>
      </c>
      <c r="L76" s="61">
        <v>7.6793843438520224E-3</v>
      </c>
      <c r="M76" s="61">
        <v>8.0490865423758599E-3</v>
      </c>
      <c r="N76" s="61">
        <v>6.9725093011314496E-3</v>
      </c>
      <c r="O76" s="61">
        <v>1.3510389388046974E-2</v>
      </c>
      <c r="P76" s="61">
        <v>1.1435993361849556E-2</v>
      </c>
      <c r="Q76" s="61">
        <v>7.8784528053617818E-3</v>
      </c>
      <c r="R76" s="61">
        <v>8.094320637809892E-3</v>
      </c>
      <c r="S76" s="61">
        <v>6.2279762676941391E-3</v>
      </c>
      <c r="T76" s="61">
        <v>5.4669889954471456E-3</v>
      </c>
      <c r="U76" s="61">
        <v>6.6294553668282538E-3</v>
      </c>
      <c r="V76" s="61">
        <v>8.4442123859373094E-3</v>
      </c>
      <c r="W76" s="61">
        <v>7.302909550067618E-3</v>
      </c>
      <c r="X76" s="61">
        <v>1.0137979294913035E-2</v>
      </c>
      <c r="Y76" s="61">
        <v>4.7281216565887981E-3</v>
      </c>
      <c r="Z76" s="61">
        <v>7.132758793933003E-3</v>
      </c>
      <c r="AA76" s="61">
        <v>7.5178684445201633E-3</v>
      </c>
      <c r="AB76" s="61">
        <v>1.0794035828600355E-2</v>
      </c>
      <c r="AC76" s="61">
        <v>4.4950931264205228E-3</v>
      </c>
      <c r="AD76" s="61">
        <v>1.6978817814203906E-2</v>
      </c>
      <c r="AE76" s="61">
        <v>4.1312705509141279E-3</v>
      </c>
      <c r="AF76" s="61">
        <v>1.1637559669768833E-2</v>
      </c>
      <c r="AG76" s="61">
        <v>1.7189458305588259E-4</v>
      </c>
      <c r="AH76" s="61">
        <v>3.058664541913728E-2</v>
      </c>
      <c r="AI76" s="61">
        <v>7.0817374213417153E-3</v>
      </c>
      <c r="AJ76" s="61">
        <v>7.817656281003971E-3</v>
      </c>
      <c r="AK76" s="61">
        <v>1.1109118369505195E-2</v>
      </c>
      <c r="AL76" s="61">
        <v>3.7633614893297185E-3</v>
      </c>
      <c r="AM76" s="61">
        <v>9.017258178476921E-3</v>
      </c>
      <c r="AN76" s="61">
        <v>3.6943605878957081E-3</v>
      </c>
      <c r="AO76" s="61">
        <v>1.6936434035181254E-2</v>
      </c>
      <c r="AP76" s="61">
        <v>7.2178258296722612E-3</v>
      </c>
      <c r="AQ76" s="61">
        <v>4.95713127882775E-3</v>
      </c>
      <c r="AR76" s="61">
        <v>4.3445686386268745E-3</v>
      </c>
      <c r="AS76" s="61">
        <v>1.3387554370751039E-2</v>
      </c>
      <c r="AT76" s="60">
        <v>2.3811847803495559E-2</v>
      </c>
      <c r="AU76" s="61">
        <v>3.0406686519340888E-2</v>
      </c>
      <c r="AV76" s="61">
        <v>3.4998217912670951E-2</v>
      </c>
      <c r="AW76" s="61">
        <v>2.2579660484295341E-2</v>
      </c>
      <c r="AX76" s="61">
        <v>3.5356302303564152E-2</v>
      </c>
      <c r="AY76" s="61">
        <v>2.7832156628980566E-2</v>
      </c>
      <c r="AZ76" s="61">
        <v>1.8567572159414427E-2</v>
      </c>
      <c r="BA76" s="61">
        <v>3.3831673150344611E-2</v>
      </c>
      <c r="BB76" s="61">
        <v>2.3018085182411854E-2</v>
      </c>
      <c r="BC76" s="61">
        <v>1.9379615419869538E-2</v>
      </c>
      <c r="BD76" s="61">
        <v>1.8019503974892936E-2</v>
      </c>
      <c r="BE76" s="61">
        <v>4.5569526763886883E-2</v>
      </c>
      <c r="BF76" s="61">
        <v>1.743230192306278E-2</v>
      </c>
      <c r="BG76" s="61">
        <v>2.8039287078629252E-2</v>
      </c>
      <c r="BH76" s="61">
        <v>2.1378665277058326E-2</v>
      </c>
      <c r="BI76" s="61">
        <v>1.6698479857068526E-2</v>
      </c>
      <c r="BJ76" s="61">
        <v>1.4789845840785855E-2</v>
      </c>
      <c r="BK76" s="61">
        <v>1.7714706737795537E-2</v>
      </c>
      <c r="BL76" s="61">
        <v>1.6694697908246302E-2</v>
      </c>
      <c r="BM76" s="61">
        <v>1.8558596936796828E-2</v>
      </c>
      <c r="BN76" s="61">
        <v>1.9943633689987209E-2</v>
      </c>
      <c r="BO76" s="61">
        <v>1.488581680196743E-2</v>
      </c>
      <c r="BP76" s="61">
        <v>7.6886697876803731E-2</v>
      </c>
      <c r="BQ76" s="61">
        <v>2.8710989301754579E-2</v>
      </c>
      <c r="BR76" s="61">
        <v>3.5551379647776292E-2</v>
      </c>
      <c r="BS76" s="61">
        <v>1.4048567006548206E-2</v>
      </c>
      <c r="BT76" s="61">
        <v>4.4281261258257557E-2</v>
      </c>
      <c r="BU76" s="61">
        <v>2.4392723682209037E-2</v>
      </c>
      <c r="BV76" s="61">
        <v>2.9196949670055799E-2</v>
      </c>
      <c r="BW76" s="61">
        <v>1.1071661976777226E-3</v>
      </c>
      <c r="BX76" s="61">
        <v>0.11449775403004178</v>
      </c>
      <c r="BY76" s="61">
        <v>1.9539425675765998E-2</v>
      </c>
      <c r="BZ76" s="61">
        <v>2.483854844832472E-2</v>
      </c>
      <c r="CA76" s="61">
        <v>2.0097715861829978E-2</v>
      </c>
      <c r="CB76" s="61">
        <v>1.1576102328464306E-2</v>
      </c>
      <c r="CC76" s="61">
        <v>2.8810812855110664E-2</v>
      </c>
      <c r="CD76" s="61">
        <v>1.0098980862715242E-2</v>
      </c>
      <c r="CE76" s="61">
        <v>8.3892041715111484E-2</v>
      </c>
      <c r="CF76" s="61">
        <v>2.4841169454113535E-2</v>
      </c>
      <c r="CG76" s="61">
        <v>1.6543030183116099E-2</v>
      </c>
      <c r="CH76" s="61">
        <v>1.9655066897814544E-2</v>
      </c>
      <c r="CI76" s="61">
        <v>5.0625753683119133E-2</v>
      </c>
      <c r="CJ76" s="60">
        <v>8.4352027895670645E-2</v>
      </c>
    </row>
    <row r="77" spans="2:88" ht="11.25" customHeight="1">
      <c r="B77" s="48"/>
      <c r="C77" s="13">
        <v>31</v>
      </c>
      <c r="D77" s="71" t="s">
        <v>23</v>
      </c>
      <c r="E77" s="62">
        <v>2.2313489357378212E-3</v>
      </c>
      <c r="F77" s="61">
        <v>5.4928048485394006E-4</v>
      </c>
      <c r="G77" s="61">
        <v>2.2689815596553765E-3</v>
      </c>
      <c r="H77" s="61">
        <v>3.1012488413681488E-3</v>
      </c>
      <c r="I77" s="61">
        <v>2.8081063284140536E-3</v>
      </c>
      <c r="J77" s="61">
        <v>3.5400975055668075E-3</v>
      </c>
      <c r="K77" s="61">
        <v>5.3994921653887995E-3</v>
      </c>
      <c r="L77" s="61">
        <v>5.3095428434025106E-3</v>
      </c>
      <c r="M77" s="61">
        <v>4.7498448223924768E-4</v>
      </c>
      <c r="N77" s="61">
        <v>5.1978562422301169E-3</v>
      </c>
      <c r="O77" s="61">
        <v>4.6125015789037676E-3</v>
      </c>
      <c r="P77" s="61">
        <v>4.2066550881533441E-3</v>
      </c>
      <c r="Q77" s="61">
        <v>2.9343815524072187E-3</v>
      </c>
      <c r="R77" s="61">
        <v>4.8260106976773963E-3</v>
      </c>
      <c r="S77" s="61">
        <v>5.0722838123939823E-3</v>
      </c>
      <c r="T77" s="61">
        <v>7.5998164164809978E-3</v>
      </c>
      <c r="U77" s="61">
        <v>5.5789218029707998E-3</v>
      </c>
      <c r="V77" s="61">
        <v>6.2834116317819107E-3</v>
      </c>
      <c r="W77" s="61">
        <v>1.4812372686883114E-2</v>
      </c>
      <c r="X77" s="61">
        <v>2.1618053728399225E-2</v>
      </c>
      <c r="Y77" s="61">
        <v>1.9727797272875778E-3</v>
      </c>
      <c r="Z77" s="61">
        <v>3.995881506277354E-3</v>
      </c>
      <c r="AA77" s="61">
        <v>4.2769607713565956E-3</v>
      </c>
      <c r="AB77" s="61">
        <v>8.1914161744703479E-3</v>
      </c>
      <c r="AC77" s="61">
        <v>3.0291936662985998E-2</v>
      </c>
      <c r="AD77" s="61">
        <v>4.859449067375031E-3</v>
      </c>
      <c r="AE77" s="61">
        <v>1.9963120200838059E-2</v>
      </c>
      <c r="AF77" s="61">
        <v>3.6415468796890019E-2</v>
      </c>
      <c r="AG77" s="61">
        <v>9.5483933199437304E-4</v>
      </c>
      <c r="AH77" s="61">
        <v>5.0878106113071662E-3</v>
      </c>
      <c r="AI77" s="61">
        <v>8.3484366479776209E-2</v>
      </c>
      <c r="AJ77" s="61">
        <v>1.3960916768335063E-2</v>
      </c>
      <c r="AK77" s="61">
        <v>1.4797779962456971E-2</v>
      </c>
      <c r="AL77" s="61">
        <v>7.371422874835813E-3</v>
      </c>
      <c r="AM77" s="61">
        <v>3.3336133151290609E-2</v>
      </c>
      <c r="AN77" s="61">
        <v>1.8304882702581769E-2</v>
      </c>
      <c r="AO77" s="61">
        <v>1.4562650130381022E-2</v>
      </c>
      <c r="AP77" s="61">
        <v>6.8222587226282015E-3</v>
      </c>
      <c r="AQ77" s="61">
        <v>1.2473701621176959E-2</v>
      </c>
      <c r="AR77" s="61">
        <v>5.994109045475292E-3</v>
      </c>
      <c r="AS77" s="61">
        <v>0</v>
      </c>
      <c r="AT77" s="60">
        <v>3.162296302423824E-2</v>
      </c>
      <c r="AU77" s="61">
        <v>3.7416709996319518E-3</v>
      </c>
      <c r="AV77" s="61">
        <v>1.5133717467828087E-3</v>
      </c>
      <c r="AW77" s="61">
        <v>5.1638861158422832E-3</v>
      </c>
      <c r="AX77" s="61">
        <v>8.0761016994586408E-3</v>
      </c>
      <c r="AY77" s="61">
        <v>4.595289291221767E-3</v>
      </c>
      <c r="AZ77" s="61">
        <v>5.5883435592894281E-3</v>
      </c>
      <c r="BA77" s="61">
        <v>6.2356752955357014E-3</v>
      </c>
      <c r="BB77" s="61">
        <v>1.2617588982592432E-2</v>
      </c>
      <c r="BC77" s="61">
        <v>7.2043338266222789E-4</v>
      </c>
      <c r="BD77" s="61">
        <v>6.2441820618458549E-3</v>
      </c>
      <c r="BE77" s="61">
        <v>6.3666254159509281E-3</v>
      </c>
      <c r="BF77" s="61">
        <v>2.600976298970692E-3</v>
      </c>
      <c r="BG77" s="61">
        <v>3.5284683816165265E-3</v>
      </c>
      <c r="BH77" s="61">
        <v>6.2018740695673662E-3</v>
      </c>
      <c r="BI77" s="61">
        <v>6.7987087186848864E-3</v>
      </c>
      <c r="BJ77" s="61">
        <v>1.0523920266090076E-2</v>
      </c>
      <c r="BK77" s="61">
        <v>7.8091215425110747E-3</v>
      </c>
      <c r="BL77" s="61">
        <v>9.4035684570948352E-3</v>
      </c>
      <c r="BM77" s="61">
        <v>1.2350204291264228E-2</v>
      </c>
      <c r="BN77" s="61">
        <v>1.9112128368844974E-2</v>
      </c>
      <c r="BO77" s="61">
        <v>2.8596564110572368E-3</v>
      </c>
      <c r="BP77" s="61">
        <v>6.884418089944359E-3</v>
      </c>
      <c r="BQ77" s="61">
        <v>8.7990617002820706E-3</v>
      </c>
      <c r="BR77" s="61">
        <v>1.1161374493613192E-2</v>
      </c>
      <c r="BS77" s="61">
        <v>3.9387082607903849E-2</v>
      </c>
      <c r="BT77" s="61">
        <v>9.7059238393597536E-3</v>
      </c>
      <c r="BU77" s="61">
        <v>3.7338405693259608E-2</v>
      </c>
      <c r="BV77" s="61">
        <v>5.7749888035650676E-2</v>
      </c>
      <c r="BW77" s="61">
        <v>3.4397526482469825E-3</v>
      </c>
      <c r="BX77" s="61">
        <v>1.2490692012236826E-2</v>
      </c>
      <c r="BY77" s="61">
        <v>0.16872753703944518</v>
      </c>
      <c r="BZ77" s="61">
        <v>3.0418870505008081E-2</v>
      </c>
      <c r="CA77" s="61">
        <v>2.9020091960233221E-2</v>
      </c>
      <c r="CB77" s="61">
        <v>1.2588487984332307E-2</v>
      </c>
      <c r="CC77" s="61">
        <v>6.9804323851882205E-2</v>
      </c>
      <c r="CD77" s="61">
        <v>7.6664883730697686E-2</v>
      </c>
      <c r="CE77" s="61">
        <v>2.543213575646705E-2</v>
      </c>
      <c r="CF77" s="61">
        <v>1.6435839620925076E-2</v>
      </c>
      <c r="CG77" s="61">
        <v>3.2722716023202647E-2</v>
      </c>
      <c r="CH77" s="61">
        <v>1.7056386806236484E-2</v>
      </c>
      <c r="CI77" s="61">
        <v>0</v>
      </c>
      <c r="CJ77" s="60">
        <v>7.5554128161208101E-2</v>
      </c>
    </row>
    <row r="78" spans="2:88" ht="11.25" customHeight="1">
      <c r="B78" s="48"/>
      <c r="C78" s="13">
        <v>32</v>
      </c>
      <c r="D78" s="71" t="s">
        <v>22</v>
      </c>
      <c r="E78" s="62">
        <v>0</v>
      </c>
      <c r="F78" s="61">
        <v>0</v>
      </c>
      <c r="G78" s="61">
        <v>0</v>
      </c>
      <c r="H78" s="61">
        <v>0</v>
      </c>
      <c r="I78" s="61">
        <v>0</v>
      </c>
      <c r="J78" s="61">
        <v>0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61">
        <v>0</v>
      </c>
      <c r="T78" s="61">
        <v>0</v>
      </c>
      <c r="U78" s="61">
        <v>0</v>
      </c>
      <c r="V78" s="61">
        <v>0</v>
      </c>
      <c r="W78" s="61">
        <v>0</v>
      </c>
      <c r="X78" s="61">
        <v>0</v>
      </c>
      <c r="Y78" s="61">
        <v>0</v>
      </c>
      <c r="Z78" s="61">
        <v>0</v>
      </c>
      <c r="AA78" s="61">
        <v>0</v>
      </c>
      <c r="AB78" s="61">
        <v>0</v>
      </c>
      <c r="AC78" s="61">
        <v>0</v>
      </c>
      <c r="AD78" s="61">
        <v>0</v>
      </c>
      <c r="AE78" s="61">
        <v>0</v>
      </c>
      <c r="AF78" s="61">
        <v>0</v>
      </c>
      <c r="AG78" s="61">
        <v>0</v>
      </c>
      <c r="AH78" s="61">
        <v>0</v>
      </c>
      <c r="AI78" s="61">
        <v>0</v>
      </c>
      <c r="AJ78" s="61">
        <v>0</v>
      </c>
      <c r="AK78" s="61">
        <v>0</v>
      </c>
      <c r="AL78" s="61">
        <v>0</v>
      </c>
      <c r="AM78" s="61">
        <v>0</v>
      </c>
      <c r="AN78" s="61">
        <v>0</v>
      </c>
      <c r="AO78" s="61">
        <v>0</v>
      </c>
      <c r="AP78" s="61">
        <v>0</v>
      </c>
      <c r="AQ78" s="61">
        <v>0</v>
      </c>
      <c r="AR78" s="61">
        <v>0</v>
      </c>
      <c r="AS78" s="61">
        <v>0</v>
      </c>
      <c r="AT78" s="60">
        <v>0</v>
      </c>
      <c r="AU78" s="61">
        <v>0</v>
      </c>
      <c r="AV78" s="61">
        <v>0</v>
      </c>
      <c r="AW78" s="61">
        <v>0</v>
      </c>
      <c r="AX78" s="61">
        <v>0</v>
      </c>
      <c r="AY78" s="61">
        <v>0</v>
      </c>
      <c r="AZ78" s="61">
        <v>0</v>
      </c>
      <c r="BA78" s="61">
        <v>0</v>
      </c>
      <c r="BB78" s="61">
        <v>0</v>
      </c>
      <c r="BC78" s="61">
        <v>0</v>
      </c>
      <c r="BD78" s="61">
        <v>0</v>
      </c>
      <c r="BE78" s="61">
        <v>0</v>
      </c>
      <c r="BF78" s="61">
        <v>0</v>
      </c>
      <c r="BG78" s="61">
        <v>0</v>
      </c>
      <c r="BH78" s="61">
        <v>0</v>
      </c>
      <c r="BI78" s="61">
        <v>0</v>
      </c>
      <c r="BJ78" s="61">
        <v>0</v>
      </c>
      <c r="BK78" s="61">
        <v>0</v>
      </c>
      <c r="BL78" s="61">
        <v>0</v>
      </c>
      <c r="BM78" s="61">
        <v>0</v>
      </c>
      <c r="BN78" s="61">
        <v>0</v>
      </c>
      <c r="BO78" s="61">
        <v>0</v>
      </c>
      <c r="BP78" s="61">
        <v>0</v>
      </c>
      <c r="BQ78" s="61">
        <v>0</v>
      </c>
      <c r="BR78" s="61">
        <v>0</v>
      </c>
      <c r="BS78" s="61">
        <v>0</v>
      </c>
      <c r="BT78" s="61">
        <v>0</v>
      </c>
      <c r="BU78" s="61">
        <v>0</v>
      </c>
      <c r="BV78" s="61">
        <v>0</v>
      </c>
      <c r="BW78" s="61">
        <v>0</v>
      </c>
      <c r="BX78" s="61">
        <v>0</v>
      </c>
      <c r="BY78" s="61">
        <v>0</v>
      </c>
      <c r="BZ78" s="61">
        <v>0</v>
      </c>
      <c r="CA78" s="61">
        <v>0</v>
      </c>
      <c r="CB78" s="61">
        <v>0</v>
      </c>
      <c r="CC78" s="61">
        <v>0</v>
      </c>
      <c r="CD78" s="61">
        <v>0</v>
      </c>
      <c r="CE78" s="61">
        <v>0</v>
      </c>
      <c r="CF78" s="61">
        <v>0</v>
      </c>
      <c r="CG78" s="61">
        <v>0</v>
      </c>
      <c r="CH78" s="61">
        <v>0</v>
      </c>
      <c r="CI78" s="61">
        <v>0</v>
      </c>
      <c r="CJ78" s="60">
        <v>0.24729044524399349</v>
      </c>
    </row>
    <row r="79" spans="2:88" ht="11.25" customHeight="1">
      <c r="B79" s="48"/>
      <c r="C79" s="13">
        <v>33</v>
      </c>
      <c r="D79" s="71" t="s">
        <v>21</v>
      </c>
      <c r="E79" s="62">
        <v>3.4921630993286732E-6</v>
      </c>
      <c r="F79" s="61">
        <v>6.3359147626180204E-6</v>
      </c>
      <c r="G79" s="61">
        <v>0</v>
      </c>
      <c r="H79" s="61">
        <v>3.2537174040456719E-5</v>
      </c>
      <c r="I79" s="61">
        <v>1.4981462466630874E-5</v>
      </c>
      <c r="J79" s="61">
        <v>0</v>
      </c>
      <c r="K79" s="61">
        <v>7.1668678966520108E-6</v>
      </c>
      <c r="L79" s="61">
        <v>1.4902596593112578E-5</v>
      </c>
      <c r="M79" s="61">
        <v>3.4676158021902682E-7</v>
      </c>
      <c r="N79" s="61">
        <v>5.6296423182103596E-6</v>
      </c>
      <c r="O79" s="61">
        <v>1.7518005475752129E-5</v>
      </c>
      <c r="P79" s="61">
        <v>1.6740559380399256E-5</v>
      </c>
      <c r="Q79" s="61">
        <v>7.2798381228433741E-7</v>
      </c>
      <c r="R79" s="61">
        <v>2.1433466351153854E-5</v>
      </c>
      <c r="S79" s="61">
        <v>4.8781394393154615E-5</v>
      </c>
      <c r="T79" s="61">
        <v>1.3892568583326226E-5</v>
      </c>
      <c r="U79" s="61">
        <v>1.5895327612190133E-5</v>
      </c>
      <c r="V79" s="61">
        <v>3.5360030437507285E-5</v>
      </c>
      <c r="W79" s="61">
        <v>4.5474094037723631E-5</v>
      </c>
      <c r="X79" s="61">
        <v>5.7732992273318602E-5</v>
      </c>
      <c r="Y79" s="61">
        <v>7.1258495122751422E-6</v>
      </c>
      <c r="Z79" s="61">
        <v>2.9731367336794688E-6</v>
      </c>
      <c r="AA79" s="61">
        <v>8.3841127639143371E-6</v>
      </c>
      <c r="AB79" s="61">
        <v>2.1447555933562484E-5</v>
      </c>
      <c r="AC79" s="61">
        <v>3.2115494190772523E-6</v>
      </c>
      <c r="AD79" s="61">
        <v>7.6553351274202472E-6</v>
      </c>
      <c r="AE79" s="61">
        <v>8.6658060138346559E-6</v>
      </c>
      <c r="AF79" s="61">
        <v>9.192586246614199E-6</v>
      </c>
      <c r="AG79" s="61">
        <v>5.2028434831947688E-8</v>
      </c>
      <c r="AH79" s="61">
        <v>4.4182541361330206E-5</v>
      </c>
      <c r="AI79" s="61">
        <v>1.8743900695224674E-4</v>
      </c>
      <c r="AJ79" s="61">
        <v>4.8852520976239887E-6</v>
      </c>
      <c r="AK79" s="61">
        <v>1.0415970175397115E-7</v>
      </c>
      <c r="AL79" s="61">
        <v>4.4271405438279863E-6</v>
      </c>
      <c r="AM79" s="61">
        <v>0</v>
      </c>
      <c r="AN79" s="61">
        <v>1.7206677803025021E-5</v>
      </c>
      <c r="AO79" s="61">
        <v>1.0013448785252952E-5</v>
      </c>
      <c r="AP79" s="61">
        <v>1.9472348796999756E-5</v>
      </c>
      <c r="AQ79" s="61">
        <v>1.1938068252284976E-5</v>
      </c>
      <c r="AR79" s="61">
        <v>2.0734362368130943E-5</v>
      </c>
      <c r="AS79" s="61">
        <v>0</v>
      </c>
      <c r="AT79" s="60">
        <v>6.5288643116633277E-6</v>
      </c>
      <c r="AU79" s="61">
        <v>5.8940418066179597E-5</v>
      </c>
      <c r="AV79" s="61">
        <v>1.4509111207686607E-4</v>
      </c>
      <c r="AW79" s="61">
        <v>1.2933269648361981E-6</v>
      </c>
      <c r="AX79" s="61">
        <v>4.3887658887142487E-4</v>
      </c>
      <c r="AY79" s="61">
        <v>2.6699657292403404E-4</v>
      </c>
      <c r="AZ79" s="61">
        <v>2.6021690329048408E-5</v>
      </c>
      <c r="BA79" s="61">
        <v>1.5788998499231276E-4</v>
      </c>
      <c r="BB79" s="61">
        <v>3.1084710443170271E-4</v>
      </c>
      <c r="BC79" s="61">
        <v>6.8022455811467408E-6</v>
      </c>
      <c r="BD79" s="61">
        <v>1.2196023875373334E-4</v>
      </c>
      <c r="BE79" s="61">
        <v>3.9499889864902062E-4</v>
      </c>
      <c r="BF79" s="61">
        <v>6.0028961127201164E-5</v>
      </c>
      <c r="BG79" s="61">
        <v>1.6885632854275097E-5</v>
      </c>
      <c r="BH79" s="61">
        <v>3.9017906413716486E-4</v>
      </c>
      <c r="BI79" s="61">
        <v>6.159512943004422E-4</v>
      </c>
      <c r="BJ79" s="61">
        <v>3.9587687631898122E-4</v>
      </c>
      <c r="BK79" s="61">
        <v>3.1661066269540934E-4</v>
      </c>
      <c r="BL79" s="61">
        <v>1.1893916480595892E-3</v>
      </c>
      <c r="BM79" s="61">
        <v>1.0967140692198245E-3</v>
      </c>
      <c r="BN79" s="61">
        <v>1.4979597858919074E-3</v>
      </c>
      <c r="BO79" s="61">
        <v>1.8939328551898529E-4</v>
      </c>
      <c r="BP79" s="61">
        <v>5.5283598480448365E-5</v>
      </c>
      <c r="BQ79" s="61">
        <v>1.6267271070516189E-4</v>
      </c>
      <c r="BR79" s="61">
        <v>5.5754654324958195E-4</v>
      </c>
      <c r="BS79" s="61">
        <v>1.066026587458234E-4</v>
      </c>
      <c r="BT79" s="61">
        <v>1.5765503517685886E-4</v>
      </c>
      <c r="BU79" s="61">
        <v>2.2259503714010649E-4</v>
      </c>
      <c r="BV79" s="61">
        <v>2.209777932856861E-4</v>
      </c>
      <c r="BW79" s="61">
        <v>1.1654397415883027E-6</v>
      </c>
      <c r="BX79" s="61">
        <v>1.3916677157315848E-3</v>
      </c>
      <c r="BY79" s="61">
        <v>4.1077913870288616E-3</v>
      </c>
      <c r="BZ79" s="61">
        <v>1.3258684675532555E-4</v>
      </c>
      <c r="CA79" s="61">
        <v>2.3831064134657974E-6</v>
      </c>
      <c r="CB79" s="61">
        <v>9.2836265862079114E-5</v>
      </c>
      <c r="CC79" s="61">
        <v>2.2988107187681103E-6</v>
      </c>
      <c r="CD79" s="61">
        <v>5.2026001061438712E-4</v>
      </c>
      <c r="CE79" s="61">
        <v>2.3072588593431903E-4</v>
      </c>
      <c r="CF79" s="61">
        <v>4.2510030165391976E-4</v>
      </c>
      <c r="CG79" s="61">
        <v>2.2572952200352285E-4</v>
      </c>
      <c r="CH79" s="61">
        <v>7.041068931082368E-4</v>
      </c>
      <c r="CI79" s="61">
        <v>0</v>
      </c>
      <c r="CJ79" s="60">
        <v>1.6331242652511572E-4</v>
      </c>
    </row>
    <row r="80" spans="2:88" ht="11.25" customHeight="1">
      <c r="B80" s="48"/>
      <c r="C80" s="13">
        <v>34</v>
      </c>
      <c r="D80" s="71" t="s">
        <v>20</v>
      </c>
      <c r="E80" s="62">
        <v>9.9813594812545655E-5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61">
        <v>0</v>
      </c>
      <c r="L80" s="61">
        <v>1.0016426332872725E-6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0</v>
      </c>
      <c r="S80" s="61">
        <v>0</v>
      </c>
      <c r="T80" s="61">
        <v>0</v>
      </c>
      <c r="U80" s="61">
        <v>0</v>
      </c>
      <c r="V80" s="61">
        <v>0</v>
      </c>
      <c r="W80" s="61">
        <v>0</v>
      </c>
      <c r="X80" s="61">
        <v>0</v>
      </c>
      <c r="Y80" s="61">
        <v>0</v>
      </c>
      <c r="Z80" s="61">
        <v>9.4420772969823761E-7</v>
      </c>
      <c r="AA80" s="61">
        <v>0</v>
      </c>
      <c r="AB80" s="61">
        <v>6.3022772661271042E-6</v>
      </c>
      <c r="AC80" s="61">
        <v>3.0597682421903138E-5</v>
      </c>
      <c r="AD80" s="61">
        <v>0</v>
      </c>
      <c r="AE80" s="61">
        <v>3.1190281474751451E-6</v>
      </c>
      <c r="AF80" s="61">
        <v>2.0469204471288554E-5</v>
      </c>
      <c r="AG80" s="61">
        <v>9.9139033417335401E-7</v>
      </c>
      <c r="AH80" s="61">
        <v>2.197480710309758E-4</v>
      </c>
      <c r="AI80" s="61">
        <v>1.4894198790367942E-4</v>
      </c>
      <c r="AJ80" s="61">
        <v>3.2472348736699037E-6</v>
      </c>
      <c r="AK80" s="61">
        <v>2.9771101666657807E-6</v>
      </c>
      <c r="AL80" s="61">
        <v>1.6257118801201675E-3</v>
      </c>
      <c r="AM80" s="61">
        <v>1.8672206960982944E-6</v>
      </c>
      <c r="AN80" s="61">
        <v>6.3427124793833107E-6</v>
      </c>
      <c r="AO80" s="61">
        <v>0</v>
      </c>
      <c r="AP80" s="61">
        <v>1.5559796680509138E-5</v>
      </c>
      <c r="AQ80" s="61">
        <v>1.3381014928205844E-5</v>
      </c>
      <c r="AR80" s="61">
        <v>5.3973865480130952E-6</v>
      </c>
      <c r="AS80" s="61">
        <v>0</v>
      </c>
      <c r="AT80" s="60">
        <v>3.2483806494264835E-4</v>
      </c>
      <c r="AU80" s="61">
        <v>4.6886395999027551E-4</v>
      </c>
      <c r="AV80" s="61">
        <v>0</v>
      </c>
      <c r="AW80" s="61">
        <v>0</v>
      </c>
      <c r="AX80" s="61">
        <v>0</v>
      </c>
      <c r="AY80" s="61">
        <v>0</v>
      </c>
      <c r="AZ80" s="61">
        <v>0</v>
      </c>
      <c r="BA80" s="61">
        <v>3.1377274067938081E-6</v>
      </c>
      <c r="BB80" s="61">
        <v>1.6764682809774275E-5</v>
      </c>
      <c r="BC80" s="61">
        <v>0</v>
      </c>
      <c r="BD80" s="61">
        <v>1.0469620041784257E-6</v>
      </c>
      <c r="BE80" s="61">
        <v>0</v>
      </c>
      <c r="BF80" s="61">
        <v>1.8703414744774663E-6</v>
      </c>
      <c r="BG80" s="61">
        <v>0</v>
      </c>
      <c r="BH80" s="61">
        <v>0</v>
      </c>
      <c r="BI80" s="61">
        <v>0</v>
      </c>
      <c r="BJ80" s="61">
        <v>0</v>
      </c>
      <c r="BK80" s="61">
        <v>0</v>
      </c>
      <c r="BL80" s="61">
        <v>0</v>
      </c>
      <c r="BM80" s="61">
        <v>0</v>
      </c>
      <c r="BN80" s="61">
        <v>0</v>
      </c>
      <c r="BO80" s="61">
        <v>0</v>
      </c>
      <c r="BP80" s="61">
        <v>1.1467246472490691E-5</v>
      </c>
      <c r="BQ80" s="61">
        <v>1.2823125697840327E-6</v>
      </c>
      <c r="BR80" s="61">
        <v>2.6915270437012745E-5</v>
      </c>
      <c r="BS80" s="61">
        <v>2.9582060253584242E-4</v>
      </c>
      <c r="BT80" s="61">
        <v>0</v>
      </c>
      <c r="BU80" s="61">
        <v>2.6013463732001394E-5</v>
      </c>
      <c r="BV80" s="61">
        <v>1.6101118453304956E-4</v>
      </c>
      <c r="BW80" s="61">
        <v>6.6924743013686598E-6</v>
      </c>
      <c r="BX80" s="61">
        <v>1.3861069285417517E-3</v>
      </c>
      <c r="BY80" s="61">
        <v>5.6100756991771261E-4</v>
      </c>
      <c r="BZ80" s="61">
        <v>2.767452610489973E-5</v>
      </c>
      <c r="CA80" s="61">
        <v>2.4272822451893361E-5</v>
      </c>
      <c r="CB80" s="61">
        <v>1.583988504744337E-2</v>
      </c>
      <c r="CC80" s="61">
        <v>1.3334286658195563E-5</v>
      </c>
      <c r="CD80" s="61">
        <v>4.0614791985450198E-5</v>
      </c>
      <c r="CE80" s="61">
        <v>4.0164731630308546E-6</v>
      </c>
      <c r="CF80" s="61">
        <v>9.9411126177157834E-5</v>
      </c>
      <c r="CG80" s="61">
        <v>9.6614503605099686E-5</v>
      </c>
      <c r="CH80" s="61">
        <v>5.1473430996235181E-5</v>
      </c>
      <c r="CI80" s="61">
        <v>0</v>
      </c>
      <c r="CJ80" s="60">
        <v>2.4457774123192817E-3</v>
      </c>
    </row>
    <row r="81" spans="2:88" ht="11.25" customHeight="1">
      <c r="B81" s="48"/>
      <c r="C81" s="13">
        <v>35</v>
      </c>
      <c r="D81" s="71" t="s">
        <v>19</v>
      </c>
      <c r="E81" s="62">
        <v>1.3480603149767459E-5</v>
      </c>
      <c r="F81" s="61">
        <v>7.3374538997356161E-6</v>
      </c>
      <c r="G81" s="61">
        <v>3.7366694623305359E-4</v>
      </c>
      <c r="H81" s="61">
        <v>1.4729623984495609E-4</v>
      </c>
      <c r="I81" s="61">
        <v>4.0833940762644035E-5</v>
      </c>
      <c r="J81" s="61">
        <v>3.8515061300204672E-5</v>
      </c>
      <c r="K81" s="61">
        <v>5.0144374643545956E-5</v>
      </c>
      <c r="L81" s="61">
        <v>8.4647850631927612E-5</v>
      </c>
      <c r="M81" s="61">
        <v>7.317595038563952E-6</v>
      </c>
      <c r="N81" s="61">
        <v>4.4207830362021457E-5</v>
      </c>
      <c r="O81" s="61">
        <v>5.1758203178352311E-5</v>
      </c>
      <c r="P81" s="61">
        <v>4.0264882601336803E-5</v>
      </c>
      <c r="Q81" s="61">
        <v>2.3465132056441879E-5</v>
      </c>
      <c r="R81" s="61">
        <v>4.9995129826342641E-5</v>
      </c>
      <c r="S81" s="61">
        <v>1.8720041121006976E-4</v>
      </c>
      <c r="T81" s="61">
        <v>1.0915818538202412E-4</v>
      </c>
      <c r="U81" s="61">
        <v>1.6095736226525085E-4</v>
      </c>
      <c r="V81" s="61">
        <v>4.4618718527844346E-5</v>
      </c>
      <c r="W81" s="61">
        <v>2.89243887907712E-5</v>
      </c>
      <c r="X81" s="61">
        <v>2.5381672038287476E-5</v>
      </c>
      <c r="Y81" s="61">
        <v>1.0822244644350985E-5</v>
      </c>
      <c r="Z81" s="61">
        <v>3.4775414575004776E-5</v>
      </c>
      <c r="AA81" s="61">
        <v>5.4996407916484601E-5</v>
      </c>
      <c r="AB81" s="61">
        <v>7.1596627827495921E-5</v>
      </c>
      <c r="AC81" s="61">
        <v>3.4278716309372049E-4</v>
      </c>
      <c r="AD81" s="61">
        <v>9.4253619241482859E-5</v>
      </c>
      <c r="AE81" s="61">
        <v>2.9705490897213122E-5</v>
      </c>
      <c r="AF81" s="61">
        <v>1.6727191724766362E-4</v>
      </c>
      <c r="AG81" s="61">
        <v>8.7366476936434414E-6</v>
      </c>
      <c r="AH81" s="61">
        <v>6.1933528463927734E-5</v>
      </c>
      <c r="AI81" s="61">
        <v>6.324318707517873E-5</v>
      </c>
      <c r="AJ81" s="61">
        <v>1.3156930600958728E-7</v>
      </c>
      <c r="AK81" s="61">
        <v>7.6355354411755663E-5</v>
      </c>
      <c r="AL81" s="61">
        <v>5.4727246612701424E-5</v>
      </c>
      <c r="AM81" s="61">
        <v>0</v>
      </c>
      <c r="AN81" s="61">
        <v>9.0381339973583493E-5</v>
      </c>
      <c r="AO81" s="61">
        <v>7.6535632581342571E-5</v>
      </c>
      <c r="AP81" s="61">
        <v>6.7651223368977537E-5</v>
      </c>
      <c r="AQ81" s="61">
        <v>2.0575088736591416E-4</v>
      </c>
      <c r="AR81" s="61">
        <v>6.2588426482876376E-5</v>
      </c>
      <c r="AS81" s="61">
        <v>0</v>
      </c>
      <c r="AT81" s="60">
        <v>2.3060756060143983E-4</v>
      </c>
      <c r="AU81" s="61">
        <v>1.1604579784359359E-4</v>
      </c>
      <c r="AV81" s="61">
        <v>1.2353783181789913E-4</v>
      </c>
      <c r="AW81" s="61">
        <v>8.0034162437363863E-3</v>
      </c>
      <c r="AX81" s="61">
        <v>2.9265622369276548E-3</v>
      </c>
      <c r="AY81" s="61">
        <v>9.2176073845663708E-4</v>
      </c>
      <c r="AZ81" s="61">
        <v>6.7372840510610346E-4</v>
      </c>
      <c r="BA81" s="61">
        <v>1.016008770061692E-3</v>
      </c>
      <c r="BB81" s="61">
        <v>1.7533431773072113E-3</v>
      </c>
      <c r="BC81" s="61">
        <v>1.5785757271040855E-4</v>
      </c>
      <c r="BD81" s="61">
        <v>5.6744400636570859E-4</v>
      </c>
      <c r="BE81" s="61">
        <v>9.4633981363817846E-4</v>
      </c>
      <c r="BF81" s="61">
        <v>6.7653830360036584E-4</v>
      </c>
      <c r="BG81" s="61">
        <v>3.6154460072453787E-4</v>
      </c>
      <c r="BH81" s="61">
        <v>8.2168960820047069E-4</v>
      </c>
      <c r="BI81" s="61">
        <v>2.1300933575369801E-3</v>
      </c>
      <c r="BJ81" s="61">
        <v>1.7704166067868171E-3</v>
      </c>
      <c r="BK81" s="61">
        <v>1.3904321959450061E-3</v>
      </c>
      <c r="BL81" s="61">
        <v>6.9015632263489887E-4</v>
      </c>
      <c r="BM81" s="61">
        <v>6.2016788943442761E-4</v>
      </c>
      <c r="BN81" s="61">
        <v>7.9516751102856901E-4</v>
      </c>
      <c r="BO81" s="61">
        <v>2.1599635033522595E-4</v>
      </c>
      <c r="BP81" s="61">
        <v>8.011358255264711E-4</v>
      </c>
      <c r="BQ81" s="61">
        <v>1.0970290327563333E-3</v>
      </c>
      <c r="BR81" s="61">
        <v>1.4898568649848545E-3</v>
      </c>
      <c r="BS81" s="61">
        <v>9.1802222453606381E-3</v>
      </c>
      <c r="BT81" s="61">
        <v>1.933707474485921E-3</v>
      </c>
      <c r="BU81" s="61">
        <v>5.7130535754100031E-4</v>
      </c>
      <c r="BV81" s="61">
        <v>2.9457902504836644E-3</v>
      </c>
      <c r="BW81" s="61">
        <v>3.2729802770594708E-4</v>
      </c>
      <c r="BX81" s="61">
        <v>1.4978982569435328E-3</v>
      </c>
      <c r="BY81" s="61">
        <v>1.296907377095854E-3</v>
      </c>
      <c r="BZ81" s="61">
        <v>2.8207631801441574E-6</v>
      </c>
      <c r="CA81" s="61">
        <v>2.0435463524316197E-3</v>
      </c>
      <c r="CB81" s="61">
        <v>9.8603460718633962E-4</v>
      </c>
      <c r="CC81" s="61">
        <v>0</v>
      </c>
      <c r="CD81" s="61">
        <v>2.0075625658230135E-3</v>
      </c>
      <c r="CE81" s="61">
        <v>1.4903185897038619E-3</v>
      </c>
      <c r="CF81" s="61">
        <v>1.5312820694704939E-3</v>
      </c>
      <c r="CG81" s="61">
        <v>7.973627805734353E-3</v>
      </c>
      <c r="CH81" s="61">
        <v>2.1019017681774997E-3</v>
      </c>
      <c r="CI81" s="61">
        <v>0</v>
      </c>
      <c r="CJ81" s="60">
        <v>4.8270773052303071E-3</v>
      </c>
    </row>
    <row r="82" spans="2:88" ht="11.25" customHeight="1">
      <c r="B82" s="48"/>
      <c r="C82" s="13">
        <v>36</v>
      </c>
      <c r="D82" s="71" t="s">
        <v>18</v>
      </c>
      <c r="E82" s="62">
        <v>5.8416889411859073E-3</v>
      </c>
      <c r="F82" s="61">
        <v>6.0572295278686905E-3</v>
      </c>
      <c r="G82" s="61">
        <v>6.2579489455477149E-3</v>
      </c>
      <c r="H82" s="61">
        <v>4.2009397026276721E-2</v>
      </c>
      <c r="I82" s="61">
        <v>1.639396767895349E-2</v>
      </c>
      <c r="J82" s="61">
        <v>1.4766334674026523E-2</v>
      </c>
      <c r="K82" s="61">
        <v>1.1160872002106635E-2</v>
      </c>
      <c r="L82" s="61">
        <v>2.0263551149649013E-2</v>
      </c>
      <c r="M82" s="61">
        <v>1.0565707197621381E-3</v>
      </c>
      <c r="N82" s="61">
        <v>1.5478587139332754E-2</v>
      </c>
      <c r="O82" s="61">
        <v>2.0425507865681754E-2</v>
      </c>
      <c r="P82" s="61">
        <v>7.6563023130137627E-3</v>
      </c>
      <c r="Q82" s="61">
        <v>6.1789154371533882E-3</v>
      </c>
      <c r="R82" s="61">
        <v>1.1069083424598844E-2</v>
      </c>
      <c r="S82" s="61">
        <v>1.6585939704791591E-2</v>
      </c>
      <c r="T82" s="61">
        <v>1.4520265263984413E-2</v>
      </c>
      <c r="U82" s="61">
        <v>1.3723669090332334E-2</v>
      </c>
      <c r="V82" s="61">
        <v>2.1527493684711119E-2</v>
      </c>
      <c r="W82" s="61">
        <v>1.7862989641052339E-2</v>
      </c>
      <c r="X82" s="61">
        <v>1.4878972669058585E-2</v>
      </c>
      <c r="Y82" s="61">
        <v>1.2948968489678194E-2</v>
      </c>
      <c r="Z82" s="61">
        <v>1.3917238976421175E-2</v>
      </c>
      <c r="AA82" s="61">
        <v>4.025207990501118E-2</v>
      </c>
      <c r="AB82" s="61">
        <v>1.8130825696312525E-2</v>
      </c>
      <c r="AC82" s="61">
        <v>4.0322867135199211E-2</v>
      </c>
      <c r="AD82" s="61">
        <v>1.8124613976806772E-2</v>
      </c>
      <c r="AE82" s="61">
        <v>3.1266298117306225E-2</v>
      </c>
      <c r="AF82" s="61">
        <v>4.4143945351834322E-2</v>
      </c>
      <c r="AG82" s="61">
        <v>4.9957476800894379E-3</v>
      </c>
      <c r="AH82" s="61">
        <v>1.1516659753102568E-2</v>
      </c>
      <c r="AI82" s="61">
        <v>4.7936761951637374E-2</v>
      </c>
      <c r="AJ82" s="61">
        <v>2.3219148932969145E-2</v>
      </c>
      <c r="AK82" s="61">
        <v>1.9920731997293651E-2</v>
      </c>
      <c r="AL82" s="61">
        <v>1.7679927961185199E-2</v>
      </c>
      <c r="AM82" s="61">
        <v>2.1836216135594486E-2</v>
      </c>
      <c r="AN82" s="61">
        <v>3.4157194568132807E-2</v>
      </c>
      <c r="AO82" s="61">
        <v>1.2684974049284153E-2</v>
      </c>
      <c r="AP82" s="61">
        <v>1.4264445448811855E-2</v>
      </c>
      <c r="AQ82" s="61">
        <v>1.8444310671041433E-2</v>
      </c>
      <c r="AR82" s="61">
        <v>1.3048948940470928E-2</v>
      </c>
      <c r="AS82" s="61">
        <v>0</v>
      </c>
      <c r="AT82" s="60">
        <v>1.4012538552201385E-2</v>
      </c>
      <c r="AU82" s="61">
        <v>2.9295675586276364E-2</v>
      </c>
      <c r="AV82" s="61">
        <v>3.0470565683101081E-2</v>
      </c>
      <c r="AW82" s="61">
        <v>1.9859378828503214E-2</v>
      </c>
      <c r="AX82" s="61">
        <v>0.11910812259011239</v>
      </c>
      <c r="AY82" s="61">
        <v>3.5850998611464631E-2</v>
      </c>
      <c r="AZ82" s="61">
        <v>3.5760054654263129E-2</v>
      </c>
      <c r="BA82" s="61">
        <v>2.4268357932097809E-2</v>
      </c>
      <c r="BB82" s="61">
        <v>4.8742944582494806E-2</v>
      </c>
      <c r="BC82" s="61">
        <v>5.0084942965777438E-3</v>
      </c>
      <c r="BD82" s="61">
        <v>3.7949248540926947E-2</v>
      </c>
      <c r="BE82" s="61">
        <v>5.8114840882363288E-2</v>
      </c>
      <c r="BF82" s="61">
        <v>1.1955186522953505E-2</v>
      </c>
      <c r="BG82" s="61">
        <v>1.6483778312049918E-2</v>
      </c>
      <c r="BH82" s="61">
        <v>3.1578622044615617E-2</v>
      </c>
      <c r="BI82" s="61">
        <v>4.0975552125977685E-2</v>
      </c>
      <c r="BJ82" s="61">
        <v>3.530088292343303E-2</v>
      </c>
      <c r="BK82" s="61">
        <v>3.5493453273582005E-2</v>
      </c>
      <c r="BL82" s="61">
        <v>4.3792492873000924E-2</v>
      </c>
      <c r="BM82" s="61">
        <v>3.9445034874093177E-2</v>
      </c>
      <c r="BN82" s="61">
        <v>3.6293693744548605E-2</v>
      </c>
      <c r="BO82" s="61">
        <v>2.7612675328178935E-2</v>
      </c>
      <c r="BP82" s="61">
        <v>4.5255920758457809E-2</v>
      </c>
      <c r="BQ82" s="61">
        <v>9.7813618616603218E-2</v>
      </c>
      <c r="BR82" s="61">
        <v>6.464137848189247E-2</v>
      </c>
      <c r="BS82" s="61">
        <v>0.13641975393485958</v>
      </c>
      <c r="BT82" s="61">
        <v>6.9316652625203742E-2</v>
      </c>
      <c r="BU82" s="61">
        <v>9.6298920789132741E-2</v>
      </c>
      <c r="BV82" s="61">
        <v>0.11783457219214573</v>
      </c>
      <c r="BW82" s="61">
        <v>2.8214429484268718E-2</v>
      </c>
      <c r="BX82" s="61">
        <v>7.1315511137677784E-2</v>
      </c>
      <c r="BY82" s="61">
        <v>0.16710783500620618</v>
      </c>
      <c r="BZ82" s="61">
        <v>9.5451054042891739E-2</v>
      </c>
      <c r="CA82" s="61">
        <v>7.2862741813137247E-2</v>
      </c>
      <c r="CB82" s="61">
        <v>4.829587974811024E-2</v>
      </c>
      <c r="CC82" s="61">
        <v>8.1343014347693809E-2</v>
      </c>
      <c r="CD82" s="61">
        <v>0.14044546969797608</v>
      </c>
      <c r="CE82" s="61">
        <v>3.4303532460804094E-2</v>
      </c>
      <c r="CF82" s="61">
        <v>3.2252874694650165E-2</v>
      </c>
      <c r="CG82" s="61">
        <v>5.6588097301392568E-2</v>
      </c>
      <c r="CH82" s="61">
        <v>4.725519974071541E-2</v>
      </c>
      <c r="CI82" s="61">
        <v>0</v>
      </c>
      <c r="CJ82" s="60">
        <v>4.3866518218559539E-2</v>
      </c>
    </row>
    <row r="83" spans="2:88" ht="11.25" customHeight="1">
      <c r="B83" s="48"/>
      <c r="C83" s="13">
        <v>37</v>
      </c>
      <c r="D83" s="71" t="s">
        <v>17</v>
      </c>
      <c r="E83" s="62">
        <v>0</v>
      </c>
      <c r="F83" s="61">
        <v>0</v>
      </c>
      <c r="G83" s="61">
        <v>0</v>
      </c>
      <c r="H83" s="61">
        <v>0</v>
      </c>
      <c r="I83" s="61">
        <v>0</v>
      </c>
      <c r="J83" s="61">
        <v>0</v>
      </c>
      <c r="K83" s="61">
        <v>0</v>
      </c>
      <c r="L83" s="61">
        <v>0</v>
      </c>
      <c r="M83" s="61">
        <v>0</v>
      </c>
      <c r="N83" s="61">
        <v>0</v>
      </c>
      <c r="O83" s="61">
        <v>0</v>
      </c>
      <c r="P83" s="61">
        <v>0</v>
      </c>
      <c r="Q83" s="61">
        <v>0</v>
      </c>
      <c r="R83" s="61">
        <v>0</v>
      </c>
      <c r="S83" s="61">
        <v>0</v>
      </c>
      <c r="T83" s="61">
        <v>0</v>
      </c>
      <c r="U83" s="61">
        <v>0</v>
      </c>
      <c r="V83" s="61">
        <v>0</v>
      </c>
      <c r="W83" s="61">
        <v>0</v>
      </c>
      <c r="X83" s="61">
        <v>0</v>
      </c>
      <c r="Y83" s="61">
        <v>0</v>
      </c>
      <c r="Z83" s="61">
        <v>0</v>
      </c>
      <c r="AA83" s="61">
        <v>0</v>
      </c>
      <c r="AB83" s="61">
        <v>0</v>
      </c>
      <c r="AC83" s="61">
        <v>0</v>
      </c>
      <c r="AD83" s="61">
        <v>0</v>
      </c>
      <c r="AE83" s="61">
        <v>0</v>
      </c>
      <c r="AF83" s="61">
        <v>0</v>
      </c>
      <c r="AG83" s="61">
        <v>0</v>
      </c>
      <c r="AH83" s="61">
        <v>0</v>
      </c>
      <c r="AI83" s="61">
        <v>0</v>
      </c>
      <c r="AJ83" s="61">
        <v>0</v>
      </c>
      <c r="AK83" s="61">
        <v>0</v>
      </c>
      <c r="AL83" s="61">
        <v>0</v>
      </c>
      <c r="AM83" s="61">
        <v>0</v>
      </c>
      <c r="AN83" s="61">
        <v>0</v>
      </c>
      <c r="AO83" s="61">
        <v>0</v>
      </c>
      <c r="AP83" s="61">
        <v>0</v>
      </c>
      <c r="AQ83" s="61">
        <v>0</v>
      </c>
      <c r="AR83" s="61">
        <v>0</v>
      </c>
      <c r="AS83" s="61">
        <v>0</v>
      </c>
      <c r="AT83" s="60">
        <v>0</v>
      </c>
      <c r="AU83" s="61">
        <v>0</v>
      </c>
      <c r="AV83" s="61">
        <v>0</v>
      </c>
      <c r="AW83" s="61">
        <v>0</v>
      </c>
      <c r="AX83" s="61">
        <v>0</v>
      </c>
      <c r="AY83" s="61">
        <v>0</v>
      </c>
      <c r="AZ83" s="61">
        <v>0</v>
      </c>
      <c r="BA83" s="61">
        <v>0</v>
      </c>
      <c r="BB83" s="61">
        <v>0</v>
      </c>
      <c r="BC83" s="61">
        <v>0</v>
      </c>
      <c r="BD83" s="61">
        <v>0</v>
      </c>
      <c r="BE83" s="61">
        <v>0</v>
      </c>
      <c r="BF83" s="61">
        <v>0</v>
      </c>
      <c r="BG83" s="61">
        <v>0</v>
      </c>
      <c r="BH83" s="61">
        <v>0</v>
      </c>
      <c r="BI83" s="61">
        <v>0</v>
      </c>
      <c r="BJ83" s="61">
        <v>0</v>
      </c>
      <c r="BK83" s="61">
        <v>0</v>
      </c>
      <c r="BL83" s="61">
        <v>0</v>
      </c>
      <c r="BM83" s="61">
        <v>0</v>
      </c>
      <c r="BN83" s="61">
        <v>0</v>
      </c>
      <c r="BO83" s="61">
        <v>0</v>
      </c>
      <c r="BP83" s="61">
        <v>0</v>
      </c>
      <c r="BQ83" s="61">
        <v>0</v>
      </c>
      <c r="BR83" s="61">
        <v>0</v>
      </c>
      <c r="BS83" s="61">
        <v>0</v>
      </c>
      <c r="BT83" s="61">
        <v>0</v>
      </c>
      <c r="BU83" s="61">
        <v>0</v>
      </c>
      <c r="BV83" s="61">
        <v>0</v>
      </c>
      <c r="BW83" s="61">
        <v>0</v>
      </c>
      <c r="BX83" s="61">
        <v>0</v>
      </c>
      <c r="BY83" s="61">
        <v>0</v>
      </c>
      <c r="BZ83" s="61">
        <v>0</v>
      </c>
      <c r="CA83" s="61">
        <v>0</v>
      </c>
      <c r="CB83" s="61">
        <v>0</v>
      </c>
      <c r="CC83" s="61">
        <v>0</v>
      </c>
      <c r="CD83" s="61">
        <v>0</v>
      </c>
      <c r="CE83" s="61">
        <v>0</v>
      </c>
      <c r="CF83" s="61">
        <v>0</v>
      </c>
      <c r="CG83" s="61">
        <v>0</v>
      </c>
      <c r="CH83" s="61">
        <v>0</v>
      </c>
      <c r="CI83" s="61">
        <v>0</v>
      </c>
      <c r="CJ83" s="60">
        <v>0</v>
      </c>
    </row>
    <row r="84" spans="2:88" ht="11.25" customHeight="1">
      <c r="B84" s="48"/>
      <c r="C84" s="13">
        <v>38</v>
      </c>
      <c r="D84" s="71" t="s">
        <v>16</v>
      </c>
      <c r="E84" s="62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0</v>
      </c>
      <c r="S84" s="61">
        <v>0</v>
      </c>
      <c r="T84" s="61">
        <v>0</v>
      </c>
      <c r="U84" s="61">
        <v>0</v>
      </c>
      <c r="V84" s="61">
        <v>0</v>
      </c>
      <c r="W84" s="61">
        <v>0</v>
      </c>
      <c r="X84" s="61">
        <v>0</v>
      </c>
      <c r="Y84" s="61">
        <v>0</v>
      </c>
      <c r="Z84" s="61">
        <v>0</v>
      </c>
      <c r="AA84" s="61">
        <v>0</v>
      </c>
      <c r="AB84" s="61">
        <v>0</v>
      </c>
      <c r="AC84" s="61">
        <v>0</v>
      </c>
      <c r="AD84" s="61">
        <v>0</v>
      </c>
      <c r="AE84" s="61">
        <v>0</v>
      </c>
      <c r="AF84" s="61">
        <v>0</v>
      </c>
      <c r="AG84" s="61">
        <v>0</v>
      </c>
      <c r="AH84" s="61">
        <v>0</v>
      </c>
      <c r="AI84" s="61">
        <v>0</v>
      </c>
      <c r="AJ84" s="61">
        <v>0</v>
      </c>
      <c r="AK84" s="61">
        <v>3.9836240443136541E-5</v>
      </c>
      <c r="AL84" s="61">
        <v>3.6353196292657776E-5</v>
      </c>
      <c r="AM84" s="61">
        <v>0</v>
      </c>
      <c r="AN84" s="61">
        <v>0</v>
      </c>
      <c r="AO84" s="61">
        <v>2.5876714358955683E-4</v>
      </c>
      <c r="AP84" s="61">
        <v>1.2820385048498492E-4</v>
      </c>
      <c r="AQ84" s="61">
        <v>0</v>
      </c>
      <c r="AR84" s="61">
        <v>0</v>
      </c>
      <c r="AS84" s="61">
        <v>0</v>
      </c>
      <c r="AT84" s="60">
        <v>0</v>
      </c>
      <c r="AU84" s="61">
        <v>0</v>
      </c>
      <c r="AV84" s="61">
        <v>0</v>
      </c>
      <c r="AW84" s="61">
        <v>0</v>
      </c>
      <c r="AX84" s="61">
        <v>0</v>
      </c>
      <c r="AY84" s="61">
        <v>0</v>
      </c>
      <c r="AZ84" s="61">
        <v>0</v>
      </c>
      <c r="BA84" s="61">
        <v>0</v>
      </c>
      <c r="BB84" s="61">
        <v>0</v>
      </c>
      <c r="BC84" s="61">
        <v>0</v>
      </c>
      <c r="BD84" s="61">
        <v>0</v>
      </c>
      <c r="BE84" s="61">
        <v>0</v>
      </c>
      <c r="BF84" s="61">
        <v>0</v>
      </c>
      <c r="BG84" s="61">
        <v>0</v>
      </c>
      <c r="BH84" s="61">
        <v>0</v>
      </c>
      <c r="BI84" s="61">
        <v>0</v>
      </c>
      <c r="BJ84" s="61">
        <v>0</v>
      </c>
      <c r="BK84" s="61">
        <v>0</v>
      </c>
      <c r="BL84" s="61">
        <v>0</v>
      </c>
      <c r="BM84" s="61">
        <v>0</v>
      </c>
      <c r="BN84" s="61">
        <v>0</v>
      </c>
      <c r="BO84" s="61">
        <v>0</v>
      </c>
      <c r="BP84" s="61">
        <v>0</v>
      </c>
      <c r="BQ84" s="61">
        <v>0</v>
      </c>
      <c r="BR84" s="61">
        <v>0</v>
      </c>
      <c r="BS84" s="61">
        <v>0</v>
      </c>
      <c r="BT84" s="61">
        <v>0</v>
      </c>
      <c r="BU84" s="61">
        <v>0</v>
      </c>
      <c r="BV84" s="61">
        <v>0</v>
      </c>
      <c r="BW84" s="61">
        <v>0</v>
      </c>
      <c r="BX84" s="61">
        <v>0</v>
      </c>
      <c r="BY84" s="61">
        <v>0</v>
      </c>
      <c r="BZ84" s="61">
        <v>0</v>
      </c>
      <c r="CA84" s="61">
        <v>1.5413499875813461E-3</v>
      </c>
      <c r="CB84" s="61">
        <v>2.1148139147598175E-3</v>
      </c>
      <c r="CC84" s="61">
        <v>0</v>
      </c>
      <c r="CD84" s="61">
        <v>0</v>
      </c>
      <c r="CE84" s="61">
        <v>1.4704083485306663E-2</v>
      </c>
      <c r="CF84" s="61">
        <v>7.0828738118149876E-3</v>
      </c>
      <c r="CG84" s="61">
        <v>0</v>
      </c>
      <c r="CH84" s="61">
        <v>0</v>
      </c>
      <c r="CI84" s="61">
        <v>0</v>
      </c>
      <c r="CJ84" s="60">
        <v>0</v>
      </c>
    </row>
    <row r="85" spans="2:88" ht="11.25" customHeight="1">
      <c r="B85" s="48"/>
      <c r="C85" s="13">
        <v>39</v>
      </c>
      <c r="D85" s="71" t="s">
        <v>15</v>
      </c>
      <c r="E85" s="62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0</v>
      </c>
      <c r="T85" s="61">
        <v>0</v>
      </c>
      <c r="U85" s="61">
        <v>0</v>
      </c>
      <c r="V85" s="61">
        <v>0</v>
      </c>
      <c r="W85" s="61">
        <v>0</v>
      </c>
      <c r="X85" s="61">
        <v>0</v>
      </c>
      <c r="Y85" s="61">
        <v>0</v>
      </c>
      <c r="Z85" s="61">
        <v>0</v>
      </c>
      <c r="AA85" s="61">
        <v>0</v>
      </c>
      <c r="AB85" s="61">
        <v>0</v>
      </c>
      <c r="AC85" s="61">
        <v>0</v>
      </c>
      <c r="AD85" s="61">
        <v>0</v>
      </c>
      <c r="AE85" s="61">
        <v>2.8739049040397954E-6</v>
      </c>
      <c r="AF85" s="61">
        <v>0</v>
      </c>
      <c r="AG85" s="61">
        <v>0</v>
      </c>
      <c r="AH85" s="61">
        <v>0</v>
      </c>
      <c r="AI85" s="61">
        <v>5.4237148816593762E-4</v>
      </c>
      <c r="AJ85" s="61">
        <v>0</v>
      </c>
      <c r="AK85" s="61">
        <v>9.7872533194158449E-6</v>
      </c>
      <c r="AL85" s="61">
        <v>0</v>
      </c>
      <c r="AM85" s="61">
        <v>0</v>
      </c>
      <c r="AN85" s="61">
        <v>9.1285047990331707E-6</v>
      </c>
      <c r="AO85" s="61">
        <v>3.182465509940187E-4</v>
      </c>
      <c r="AP85" s="61">
        <v>2.0137095050503439E-5</v>
      </c>
      <c r="AQ85" s="61">
        <v>1.5322141011081599E-3</v>
      </c>
      <c r="AR85" s="61">
        <v>9.2059605475466064E-5</v>
      </c>
      <c r="AS85" s="61">
        <v>0</v>
      </c>
      <c r="AT85" s="60">
        <v>5.1123137379684314E-5</v>
      </c>
      <c r="AU85" s="61">
        <v>0</v>
      </c>
      <c r="AV85" s="61">
        <v>0</v>
      </c>
      <c r="AW85" s="61">
        <v>0</v>
      </c>
      <c r="AX85" s="61">
        <v>0</v>
      </c>
      <c r="AY85" s="61">
        <v>0</v>
      </c>
      <c r="AZ85" s="61">
        <v>0</v>
      </c>
      <c r="BA85" s="61">
        <v>0</v>
      </c>
      <c r="BB85" s="61">
        <v>0</v>
      </c>
      <c r="BC85" s="61">
        <v>0</v>
      </c>
      <c r="BD85" s="61">
        <v>0</v>
      </c>
      <c r="BE85" s="61">
        <v>0</v>
      </c>
      <c r="BF85" s="61">
        <v>0</v>
      </c>
      <c r="BG85" s="61">
        <v>0</v>
      </c>
      <c r="BH85" s="61">
        <v>0</v>
      </c>
      <c r="BI85" s="61">
        <v>0</v>
      </c>
      <c r="BJ85" s="61">
        <v>0</v>
      </c>
      <c r="BK85" s="61">
        <v>0</v>
      </c>
      <c r="BL85" s="61">
        <v>0</v>
      </c>
      <c r="BM85" s="61">
        <v>0</v>
      </c>
      <c r="BN85" s="61">
        <v>0</v>
      </c>
      <c r="BO85" s="61">
        <v>0</v>
      </c>
      <c r="BP85" s="61">
        <v>3.2228660810577621E-4</v>
      </c>
      <c r="BQ85" s="61">
        <v>0</v>
      </c>
      <c r="BR85" s="61">
        <v>0</v>
      </c>
      <c r="BS85" s="61">
        <v>0</v>
      </c>
      <c r="BT85" s="61">
        <v>0</v>
      </c>
      <c r="BU85" s="61">
        <v>1.5785973922188033E-5</v>
      </c>
      <c r="BV85" s="61">
        <v>0</v>
      </c>
      <c r="BW85" s="61">
        <v>0</v>
      </c>
      <c r="BX85" s="61">
        <v>0</v>
      </c>
      <c r="BY85" s="61">
        <v>8.741378394138485E-3</v>
      </c>
      <c r="BZ85" s="61">
        <v>0</v>
      </c>
      <c r="CA85" s="61">
        <v>6.4406952662376252E-5</v>
      </c>
      <c r="CB85" s="61">
        <v>0</v>
      </c>
      <c r="CC85" s="61">
        <v>0</v>
      </c>
      <c r="CD85" s="61">
        <v>2.5880375895488472E-4</v>
      </c>
      <c r="CE85" s="61">
        <v>2.6035353043533794E-3</v>
      </c>
      <c r="CF85" s="61">
        <v>2.3097362416555544E-4</v>
      </c>
      <c r="CG85" s="61">
        <v>1.9019748985766086E-2</v>
      </c>
      <c r="CH85" s="61">
        <v>1.0086696706760481E-3</v>
      </c>
      <c r="CI85" s="61">
        <v>0</v>
      </c>
      <c r="CJ85" s="60">
        <v>4.5736388988666573E-4</v>
      </c>
    </row>
    <row r="86" spans="2:88" ht="11.25" customHeight="1">
      <c r="B86" s="48"/>
      <c r="C86" s="13">
        <v>40</v>
      </c>
      <c r="D86" s="71" t="s">
        <v>14</v>
      </c>
      <c r="E86" s="62">
        <v>1.7544523890901228E-5</v>
      </c>
      <c r="F86" s="61">
        <v>1.8848465388245471E-5</v>
      </c>
      <c r="G86" s="61">
        <v>1.1865459434411459E-4</v>
      </c>
      <c r="H86" s="61">
        <v>1.2317058446559584E-5</v>
      </c>
      <c r="I86" s="61">
        <v>1.4426805696039417E-5</v>
      </c>
      <c r="J86" s="61">
        <v>1.1303739928745623E-5</v>
      </c>
      <c r="K86" s="61">
        <v>8.5262452213141876E-6</v>
      </c>
      <c r="L86" s="61">
        <v>9.3114305325401619E-6</v>
      </c>
      <c r="M86" s="61">
        <v>1.535723443202349E-6</v>
      </c>
      <c r="N86" s="61">
        <v>1.1056324561599783E-5</v>
      </c>
      <c r="O86" s="61">
        <v>1.1358098922870187E-5</v>
      </c>
      <c r="P86" s="61">
        <v>8.4273717185554885E-6</v>
      </c>
      <c r="Q86" s="61">
        <v>1.6602450543288131E-5</v>
      </c>
      <c r="R86" s="61">
        <v>1.0128299430284324E-5</v>
      </c>
      <c r="S86" s="61">
        <v>1.2992955473651672E-5</v>
      </c>
      <c r="T86" s="61">
        <v>1.1404309872146718E-5</v>
      </c>
      <c r="U86" s="61">
        <v>1.4531497390665561E-5</v>
      </c>
      <c r="V86" s="61">
        <v>1.5998666441300862E-5</v>
      </c>
      <c r="W86" s="61">
        <v>1.6294426945980252E-5</v>
      </c>
      <c r="X86" s="61">
        <v>7.9512788909152537E-6</v>
      </c>
      <c r="Y86" s="61">
        <v>1.206363853605201E-5</v>
      </c>
      <c r="Z86" s="61">
        <v>7.0746677364721727E-6</v>
      </c>
      <c r="AA86" s="61">
        <v>3.9177280164384111E-5</v>
      </c>
      <c r="AB86" s="61">
        <v>9.6261387559046025E-6</v>
      </c>
      <c r="AC86" s="61">
        <v>4.1081057324621912E-5</v>
      </c>
      <c r="AD86" s="61">
        <v>1.9166165395434529E-6</v>
      </c>
      <c r="AE86" s="61">
        <v>6.3416285729183509E-5</v>
      </c>
      <c r="AF86" s="61">
        <v>2.1184215211769987E-5</v>
      </c>
      <c r="AG86" s="61">
        <v>5.4543317221002256E-5</v>
      </c>
      <c r="AH86" s="61">
        <v>4.5072191958470324E-5</v>
      </c>
      <c r="AI86" s="61">
        <v>1.3416700757582344E-4</v>
      </c>
      <c r="AJ86" s="61">
        <v>4.5015643195310457E-5</v>
      </c>
      <c r="AK86" s="61">
        <v>1.4383371556792932E-4</v>
      </c>
      <c r="AL86" s="61">
        <v>5.7946657049924989E-4</v>
      </c>
      <c r="AM86" s="61">
        <v>2.8090054727312867E-4</v>
      </c>
      <c r="AN86" s="61">
        <v>1.0420086639625448E-4</v>
      </c>
      <c r="AO86" s="61">
        <v>9.1475920849808914E-4</v>
      </c>
      <c r="AP86" s="61">
        <v>2.1531594203054132E-4</v>
      </c>
      <c r="AQ86" s="61">
        <v>2.8891028382026771E-4</v>
      </c>
      <c r="AR86" s="61">
        <v>9.4206005670229801E-4</v>
      </c>
      <c r="AS86" s="61">
        <v>0</v>
      </c>
      <c r="AT86" s="60">
        <v>9.288029671701434E-5</v>
      </c>
      <c r="AU86" s="61">
        <v>1.1382253199288858E-4</v>
      </c>
      <c r="AV86" s="61">
        <v>1.0472068301538905E-4</v>
      </c>
      <c r="AW86" s="61">
        <v>9.7518404084422018E-4</v>
      </c>
      <c r="AX86" s="61">
        <v>1.9116684830360427E-4</v>
      </c>
      <c r="AY86" s="61">
        <v>1.6765775136419418E-4</v>
      </c>
      <c r="AZ86" s="61">
        <v>1.6260862050263857E-4</v>
      </c>
      <c r="BA86" s="61">
        <v>9.4275345918623445E-5</v>
      </c>
      <c r="BB86" s="61">
        <v>1.0288142308384169E-4</v>
      </c>
      <c r="BC86" s="61">
        <v>1.7260452310183032E-5</v>
      </c>
      <c r="BD86" s="61">
        <v>8.7996830839084667E-5</v>
      </c>
      <c r="BE86" s="61">
        <v>7.2995958706158123E-5</v>
      </c>
      <c r="BF86" s="61">
        <v>6.126843516252919E-5</v>
      </c>
      <c r="BG86" s="61">
        <v>8.9536858183027928E-5</v>
      </c>
      <c r="BH86" s="61">
        <v>9.385346942457702E-5</v>
      </c>
      <c r="BI86" s="61">
        <v>1.1882453065822823E-4</v>
      </c>
      <c r="BJ86" s="61">
        <v>1.3522182687012029E-4</v>
      </c>
      <c r="BK86" s="61">
        <v>1.0848773487558158E-4</v>
      </c>
      <c r="BL86" s="61">
        <v>1.692699596874609E-4</v>
      </c>
      <c r="BM86" s="61">
        <v>1.2641460318601273E-4</v>
      </c>
      <c r="BN86" s="61">
        <v>1.2911239433039223E-4</v>
      </c>
      <c r="BO86" s="61">
        <v>9.758644614317565E-5</v>
      </c>
      <c r="BP86" s="61">
        <v>1.1986794567941498E-4</v>
      </c>
      <c r="BQ86" s="61">
        <v>2.558683032067733E-4</v>
      </c>
      <c r="BR86" s="61">
        <v>8.0096563668297042E-5</v>
      </c>
      <c r="BS86" s="61">
        <v>2.7513697347054944E-4</v>
      </c>
      <c r="BT86" s="61">
        <v>4.9742402517523713E-5</v>
      </c>
      <c r="BU86" s="61">
        <v>8.3065300451332861E-4</v>
      </c>
      <c r="BV86" s="61">
        <v>1.988377139265844E-4</v>
      </c>
      <c r="BW86" s="61">
        <v>5.1849407236996645E-4</v>
      </c>
      <c r="BX86" s="61">
        <v>8.1931127780454616E-4</v>
      </c>
      <c r="BY86" s="61">
        <v>1.7033094688866854E-3</v>
      </c>
      <c r="BZ86" s="61">
        <v>4.8852374056070449E-4</v>
      </c>
      <c r="CA86" s="61">
        <v>1.347998051202398E-3</v>
      </c>
      <c r="CB86" s="61">
        <v>1.0138752461986037E-2</v>
      </c>
      <c r="CC86" s="61">
        <v>2.59862744870682E-3</v>
      </c>
      <c r="CD86" s="61">
        <v>1.181275944416346E-3</v>
      </c>
      <c r="CE86" s="61">
        <v>1.3478697897134757E-2</v>
      </c>
      <c r="CF86" s="61">
        <v>3.2477006812131923E-3</v>
      </c>
      <c r="CG86" s="61">
        <v>3.1863095625024743E-3</v>
      </c>
      <c r="CH86" s="61">
        <v>1.5392225013677195E-2</v>
      </c>
      <c r="CI86" s="61">
        <v>0</v>
      </c>
      <c r="CJ86" s="60">
        <v>1.210181832009722E-3</v>
      </c>
    </row>
    <row r="87" spans="2:88" ht="11.25" customHeight="1">
      <c r="B87" s="48"/>
      <c r="C87" s="13">
        <v>41</v>
      </c>
      <c r="D87" s="71" t="s">
        <v>13</v>
      </c>
      <c r="E87" s="62">
        <v>0</v>
      </c>
      <c r="F87" s="61">
        <v>0</v>
      </c>
      <c r="G87" s="61">
        <v>0</v>
      </c>
      <c r="H87" s="61">
        <v>0</v>
      </c>
      <c r="I87" s="61">
        <v>0</v>
      </c>
      <c r="J87" s="61">
        <v>0</v>
      </c>
      <c r="K87" s="61">
        <v>0</v>
      </c>
      <c r="L87" s="61">
        <v>0</v>
      </c>
      <c r="M87" s="61">
        <v>0</v>
      </c>
      <c r="N87" s="61">
        <v>0</v>
      </c>
      <c r="O87" s="61">
        <v>0</v>
      </c>
      <c r="P87" s="61">
        <v>0</v>
      </c>
      <c r="Q87" s="61">
        <v>0</v>
      </c>
      <c r="R87" s="61">
        <v>0</v>
      </c>
      <c r="S87" s="61">
        <v>0</v>
      </c>
      <c r="T87" s="61">
        <v>0</v>
      </c>
      <c r="U87" s="61">
        <v>0</v>
      </c>
      <c r="V87" s="61">
        <v>0</v>
      </c>
      <c r="W87" s="61">
        <v>0</v>
      </c>
      <c r="X87" s="61">
        <v>0</v>
      </c>
      <c r="Y87" s="61">
        <v>0</v>
      </c>
      <c r="Z87" s="61">
        <v>0</v>
      </c>
      <c r="AA87" s="61">
        <v>0</v>
      </c>
      <c r="AB87" s="61">
        <v>0</v>
      </c>
      <c r="AC87" s="61">
        <v>0</v>
      </c>
      <c r="AD87" s="61">
        <v>0</v>
      </c>
      <c r="AE87" s="61">
        <v>0</v>
      </c>
      <c r="AF87" s="61">
        <v>0</v>
      </c>
      <c r="AG87" s="61">
        <v>0</v>
      </c>
      <c r="AH87" s="61">
        <v>0</v>
      </c>
      <c r="AI87" s="61">
        <v>0</v>
      </c>
      <c r="AJ87" s="61">
        <v>0</v>
      </c>
      <c r="AK87" s="61">
        <v>0</v>
      </c>
      <c r="AL87" s="61">
        <v>0</v>
      </c>
      <c r="AM87" s="61">
        <v>0</v>
      </c>
      <c r="AN87" s="61">
        <v>0</v>
      </c>
      <c r="AO87" s="61">
        <v>0</v>
      </c>
      <c r="AP87" s="61">
        <v>0</v>
      </c>
      <c r="AQ87" s="61">
        <v>0</v>
      </c>
      <c r="AR87" s="61">
        <v>0</v>
      </c>
      <c r="AS87" s="61">
        <v>0</v>
      </c>
      <c r="AT87" s="60">
        <v>0</v>
      </c>
      <c r="AU87" s="61">
        <v>6.358605679621205E-4</v>
      </c>
      <c r="AV87" s="61">
        <v>1.8333575173336194E-3</v>
      </c>
      <c r="AW87" s="61">
        <v>1.1362886755284683E-3</v>
      </c>
      <c r="AX87" s="61">
        <v>9.7403183039821057E-4</v>
      </c>
      <c r="AY87" s="61">
        <v>6.343916945618387E-4</v>
      </c>
      <c r="AZ87" s="61">
        <v>1.1444903510355008E-3</v>
      </c>
      <c r="BA87" s="61">
        <v>7.6882801810790975E-4</v>
      </c>
      <c r="BB87" s="61">
        <v>4.8751996313412639E-4</v>
      </c>
      <c r="BC87" s="61">
        <v>2.3809974582370797E-5</v>
      </c>
      <c r="BD87" s="61">
        <v>1.6624260966347431E-4</v>
      </c>
      <c r="BE87" s="61">
        <v>1.1452376585508618E-3</v>
      </c>
      <c r="BF87" s="61">
        <v>1.5729205066733045E-4</v>
      </c>
      <c r="BG87" s="61">
        <v>3.3964543442684657E-4</v>
      </c>
      <c r="BH87" s="61">
        <v>4.1061763144295966E-4</v>
      </c>
      <c r="BI87" s="61">
        <v>8.2524718767554718E-4</v>
      </c>
      <c r="BJ87" s="61">
        <v>9.6583062986167658E-4</v>
      </c>
      <c r="BK87" s="61">
        <v>7.958799387460982E-4</v>
      </c>
      <c r="BL87" s="61">
        <v>7.3430467092812943E-4</v>
      </c>
      <c r="BM87" s="61">
        <v>8.4239612834507201E-4</v>
      </c>
      <c r="BN87" s="61">
        <v>8.4790676976219089E-4</v>
      </c>
      <c r="BO87" s="61">
        <v>3.3329765229186048E-4</v>
      </c>
      <c r="BP87" s="61">
        <v>1.1530725872606264E-3</v>
      </c>
      <c r="BQ87" s="61">
        <v>8.8990827002012152E-4</v>
      </c>
      <c r="BR87" s="61">
        <v>4.8414155182366578E-5</v>
      </c>
      <c r="BS87" s="61">
        <v>9.1484429130204385E-4</v>
      </c>
      <c r="BT87" s="61">
        <v>3.2428799567727532E-3</v>
      </c>
      <c r="BU87" s="61">
        <v>2.0661473567837839E-3</v>
      </c>
      <c r="BV87" s="61">
        <v>3.6189221350025912E-3</v>
      </c>
      <c r="BW87" s="61">
        <v>3.2853281149078286E-4</v>
      </c>
      <c r="BX87" s="61">
        <v>2.0282904022862159E-3</v>
      </c>
      <c r="BY87" s="61">
        <v>1.8164291179599554E-3</v>
      </c>
      <c r="BZ87" s="61">
        <v>2.8693752447752057E-3</v>
      </c>
      <c r="CA87" s="61">
        <v>3.7641154619059108E-3</v>
      </c>
      <c r="CB87" s="61">
        <v>2.3242336557909703E-3</v>
      </c>
      <c r="CC87" s="61">
        <v>5.0219682372693768E-3</v>
      </c>
      <c r="CD87" s="61">
        <v>1.5361210120154384E-3</v>
      </c>
      <c r="CE87" s="61">
        <v>2.2347656679103677E-3</v>
      </c>
      <c r="CF87" s="61">
        <v>8.6157536197004362E-4</v>
      </c>
      <c r="CG87" s="61">
        <v>2.4104160959342027E-3</v>
      </c>
      <c r="CH87" s="61">
        <v>3.2915564855554901E-3</v>
      </c>
      <c r="CI87" s="61">
        <v>0</v>
      </c>
      <c r="CJ87" s="60">
        <v>2.1740726309666999E-4</v>
      </c>
    </row>
    <row r="88" spans="2:88" ht="11.25" customHeight="1">
      <c r="B88" s="59"/>
      <c r="C88" s="8">
        <v>42</v>
      </c>
      <c r="D88" s="50" t="s">
        <v>12</v>
      </c>
      <c r="E88" s="58">
        <v>9.6524435534554751E-5</v>
      </c>
      <c r="F88" s="56">
        <v>2.055833817890164E-4</v>
      </c>
      <c r="G88" s="56">
        <v>3.5610655873910709E-4</v>
      </c>
      <c r="H88" s="56">
        <v>7.8914177664037434E-4</v>
      </c>
      <c r="I88" s="56">
        <v>3.715191098186468E-4</v>
      </c>
      <c r="J88" s="56">
        <v>2.0098056966967668E-4</v>
      </c>
      <c r="K88" s="56">
        <v>1.4534098411900492E-4</v>
      </c>
      <c r="L88" s="56">
        <v>5.6712554761301196E-5</v>
      </c>
      <c r="M88" s="56">
        <v>1.5974323479787349E-5</v>
      </c>
      <c r="N88" s="56">
        <v>1.6459468972363791E-4</v>
      </c>
      <c r="O88" s="56">
        <v>5.4385111236706707E-4</v>
      </c>
      <c r="P88" s="56">
        <v>6.0044503023764303E-4</v>
      </c>
      <c r="Q88" s="56">
        <v>5.2943376640518123E-4</v>
      </c>
      <c r="R88" s="56">
        <v>2.109940462253686E-4</v>
      </c>
      <c r="S88" s="56">
        <v>4.5021043995355545E-4</v>
      </c>
      <c r="T88" s="56">
        <v>3.05378333571336E-4</v>
      </c>
      <c r="U88" s="56">
        <v>1.7122133769397548E-4</v>
      </c>
      <c r="V88" s="56">
        <v>5.1533413298754639E-5</v>
      </c>
      <c r="W88" s="56">
        <v>2.6506636785801738E-4</v>
      </c>
      <c r="X88" s="56">
        <v>2.2548743373556769E-4</v>
      </c>
      <c r="Y88" s="56">
        <v>4.8689643432962985E-5</v>
      </c>
      <c r="Z88" s="56">
        <v>6.8958389059206929E-5</v>
      </c>
      <c r="AA88" s="56">
        <v>7.5214178288146377E-4</v>
      </c>
      <c r="AB88" s="56">
        <v>1.3676156070502852E-4</v>
      </c>
      <c r="AC88" s="56">
        <v>4.4898692819884121E-4</v>
      </c>
      <c r="AD88" s="56">
        <v>1.1819342060229766E-3</v>
      </c>
      <c r="AE88" s="56">
        <v>3.0971685658193372E-4</v>
      </c>
      <c r="AF88" s="56">
        <v>2.8278319253421572E-4</v>
      </c>
      <c r="AG88" s="56">
        <v>3.4076280078717309E-5</v>
      </c>
      <c r="AH88" s="56">
        <v>4.2447509195226352E-4</v>
      </c>
      <c r="AI88" s="56">
        <v>1.4903536870287617E-4</v>
      </c>
      <c r="AJ88" s="56">
        <v>4.0686441177063906E-5</v>
      </c>
      <c r="AK88" s="56">
        <v>5.8030734912558864E-4</v>
      </c>
      <c r="AL88" s="56">
        <v>2.0903931107765376E-4</v>
      </c>
      <c r="AM88" s="56">
        <v>2.2469065967844939E-4</v>
      </c>
      <c r="AN88" s="56">
        <v>1.5425539910244641E-4</v>
      </c>
      <c r="AO88" s="56">
        <v>9.6269470589012673E-5</v>
      </c>
      <c r="AP88" s="56">
        <v>9.3905697397628134E-5</v>
      </c>
      <c r="AQ88" s="56">
        <v>5.3588768525526878E-5</v>
      </c>
      <c r="AR88" s="56">
        <v>3.3128106915396256E-4</v>
      </c>
      <c r="AS88" s="56">
        <v>2.7393251265653002E-5</v>
      </c>
      <c r="AT88" s="55">
        <v>0</v>
      </c>
      <c r="AU88" s="56">
        <v>3.3069776895676326E-3</v>
      </c>
      <c r="AV88" s="56">
        <v>3.2685571094396388E-3</v>
      </c>
      <c r="AW88" s="56">
        <v>8.350110531048725E-3</v>
      </c>
      <c r="AX88" s="56">
        <v>1.2151618367820836E-2</v>
      </c>
      <c r="AY88" s="56">
        <v>5.9421012085417984E-3</v>
      </c>
      <c r="AZ88" s="56">
        <v>2.6390552731400695E-3</v>
      </c>
      <c r="BA88" s="56">
        <v>2.9825709908889993E-3</v>
      </c>
      <c r="BB88" s="56">
        <v>1.4180019583728289E-3</v>
      </c>
      <c r="BC88" s="56">
        <v>3.545160371250098E-4</v>
      </c>
      <c r="BD88" s="56">
        <v>2.1467742740647988E-3</v>
      </c>
      <c r="BE88" s="56">
        <v>7.6469114939935467E-3</v>
      </c>
      <c r="BF88" s="56">
        <v>3.4398153812476929E-3</v>
      </c>
      <c r="BG88" s="56">
        <v>4.7043449294160529E-3</v>
      </c>
      <c r="BH88" s="56">
        <v>3.7386550612856949E-3</v>
      </c>
      <c r="BI88" s="56">
        <v>7.195085865146408E-3</v>
      </c>
      <c r="BJ88" s="56">
        <v>5.7422716786008987E-3</v>
      </c>
      <c r="BK88" s="56">
        <v>2.4694932881296808E-3</v>
      </c>
      <c r="BL88" s="56">
        <v>6.6884928949476649E-4</v>
      </c>
      <c r="BM88" s="56">
        <v>2.265591671837635E-3</v>
      </c>
      <c r="BN88" s="56">
        <v>1.2903273471525679E-3</v>
      </c>
      <c r="BO88" s="56">
        <v>1.6614549331220782E-3</v>
      </c>
      <c r="BP88" s="56">
        <v>1.9805896801697513E-3</v>
      </c>
      <c r="BQ88" s="56">
        <v>1.388561989005555E-2</v>
      </c>
      <c r="BR88" s="56">
        <v>2.8350901760592242E-3</v>
      </c>
      <c r="BS88" s="56">
        <v>8.9627455732084263E-3</v>
      </c>
      <c r="BT88" s="56">
        <v>2.1043506175924029E-2</v>
      </c>
      <c r="BU88" s="56">
        <v>6.78012853397752E-3</v>
      </c>
      <c r="BV88" s="56">
        <v>4.636586911397041E-3</v>
      </c>
      <c r="BW88" s="56">
        <v>1.7378990491497025E-3</v>
      </c>
      <c r="BX88" s="56">
        <v>9.9826893011602282E-3</v>
      </c>
      <c r="BY88" s="56">
        <v>2.6316384260406962E-3</v>
      </c>
      <c r="BZ88" s="56">
        <v>9.3322338443406179E-4</v>
      </c>
      <c r="CA88" s="56">
        <v>9.6381331540293259E-3</v>
      </c>
      <c r="CB88" s="56">
        <v>3.8874559746161562E-3</v>
      </c>
      <c r="CC88" s="56">
        <v>4.5830857671723159E-3</v>
      </c>
      <c r="CD88" s="56">
        <v>3.0356612419226016E-3</v>
      </c>
      <c r="CE88" s="56">
        <v>1.7957173244238631E-3</v>
      </c>
      <c r="CF88" s="56">
        <v>1.611007824546568E-3</v>
      </c>
      <c r="CG88" s="56">
        <v>1.1401285399007843E-3</v>
      </c>
      <c r="CH88" s="56">
        <v>6.9262959013306228E-3</v>
      </c>
      <c r="CI88" s="56">
        <v>4.9655828168260923E-4</v>
      </c>
      <c r="CJ88" s="55">
        <v>0</v>
      </c>
    </row>
    <row r="89" spans="2:88" ht="11.25" customHeight="1">
      <c r="B89" s="9"/>
      <c r="C89" s="8">
        <v>96</v>
      </c>
      <c r="D89" s="52" t="s">
        <v>9</v>
      </c>
      <c r="E89" s="56">
        <v>0.55922353508560407</v>
      </c>
      <c r="F89" s="56">
        <v>0.72096075600472498</v>
      </c>
      <c r="G89" s="56">
        <v>0.60045599812923844</v>
      </c>
      <c r="H89" s="56">
        <v>0.46813725490196079</v>
      </c>
      <c r="I89" s="56">
        <v>0.31763368477364423</v>
      </c>
      <c r="J89" s="56">
        <v>0.30626746978465408</v>
      </c>
      <c r="K89" s="56">
        <v>0.31940861711669916</v>
      </c>
      <c r="L89" s="56">
        <v>0.27234431441664303</v>
      </c>
      <c r="M89" s="56">
        <v>0.29158030085233783</v>
      </c>
      <c r="N89" s="56">
        <v>0.3223603913324089</v>
      </c>
      <c r="O89" s="56">
        <v>0.46508327905461988</v>
      </c>
      <c r="P89" s="56">
        <v>0.28600581534932112</v>
      </c>
      <c r="Q89" s="56">
        <v>0.24614317383239584</v>
      </c>
      <c r="R89" s="56">
        <v>0.3882972358501855</v>
      </c>
      <c r="S89" s="56">
        <v>0.36051622618579782</v>
      </c>
      <c r="T89" s="56">
        <v>0.41591440624248649</v>
      </c>
      <c r="U89" s="56">
        <v>0.20457776171545597</v>
      </c>
      <c r="V89" s="56">
        <v>0.31609462326802495</v>
      </c>
      <c r="W89" s="56">
        <v>0.21163349996967001</v>
      </c>
      <c r="X89" s="56">
        <v>0.28319897236002833</v>
      </c>
      <c r="Y89" s="56">
        <v>0.18822339067387758</v>
      </c>
      <c r="Z89" s="56">
        <v>0.31613956209774274</v>
      </c>
      <c r="AA89" s="56">
        <v>0.47268469980616296</v>
      </c>
      <c r="AB89" s="56">
        <v>0.44766974879202609</v>
      </c>
      <c r="AC89" s="56">
        <v>0.54546664153370217</v>
      </c>
      <c r="AD89" s="56">
        <v>0.67415345836358931</v>
      </c>
      <c r="AE89" s="56">
        <v>0.77326968116871697</v>
      </c>
      <c r="AF89" s="56">
        <v>0.72168425752846566</v>
      </c>
      <c r="AG89" s="56">
        <v>0.8814885549661251</v>
      </c>
      <c r="AH89" s="56">
        <v>0.72581981183528765</v>
      </c>
      <c r="AI89" s="56">
        <v>0.5767673408708579</v>
      </c>
      <c r="AJ89" s="56">
        <v>0.7828487510061144</v>
      </c>
      <c r="AK89" s="56">
        <v>0.74206557270932449</v>
      </c>
      <c r="AL89" s="56">
        <v>0.62831808390385391</v>
      </c>
      <c r="AM89" s="56">
        <v>0.67924827048621261</v>
      </c>
      <c r="AN89" s="56">
        <v>0.67203293275963027</v>
      </c>
      <c r="AO89" s="56">
        <v>0.52506300756090729</v>
      </c>
      <c r="AP89" s="56">
        <v>0.42550018737508327</v>
      </c>
      <c r="AQ89" s="56">
        <v>0.78602601029938024</v>
      </c>
      <c r="AR89" s="56">
        <v>0.76786204662756397</v>
      </c>
      <c r="AS89" s="56">
        <v>0</v>
      </c>
      <c r="AT89" s="57">
        <v>0.49930121948470574</v>
      </c>
      <c r="AU89" s="56">
        <v>0.44964188826759599</v>
      </c>
      <c r="AV89" s="56">
        <v>0.66448169481474006</v>
      </c>
      <c r="AW89" s="56">
        <v>0.54896259495480071</v>
      </c>
      <c r="AX89" s="56">
        <v>0.52116474966780701</v>
      </c>
      <c r="AY89" s="56">
        <v>0.37248483278655359</v>
      </c>
      <c r="AZ89" s="56">
        <v>0.40414624583969561</v>
      </c>
      <c r="BA89" s="56">
        <v>0.35716377936382837</v>
      </c>
      <c r="BB89" s="56">
        <v>0.33756584945247625</v>
      </c>
      <c r="BC89" s="56">
        <v>0.30179880828189209</v>
      </c>
      <c r="BD89" s="56">
        <v>0.38546897503840677</v>
      </c>
      <c r="BE89" s="56">
        <v>0.48610064376760059</v>
      </c>
      <c r="BF89" s="56">
        <v>0.26390239487323991</v>
      </c>
      <c r="BG89" s="56">
        <v>0.24571111419519315</v>
      </c>
      <c r="BH89" s="56">
        <v>0.45037161815134841</v>
      </c>
      <c r="BI89" s="56">
        <v>0.44420374871562845</v>
      </c>
      <c r="BJ89" s="56">
        <v>0.46294753200725208</v>
      </c>
      <c r="BK89" s="56">
        <v>0.42284653312835213</v>
      </c>
      <c r="BL89" s="56">
        <v>0.38742673525838311</v>
      </c>
      <c r="BM89" s="56">
        <v>0.36811375515023415</v>
      </c>
      <c r="BN89" s="56">
        <v>0.35430222304383241</v>
      </c>
      <c r="BO89" s="56">
        <v>0.24489018118737274</v>
      </c>
      <c r="BP89" s="56">
        <v>0.46743936795813801</v>
      </c>
      <c r="BQ89" s="56">
        <v>0.46849697745604568</v>
      </c>
      <c r="BR89" s="56">
        <v>0.35552559877623013</v>
      </c>
      <c r="BS89" s="56">
        <v>0.49809254067477171</v>
      </c>
      <c r="BT89" s="56">
        <v>0.6614329188282555</v>
      </c>
      <c r="BU89" s="56">
        <v>0.69821874761802993</v>
      </c>
      <c r="BV89" s="56">
        <v>0.67480481894986755</v>
      </c>
      <c r="BW89" s="56">
        <v>0.84051297339276498</v>
      </c>
      <c r="BX89" s="56">
        <v>0.62228178256471867</v>
      </c>
      <c r="BY89" s="56">
        <v>0.5159656525007893</v>
      </c>
      <c r="BZ89" s="56">
        <v>0.70749180708118375</v>
      </c>
      <c r="CA89" s="56">
        <v>0.7315487386589633</v>
      </c>
      <c r="CB89" s="56">
        <v>0.6201807782299722</v>
      </c>
      <c r="CC89" s="56">
        <v>0.59890235830653638</v>
      </c>
      <c r="CD89" s="56">
        <v>0.62498937266502874</v>
      </c>
      <c r="CE89" s="56">
        <v>0.48428123104099152</v>
      </c>
      <c r="CF89" s="56">
        <v>0.40238396051350317</v>
      </c>
      <c r="CG89" s="56">
        <v>0.702717067162551</v>
      </c>
      <c r="CH89" s="56">
        <v>0.7024717089759982</v>
      </c>
      <c r="CI89" s="56">
        <v>0</v>
      </c>
      <c r="CJ89" s="56">
        <v>0.41006897522339086</v>
      </c>
    </row>
  </sheetData>
  <phoneticPr fontId="3"/>
  <pageMargins left="0.25" right="0.25" top="0.75" bottom="0.75" header="0.3" footer="0.3"/>
  <pageSetup paperSize="9" scale="47" orientation="landscape" r:id="rId1"/>
  <colBreaks count="3" manualBreakCount="3">
    <brk id="27" max="1048575" man="1"/>
    <brk id="46" max="1048575" man="1"/>
    <brk id="6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CP94"/>
  <sheetViews>
    <sheetView showGridLines="0" view="pageBreakPreview" zoomScaleNormal="100" zoomScaleSheetLayoutView="100" workbookViewId="0"/>
  </sheetViews>
  <sheetFormatPr defaultRowHeight="11.25"/>
  <cols>
    <col min="1" max="1" width="2.375" style="1" customWidth="1"/>
    <col min="2" max="2" width="4.5" style="1" bestFit="1" customWidth="1"/>
    <col min="3" max="3" width="3" style="1" bestFit="1" customWidth="1"/>
    <col min="4" max="4" width="22.25" style="1" bestFit="1" customWidth="1"/>
    <col min="5" max="94" width="8.5" style="1" customWidth="1"/>
    <col min="95" max="16384" width="9" style="1"/>
  </cols>
  <sheetData>
    <row r="1" spans="1:94">
      <c r="A1" s="1" t="s">
        <v>92</v>
      </c>
      <c r="CM1" s="8"/>
      <c r="CN1" s="8"/>
      <c r="CO1" s="8"/>
      <c r="CP1" s="8"/>
    </row>
    <row r="2" spans="1:94">
      <c r="B2" s="13"/>
      <c r="C2" s="13"/>
      <c r="D2" s="71"/>
      <c r="E2" s="54" t="s">
        <v>55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2"/>
      <c r="AW2" s="53" t="s">
        <v>54</v>
      </c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2"/>
      <c r="CO2" s="51"/>
      <c r="CP2" s="49"/>
    </row>
    <row r="3" spans="1:94">
      <c r="B3" s="13"/>
      <c r="C3" s="13"/>
      <c r="D3" s="71"/>
      <c r="E3" s="40">
        <v>1</v>
      </c>
      <c r="F3" s="39">
        <v>2</v>
      </c>
      <c r="G3" s="39">
        <v>3</v>
      </c>
      <c r="H3" s="39">
        <v>4</v>
      </c>
      <c r="I3" s="39">
        <v>5</v>
      </c>
      <c r="J3" s="39">
        <v>6</v>
      </c>
      <c r="K3" s="39">
        <v>7</v>
      </c>
      <c r="L3" s="39">
        <v>8</v>
      </c>
      <c r="M3" s="39">
        <v>9</v>
      </c>
      <c r="N3" s="39">
        <v>10</v>
      </c>
      <c r="O3" s="39">
        <v>11</v>
      </c>
      <c r="P3" s="39">
        <v>12</v>
      </c>
      <c r="Q3" s="39">
        <v>13</v>
      </c>
      <c r="R3" s="39">
        <v>14</v>
      </c>
      <c r="S3" s="39">
        <v>15</v>
      </c>
      <c r="T3" s="39">
        <v>16</v>
      </c>
      <c r="U3" s="39">
        <v>17</v>
      </c>
      <c r="V3" s="39">
        <v>18</v>
      </c>
      <c r="W3" s="39">
        <v>19</v>
      </c>
      <c r="X3" s="39">
        <v>20</v>
      </c>
      <c r="Y3" s="39">
        <v>21</v>
      </c>
      <c r="Z3" s="39">
        <v>22</v>
      </c>
      <c r="AA3" s="39">
        <v>23</v>
      </c>
      <c r="AB3" s="39">
        <v>24</v>
      </c>
      <c r="AC3" s="39">
        <v>25</v>
      </c>
      <c r="AD3" s="39">
        <v>26</v>
      </c>
      <c r="AE3" s="39">
        <v>27</v>
      </c>
      <c r="AF3" s="39">
        <v>28</v>
      </c>
      <c r="AG3" s="39">
        <v>29</v>
      </c>
      <c r="AH3" s="39">
        <v>30</v>
      </c>
      <c r="AI3" s="39">
        <v>31</v>
      </c>
      <c r="AJ3" s="39">
        <v>32</v>
      </c>
      <c r="AK3" s="39">
        <v>33</v>
      </c>
      <c r="AL3" s="39">
        <v>34</v>
      </c>
      <c r="AM3" s="39">
        <v>35</v>
      </c>
      <c r="AN3" s="39">
        <v>36</v>
      </c>
      <c r="AO3" s="39">
        <v>37</v>
      </c>
      <c r="AP3" s="39">
        <v>38</v>
      </c>
      <c r="AQ3" s="39">
        <v>39</v>
      </c>
      <c r="AR3" s="39">
        <v>40</v>
      </c>
      <c r="AS3" s="39">
        <v>41</v>
      </c>
      <c r="AT3" s="38">
        <v>42</v>
      </c>
      <c r="AU3" s="82"/>
      <c r="AV3" s="82"/>
      <c r="AW3" s="39">
        <v>1</v>
      </c>
      <c r="AX3" s="39">
        <v>2</v>
      </c>
      <c r="AY3" s="39">
        <v>3</v>
      </c>
      <c r="AZ3" s="39">
        <v>4</v>
      </c>
      <c r="BA3" s="39">
        <v>5</v>
      </c>
      <c r="BB3" s="39">
        <v>6</v>
      </c>
      <c r="BC3" s="39">
        <v>7</v>
      </c>
      <c r="BD3" s="39">
        <v>8</v>
      </c>
      <c r="BE3" s="39">
        <v>9</v>
      </c>
      <c r="BF3" s="39">
        <v>10</v>
      </c>
      <c r="BG3" s="39">
        <v>11</v>
      </c>
      <c r="BH3" s="39">
        <v>12</v>
      </c>
      <c r="BI3" s="39">
        <v>13</v>
      </c>
      <c r="BJ3" s="39">
        <v>14</v>
      </c>
      <c r="BK3" s="39">
        <v>15</v>
      </c>
      <c r="BL3" s="39">
        <v>16</v>
      </c>
      <c r="BM3" s="39">
        <v>17</v>
      </c>
      <c r="BN3" s="39">
        <v>18</v>
      </c>
      <c r="BO3" s="39">
        <v>19</v>
      </c>
      <c r="BP3" s="39">
        <v>20</v>
      </c>
      <c r="BQ3" s="39">
        <v>21</v>
      </c>
      <c r="BR3" s="39">
        <v>22</v>
      </c>
      <c r="BS3" s="39">
        <v>23</v>
      </c>
      <c r="BT3" s="39">
        <v>24</v>
      </c>
      <c r="BU3" s="39">
        <v>25</v>
      </c>
      <c r="BV3" s="39">
        <v>26</v>
      </c>
      <c r="BW3" s="39">
        <v>27</v>
      </c>
      <c r="BX3" s="39">
        <v>28</v>
      </c>
      <c r="BY3" s="39">
        <v>29</v>
      </c>
      <c r="BZ3" s="39">
        <v>30</v>
      </c>
      <c r="CA3" s="39">
        <v>31</v>
      </c>
      <c r="CB3" s="39">
        <v>32</v>
      </c>
      <c r="CC3" s="39">
        <v>33</v>
      </c>
      <c r="CD3" s="39">
        <v>34</v>
      </c>
      <c r="CE3" s="39">
        <v>35</v>
      </c>
      <c r="CF3" s="39">
        <v>36</v>
      </c>
      <c r="CG3" s="39">
        <v>37</v>
      </c>
      <c r="CH3" s="39">
        <v>38</v>
      </c>
      <c r="CI3" s="39">
        <v>39</v>
      </c>
      <c r="CJ3" s="39">
        <v>40</v>
      </c>
      <c r="CK3" s="39">
        <v>41</v>
      </c>
      <c r="CL3" s="38">
        <v>42</v>
      </c>
      <c r="CM3" s="48"/>
      <c r="CN3" s="71"/>
      <c r="CO3" s="48"/>
      <c r="CP3" s="71"/>
    </row>
    <row r="4" spans="1:94" ht="22.5">
      <c r="B4" s="8"/>
      <c r="C4" s="8"/>
      <c r="D4" s="50"/>
      <c r="E4" s="147" t="s">
        <v>53</v>
      </c>
      <c r="F4" s="148" t="s">
        <v>52</v>
      </c>
      <c r="G4" s="148" t="s">
        <v>51</v>
      </c>
      <c r="H4" s="148" t="s">
        <v>50</v>
      </c>
      <c r="I4" s="148" t="s">
        <v>49</v>
      </c>
      <c r="J4" s="148" t="s">
        <v>48</v>
      </c>
      <c r="K4" s="148" t="s">
        <v>47</v>
      </c>
      <c r="L4" s="148" t="s">
        <v>46</v>
      </c>
      <c r="M4" s="148" t="s">
        <v>45</v>
      </c>
      <c r="N4" s="150" t="s">
        <v>44</v>
      </c>
      <c r="O4" s="148" t="s">
        <v>43</v>
      </c>
      <c r="P4" s="148" t="s">
        <v>42</v>
      </c>
      <c r="Q4" s="148" t="s">
        <v>41</v>
      </c>
      <c r="R4" s="148" t="s">
        <v>40</v>
      </c>
      <c r="S4" s="148" t="s">
        <v>39</v>
      </c>
      <c r="T4" s="148" t="s">
        <v>38</v>
      </c>
      <c r="U4" s="148" t="s">
        <v>37</v>
      </c>
      <c r="V4" s="148" t="s">
        <v>36</v>
      </c>
      <c r="W4" s="148" t="s">
        <v>35</v>
      </c>
      <c r="X4" s="148" t="s">
        <v>34</v>
      </c>
      <c r="Y4" s="148" t="s">
        <v>33</v>
      </c>
      <c r="Z4" s="148" t="s">
        <v>32</v>
      </c>
      <c r="AA4" s="148" t="s">
        <v>31</v>
      </c>
      <c r="AB4" s="148" t="s">
        <v>30</v>
      </c>
      <c r="AC4" s="148" t="s">
        <v>29</v>
      </c>
      <c r="AD4" s="148" t="s">
        <v>28</v>
      </c>
      <c r="AE4" s="148" t="s">
        <v>27</v>
      </c>
      <c r="AF4" s="148" t="s">
        <v>26</v>
      </c>
      <c r="AG4" s="148" t="s">
        <v>25</v>
      </c>
      <c r="AH4" s="148" t="s">
        <v>24</v>
      </c>
      <c r="AI4" s="148" t="s">
        <v>23</v>
      </c>
      <c r="AJ4" s="148" t="s">
        <v>22</v>
      </c>
      <c r="AK4" s="148" t="s">
        <v>21</v>
      </c>
      <c r="AL4" s="148" t="s">
        <v>20</v>
      </c>
      <c r="AM4" s="151" t="s">
        <v>19</v>
      </c>
      <c r="AN4" s="148" t="s">
        <v>18</v>
      </c>
      <c r="AO4" s="148" t="s">
        <v>17</v>
      </c>
      <c r="AP4" s="148" t="s">
        <v>16</v>
      </c>
      <c r="AQ4" s="148" t="s">
        <v>15</v>
      </c>
      <c r="AR4" s="150" t="s">
        <v>14</v>
      </c>
      <c r="AS4" s="148" t="s">
        <v>13</v>
      </c>
      <c r="AT4" s="149" t="s">
        <v>12</v>
      </c>
      <c r="AU4" s="152" t="s">
        <v>78</v>
      </c>
      <c r="AV4" s="152" t="s">
        <v>76</v>
      </c>
      <c r="AW4" s="148" t="s">
        <v>53</v>
      </c>
      <c r="AX4" s="148" t="s">
        <v>52</v>
      </c>
      <c r="AY4" s="148" t="s">
        <v>51</v>
      </c>
      <c r="AZ4" s="148" t="s">
        <v>50</v>
      </c>
      <c r="BA4" s="148" t="s">
        <v>49</v>
      </c>
      <c r="BB4" s="148" t="s">
        <v>48</v>
      </c>
      <c r="BC4" s="148" t="s">
        <v>47</v>
      </c>
      <c r="BD4" s="148" t="s">
        <v>46</v>
      </c>
      <c r="BE4" s="148" t="s">
        <v>45</v>
      </c>
      <c r="BF4" s="150" t="s">
        <v>44</v>
      </c>
      <c r="BG4" s="148" t="s">
        <v>43</v>
      </c>
      <c r="BH4" s="148" t="s">
        <v>42</v>
      </c>
      <c r="BI4" s="148" t="s">
        <v>41</v>
      </c>
      <c r="BJ4" s="148" t="s">
        <v>40</v>
      </c>
      <c r="BK4" s="148" t="s">
        <v>39</v>
      </c>
      <c r="BL4" s="148" t="s">
        <v>38</v>
      </c>
      <c r="BM4" s="148" t="s">
        <v>37</v>
      </c>
      <c r="BN4" s="148" t="s">
        <v>36</v>
      </c>
      <c r="BO4" s="148" t="s">
        <v>35</v>
      </c>
      <c r="BP4" s="148" t="s">
        <v>34</v>
      </c>
      <c r="BQ4" s="148" t="s">
        <v>33</v>
      </c>
      <c r="BR4" s="148" t="s">
        <v>32</v>
      </c>
      <c r="BS4" s="148" t="s">
        <v>31</v>
      </c>
      <c r="BT4" s="148" t="s">
        <v>30</v>
      </c>
      <c r="BU4" s="148" t="s">
        <v>29</v>
      </c>
      <c r="BV4" s="148" t="s">
        <v>28</v>
      </c>
      <c r="BW4" s="148" t="s">
        <v>27</v>
      </c>
      <c r="BX4" s="148" t="s">
        <v>26</v>
      </c>
      <c r="BY4" s="148" t="s">
        <v>25</v>
      </c>
      <c r="BZ4" s="148" t="s">
        <v>24</v>
      </c>
      <c r="CA4" s="148" t="s">
        <v>23</v>
      </c>
      <c r="CB4" s="148" t="s">
        <v>22</v>
      </c>
      <c r="CC4" s="148" t="s">
        <v>21</v>
      </c>
      <c r="CD4" s="148" t="s">
        <v>20</v>
      </c>
      <c r="CE4" s="151" t="s">
        <v>19</v>
      </c>
      <c r="CF4" s="148" t="s">
        <v>18</v>
      </c>
      <c r="CG4" s="148" t="s">
        <v>17</v>
      </c>
      <c r="CH4" s="148" t="s">
        <v>16</v>
      </c>
      <c r="CI4" s="148" t="s">
        <v>15</v>
      </c>
      <c r="CJ4" s="150" t="s">
        <v>14</v>
      </c>
      <c r="CK4" s="148" t="s">
        <v>13</v>
      </c>
      <c r="CL4" s="149" t="s">
        <v>12</v>
      </c>
      <c r="CM4" s="152" t="s">
        <v>78</v>
      </c>
      <c r="CN4" s="153" t="s">
        <v>76</v>
      </c>
      <c r="CO4" s="154" t="s">
        <v>77</v>
      </c>
      <c r="CP4" s="155" t="s">
        <v>76</v>
      </c>
    </row>
    <row r="5" spans="1:94" ht="11.25" customHeight="1">
      <c r="B5" s="14" t="s">
        <v>55</v>
      </c>
      <c r="C5" s="14">
        <v>1</v>
      </c>
      <c r="D5" s="49" t="s">
        <v>53</v>
      </c>
      <c r="E5" s="65">
        <v>1.0597257834417013</v>
      </c>
      <c r="F5" s="64">
        <v>4.6683924240699165E-4</v>
      </c>
      <c r="G5" s="64">
        <v>8.8904674605486567E-4</v>
      </c>
      <c r="H5" s="64">
        <v>4.9437458622802686E-5</v>
      </c>
      <c r="I5" s="64">
        <v>6.3567837527934615E-2</v>
      </c>
      <c r="J5" s="64">
        <v>7.7800034308544187E-3</v>
      </c>
      <c r="K5" s="64">
        <v>2.3281745539443122E-4</v>
      </c>
      <c r="L5" s="64">
        <v>4.3272838187854821E-4</v>
      </c>
      <c r="M5" s="64">
        <v>3.0525849646447482E-6</v>
      </c>
      <c r="N5" s="64">
        <v>1.1212263675462505E-2</v>
      </c>
      <c r="O5" s="64">
        <v>1.7436776779390374E-4</v>
      </c>
      <c r="P5" s="64">
        <v>2.8949497585458321E-5</v>
      </c>
      <c r="Q5" s="64">
        <v>1.7156092336279767E-4</v>
      </c>
      <c r="R5" s="64">
        <v>3.5806823824286E-5</v>
      </c>
      <c r="S5" s="64">
        <v>5.9769001308419027E-5</v>
      </c>
      <c r="T5" s="64">
        <v>5.1663483612873133E-5</v>
      </c>
      <c r="U5" s="64">
        <v>1.807602062560195E-4</v>
      </c>
      <c r="V5" s="64">
        <v>9.7395918490750713E-5</v>
      </c>
      <c r="W5" s="64">
        <v>1.8589237677756314E-4</v>
      </c>
      <c r="X5" s="64">
        <v>1.3634331273484267E-4</v>
      </c>
      <c r="Y5" s="64">
        <v>2.0561332726890764E-4</v>
      </c>
      <c r="Z5" s="64">
        <v>1.1278958099656933E-3</v>
      </c>
      <c r="AA5" s="64">
        <v>6.0117916346080845E-4</v>
      </c>
      <c r="AB5" s="64">
        <v>2.4708230672566522E-5</v>
      </c>
      <c r="AC5" s="64">
        <v>1.601807476725849E-4</v>
      </c>
      <c r="AD5" s="64">
        <v>5.010122219476822E-5</v>
      </c>
      <c r="AE5" s="64">
        <v>1.0410008185653706E-4</v>
      </c>
      <c r="AF5" s="64">
        <v>2.3824159618444544E-5</v>
      </c>
      <c r="AG5" s="64">
        <v>1.2393996936518383E-5</v>
      </c>
      <c r="AH5" s="64">
        <v>2.2594512786553942E-5</v>
      </c>
      <c r="AI5" s="64">
        <v>3.3749332962813467E-5</v>
      </c>
      <c r="AJ5" s="64">
        <v>3.4878190850869715E-5</v>
      </c>
      <c r="AK5" s="64">
        <v>1.2893987712179768E-3</v>
      </c>
      <c r="AL5" s="64">
        <v>1.2115198388522269E-3</v>
      </c>
      <c r="AM5" s="64">
        <v>7.1758610689853048E-4</v>
      </c>
      <c r="AN5" s="64">
        <v>5.6010303726554873E-5</v>
      </c>
      <c r="AO5" s="64">
        <v>6.3589252131618541E-3</v>
      </c>
      <c r="AP5" s="64">
        <v>1.6109094083426093E-2</v>
      </c>
      <c r="AQ5" s="64">
        <v>9.2711023494513461E-4</v>
      </c>
      <c r="AR5" s="64">
        <v>1.6490708370763053E-3</v>
      </c>
      <c r="AS5" s="64">
        <v>2.8888799226399275E-4</v>
      </c>
      <c r="AT5" s="63">
        <v>4.8313170335289096E-5</v>
      </c>
      <c r="AU5" s="80">
        <f t="shared" ref="AU5:AU46" si="0">SUM(E5:AT5)</f>
        <v>1.1765394545851726</v>
      </c>
      <c r="AV5" s="80">
        <f t="shared" ref="AV5:AV46" si="1">AU5/AVERAGE(AU$5:AU$46)</f>
        <v>0.9398895325084109</v>
      </c>
      <c r="AW5" s="64">
        <v>8.0216634996807448E-4</v>
      </c>
      <c r="AX5" s="64">
        <v>6.6638873606224112E-5</v>
      </c>
      <c r="AY5" s="64">
        <v>1.4457194646194633E-4</v>
      </c>
      <c r="AZ5" s="64">
        <v>8.8061281664045135E-6</v>
      </c>
      <c r="BA5" s="64">
        <v>1.1160122134745963E-3</v>
      </c>
      <c r="BB5" s="64">
        <v>8.9406171082573676E-5</v>
      </c>
      <c r="BC5" s="64">
        <v>2.6920672602445866E-5</v>
      </c>
      <c r="BD5" s="64">
        <v>4.4071404488063315E-5</v>
      </c>
      <c r="BE5" s="64">
        <v>7.2722311770917865E-7</v>
      </c>
      <c r="BF5" s="64">
        <v>1.5930449542356242E-4</v>
      </c>
      <c r="BG5" s="64">
        <v>1.0833109499591404E-5</v>
      </c>
      <c r="BH5" s="64">
        <v>3.7048711442067305E-6</v>
      </c>
      <c r="BI5" s="64">
        <v>7.8915499903252175E-6</v>
      </c>
      <c r="BJ5" s="64">
        <v>6.4679214549570782E-6</v>
      </c>
      <c r="BK5" s="64">
        <v>1.3276321025819688E-5</v>
      </c>
      <c r="BL5" s="64">
        <v>1.8960943995567585E-5</v>
      </c>
      <c r="BM5" s="64">
        <v>2.888005141855486E-5</v>
      </c>
      <c r="BN5" s="64">
        <v>1.7658162530786131E-5</v>
      </c>
      <c r="BO5" s="64">
        <v>2.8474661694127749E-5</v>
      </c>
      <c r="BP5" s="64">
        <v>2.9523782074859268E-5</v>
      </c>
      <c r="BQ5" s="64">
        <v>4.0973800304443506E-5</v>
      </c>
      <c r="BR5" s="64">
        <v>5.0128795961715686E-5</v>
      </c>
      <c r="BS5" s="64">
        <v>1.6630920661450754E-5</v>
      </c>
      <c r="BT5" s="64">
        <v>2.4199416864476329E-6</v>
      </c>
      <c r="BU5" s="64">
        <v>2.3472170344160356E-5</v>
      </c>
      <c r="BV5" s="64">
        <v>1.242481766737631E-5</v>
      </c>
      <c r="BW5" s="64">
        <v>5.9530852963861638E-6</v>
      </c>
      <c r="BX5" s="64">
        <v>4.5667003813834292E-6</v>
      </c>
      <c r="BY5" s="64">
        <v>1.218733183671888E-6</v>
      </c>
      <c r="BZ5" s="64">
        <v>4.9677364889413925E-6</v>
      </c>
      <c r="CA5" s="64">
        <v>7.2110455085438489E-6</v>
      </c>
      <c r="CB5" s="64">
        <v>5.1941920300239179E-6</v>
      </c>
      <c r="CC5" s="64">
        <v>2.3814719273064147E-5</v>
      </c>
      <c r="CD5" s="64">
        <v>3.4846481966222179E-5</v>
      </c>
      <c r="CE5" s="64">
        <v>2.2915257316388466E-5</v>
      </c>
      <c r="CF5" s="64">
        <v>1.0642778925786527E-5</v>
      </c>
      <c r="CG5" s="64">
        <v>1.914436028935443E-4</v>
      </c>
      <c r="CH5" s="64">
        <v>5.4424543050964633E-4</v>
      </c>
      <c r="CI5" s="64">
        <v>2.9314075033169501E-5</v>
      </c>
      <c r="CJ5" s="64">
        <v>2.8423827327177739E-5</v>
      </c>
      <c r="CK5" s="64">
        <v>4.6996316748593888E-5</v>
      </c>
      <c r="CL5" s="63">
        <v>1.0602845698944411E-5</v>
      </c>
      <c r="CM5" s="80">
        <f t="shared" ref="CM5:CM46" si="2">SUM(AW5:CL5)</f>
        <v>3.7427041284274778E-3</v>
      </c>
      <c r="CN5" s="80">
        <f t="shared" ref="CN5:CN46" si="3">CM5/AVERAGE(CM$5:CM$46)</f>
        <v>0.26145016376300984</v>
      </c>
      <c r="CO5" s="80">
        <f t="shared" ref="CO5:CO46" si="4">CM5+AU5</f>
        <v>1.1802821587136001</v>
      </c>
      <c r="CP5" s="80">
        <f t="shared" ref="CP5:CP46" si="5">CO5/AVERAGE($CO$5:$CO$46,$CO$49:$CO$90)</f>
        <v>0.6734456160655401</v>
      </c>
    </row>
    <row r="6" spans="1:94" ht="11.25" customHeight="1">
      <c r="B6" s="14"/>
      <c r="C6" s="14">
        <v>2</v>
      </c>
      <c r="D6" s="71" t="s">
        <v>52</v>
      </c>
      <c r="E6" s="62">
        <v>1.0023050803384902E-4</v>
      </c>
      <c r="F6" s="61">
        <v>1.0726404786420995</v>
      </c>
      <c r="G6" s="61">
        <v>1.1074830823435405E-4</v>
      </c>
      <c r="H6" s="61">
        <v>2.7517171143433807E-5</v>
      </c>
      <c r="I6" s="61">
        <v>3.3556624233195618E-4</v>
      </c>
      <c r="J6" s="61">
        <v>4.6164703179910533E-5</v>
      </c>
      <c r="K6" s="61">
        <v>2.2911851899992518E-2</v>
      </c>
      <c r="L6" s="61">
        <v>1.5679868408463585E-4</v>
      </c>
      <c r="M6" s="61">
        <v>1.3656683318603446E-6</v>
      </c>
      <c r="N6" s="61">
        <v>4.9717722067574574E-5</v>
      </c>
      <c r="O6" s="61">
        <v>7.5098862440985779E-5</v>
      </c>
      <c r="P6" s="61">
        <v>1.8956725198738801E-5</v>
      </c>
      <c r="Q6" s="61">
        <v>6.400220076195448E-5</v>
      </c>
      <c r="R6" s="61">
        <v>2.2946274481991498E-5</v>
      </c>
      <c r="S6" s="61">
        <v>2.5382929019487179E-5</v>
      </c>
      <c r="T6" s="61">
        <v>1.4042277861334224E-5</v>
      </c>
      <c r="U6" s="61">
        <v>3.2841468880441634E-5</v>
      </c>
      <c r="V6" s="61">
        <v>2.5280479091854095E-5</v>
      </c>
      <c r="W6" s="61">
        <v>3.9478553595279627E-5</v>
      </c>
      <c r="X6" s="61">
        <v>2.5666253829051078E-5</v>
      </c>
      <c r="Y6" s="61">
        <v>1.5416405450149809E-5</v>
      </c>
      <c r="Z6" s="61">
        <v>5.5098408023952436E-4</v>
      </c>
      <c r="AA6" s="61">
        <v>2.7805353605538877E-4</v>
      </c>
      <c r="AB6" s="61">
        <v>1.8882166136490686E-5</v>
      </c>
      <c r="AC6" s="61">
        <v>3.5662716439891142E-5</v>
      </c>
      <c r="AD6" s="61">
        <v>2.8091326602619172E-5</v>
      </c>
      <c r="AE6" s="61">
        <v>2.6300399331748376E-5</v>
      </c>
      <c r="AF6" s="61">
        <v>3.1363555365728473E-5</v>
      </c>
      <c r="AG6" s="61">
        <v>6.8538693768828629E-6</v>
      </c>
      <c r="AH6" s="61">
        <v>3.4079871769525143E-5</v>
      </c>
      <c r="AI6" s="61">
        <v>5.9830238992655847E-5</v>
      </c>
      <c r="AJ6" s="61">
        <v>1.8191832795948456E-5</v>
      </c>
      <c r="AK6" s="61">
        <v>8.2091280179011255E-5</v>
      </c>
      <c r="AL6" s="61">
        <v>7.8791799693539685E-5</v>
      </c>
      <c r="AM6" s="61">
        <v>9.3702576307556207E-5</v>
      </c>
      <c r="AN6" s="61">
        <v>1.8429731531657311E-5</v>
      </c>
      <c r="AO6" s="61">
        <v>6.6352986126342727E-4</v>
      </c>
      <c r="AP6" s="61">
        <v>1.2720165746596657E-3</v>
      </c>
      <c r="AQ6" s="61">
        <v>3.4549287776603726E-5</v>
      </c>
      <c r="AR6" s="61">
        <v>7.0048666833434273E-5</v>
      </c>
      <c r="AS6" s="61">
        <v>1.369601268052828E-3</v>
      </c>
      <c r="AT6" s="60">
        <v>1.4798568487729426E-5</v>
      </c>
      <c r="AU6" s="79">
        <f t="shared" si="0"/>
        <v>1.101525405188003</v>
      </c>
      <c r="AV6" s="79">
        <f t="shared" si="1"/>
        <v>0.87996385849493097</v>
      </c>
      <c r="AW6" s="61">
        <v>9.6586913825049611E-6</v>
      </c>
      <c r="AX6" s="61">
        <v>9.1496241019366445E-5</v>
      </c>
      <c r="AY6" s="61">
        <v>3.4186399159999417E-6</v>
      </c>
      <c r="AZ6" s="61">
        <v>2.5569925407004339E-6</v>
      </c>
      <c r="BA6" s="61">
        <v>9.1449368039371387E-6</v>
      </c>
      <c r="BB6" s="61">
        <v>4.7058941395039975E-6</v>
      </c>
      <c r="BC6" s="61">
        <v>1.1741511601754785E-4</v>
      </c>
      <c r="BD6" s="61">
        <v>9.0131389805390235E-6</v>
      </c>
      <c r="BE6" s="61">
        <v>3.0049740436304449E-7</v>
      </c>
      <c r="BF6" s="61">
        <v>7.4645760732715795E-6</v>
      </c>
      <c r="BG6" s="61">
        <v>8.1636192197978208E-6</v>
      </c>
      <c r="BH6" s="61">
        <v>1.7146654487011011E-6</v>
      </c>
      <c r="BI6" s="61">
        <v>3.3801256118992837E-6</v>
      </c>
      <c r="BJ6" s="61">
        <v>2.6349932000085687E-6</v>
      </c>
      <c r="BK6" s="61">
        <v>2.3761138595193146E-6</v>
      </c>
      <c r="BL6" s="61">
        <v>2.2061855706407937E-6</v>
      </c>
      <c r="BM6" s="61">
        <v>4.2212424325818397E-6</v>
      </c>
      <c r="BN6" s="61">
        <v>5.0024389256538419E-6</v>
      </c>
      <c r="BO6" s="61">
        <v>5.3720476813444028E-6</v>
      </c>
      <c r="BP6" s="61">
        <v>5.3834703552891884E-6</v>
      </c>
      <c r="BQ6" s="61">
        <v>3.1852757968134656E-6</v>
      </c>
      <c r="BR6" s="61">
        <v>3.3445591852687203E-5</v>
      </c>
      <c r="BS6" s="61">
        <v>1.4933164290716371E-5</v>
      </c>
      <c r="BT6" s="61">
        <v>1.9732734787994724E-6</v>
      </c>
      <c r="BU6" s="61">
        <v>3.6632386498573238E-6</v>
      </c>
      <c r="BV6" s="61">
        <v>2.8880149347843507E-6</v>
      </c>
      <c r="BW6" s="61">
        <v>3.4601082258393421E-6</v>
      </c>
      <c r="BX6" s="61">
        <v>3.5708613004017013E-6</v>
      </c>
      <c r="BY6" s="61">
        <v>7.7391984997476935E-7</v>
      </c>
      <c r="BZ6" s="61">
        <v>3.0615644852597878E-6</v>
      </c>
      <c r="CA6" s="61">
        <v>8.1995589386842537E-6</v>
      </c>
      <c r="CB6" s="61">
        <v>2.133789367327791E-6</v>
      </c>
      <c r="CC6" s="61">
        <v>4.3801918008717247E-6</v>
      </c>
      <c r="CD6" s="61">
        <v>4.1991470342461379E-6</v>
      </c>
      <c r="CE6" s="61">
        <v>9.956617164081231E-6</v>
      </c>
      <c r="CF6" s="61">
        <v>3.2261111234892349E-6</v>
      </c>
      <c r="CG6" s="61">
        <v>5.2066096545555866E-6</v>
      </c>
      <c r="CH6" s="61">
        <v>7.5058275010967717E-6</v>
      </c>
      <c r="CI6" s="61">
        <v>4.0274876265432401E-6</v>
      </c>
      <c r="CJ6" s="61">
        <v>3.2960944937592857E-6</v>
      </c>
      <c r="CK6" s="61">
        <v>1.2525224022518703E-4</v>
      </c>
      <c r="CL6" s="60">
        <v>2.4195646872038118E-6</v>
      </c>
      <c r="CM6" s="79">
        <f t="shared" si="2"/>
        <v>5.4638787906535053E-4</v>
      </c>
      <c r="CN6" s="79">
        <f t="shared" si="3"/>
        <v>3.8168446010660273E-2</v>
      </c>
      <c r="CO6" s="79">
        <f t="shared" si="4"/>
        <v>1.1020717930670683</v>
      </c>
      <c r="CP6" s="79">
        <f t="shared" si="5"/>
        <v>0.62882033092783562</v>
      </c>
    </row>
    <row r="7" spans="1:94" ht="11.25" customHeight="1">
      <c r="B7" s="14"/>
      <c r="C7" s="14">
        <v>3</v>
      </c>
      <c r="D7" s="71" t="s">
        <v>51</v>
      </c>
      <c r="E7" s="62">
        <v>3.986353120568844E-4</v>
      </c>
      <c r="F7" s="61">
        <v>3.0960950889575325E-4</v>
      </c>
      <c r="G7" s="61">
        <v>1.0127918595007459</v>
      </c>
      <c r="H7" s="61">
        <v>2.4943753366048654E-5</v>
      </c>
      <c r="I7" s="61">
        <v>3.690994970793076E-2</v>
      </c>
      <c r="J7" s="61">
        <v>8.5163217076513392E-5</v>
      </c>
      <c r="K7" s="61">
        <v>7.8055560377665763E-5</v>
      </c>
      <c r="L7" s="61">
        <v>7.6539079350604124E-5</v>
      </c>
      <c r="M7" s="61">
        <v>1.2187525184384391E-6</v>
      </c>
      <c r="N7" s="61">
        <v>3.0096586782844395E-5</v>
      </c>
      <c r="O7" s="61">
        <v>9.2309927783750732E-5</v>
      </c>
      <c r="P7" s="61">
        <v>7.9950510113411559E-5</v>
      </c>
      <c r="Q7" s="61">
        <v>2.9282144602309305E-4</v>
      </c>
      <c r="R7" s="61">
        <v>1.8269335155464658E-5</v>
      </c>
      <c r="S7" s="61">
        <v>9.2651093521150623E-6</v>
      </c>
      <c r="T7" s="61">
        <v>1.5956757588307996E-5</v>
      </c>
      <c r="U7" s="61">
        <v>1.2233047243944335E-5</v>
      </c>
      <c r="V7" s="61">
        <v>1.6240675739682401E-5</v>
      </c>
      <c r="W7" s="61">
        <v>1.5705540072122592E-5</v>
      </c>
      <c r="X7" s="61">
        <v>2.1510081313301906E-5</v>
      </c>
      <c r="Y7" s="61">
        <v>1.2320839146685206E-5</v>
      </c>
      <c r="Z7" s="61">
        <v>6.5746483809775869E-3</v>
      </c>
      <c r="AA7" s="61">
        <v>1.9311513317440198E-5</v>
      </c>
      <c r="AB7" s="61">
        <v>5.7807238709627847E-5</v>
      </c>
      <c r="AC7" s="61">
        <v>1.1655249472030617E-5</v>
      </c>
      <c r="AD7" s="61">
        <v>1.1762659452753243E-5</v>
      </c>
      <c r="AE7" s="61">
        <v>8.3787169202629405E-6</v>
      </c>
      <c r="AF7" s="61">
        <v>1.3170853707549339E-5</v>
      </c>
      <c r="AG7" s="61">
        <v>1.4675800549692861E-6</v>
      </c>
      <c r="AH7" s="61">
        <v>1.0768805389469649E-5</v>
      </c>
      <c r="AI7" s="61">
        <v>2.713879409539025E-5</v>
      </c>
      <c r="AJ7" s="61">
        <v>1.575249763341752E-5</v>
      </c>
      <c r="AK7" s="61">
        <v>1.1621191910468272E-4</v>
      </c>
      <c r="AL7" s="61">
        <v>2.9655127081463898E-4</v>
      </c>
      <c r="AM7" s="61">
        <v>4.9957128296530561E-5</v>
      </c>
      <c r="AN7" s="61">
        <v>1.6698520640843465E-5</v>
      </c>
      <c r="AO7" s="61">
        <v>1.9170547822352814E-3</v>
      </c>
      <c r="AP7" s="61">
        <v>4.2896926153094886E-3</v>
      </c>
      <c r="AQ7" s="61">
        <v>2.8894769067121745E-5</v>
      </c>
      <c r="AR7" s="61">
        <v>1.7705586084370114E-4</v>
      </c>
      <c r="AS7" s="61">
        <v>5.2016304090743567E-4</v>
      </c>
      <c r="AT7" s="60">
        <v>2.0140810682558108E-5</v>
      </c>
      <c r="AU7" s="79">
        <f t="shared" si="0"/>
        <v>1.0654769372562658</v>
      </c>
      <c r="AV7" s="79">
        <f t="shared" si="1"/>
        <v>0.85116620318472203</v>
      </c>
      <c r="AW7" s="61">
        <v>7.0307600936441819E-5</v>
      </c>
      <c r="AX7" s="61">
        <v>2.4787428297491845E-5</v>
      </c>
      <c r="AY7" s="61">
        <v>6.3193789449761243E-4</v>
      </c>
      <c r="AZ7" s="61">
        <v>1.2728043306606014E-6</v>
      </c>
      <c r="BA7" s="61">
        <v>5.4864395021795491E-4</v>
      </c>
      <c r="BB7" s="61">
        <v>6.4735694274514782E-6</v>
      </c>
      <c r="BC7" s="61">
        <v>6.0355541149921242E-6</v>
      </c>
      <c r="BD7" s="61">
        <v>1.1574393485416054E-5</v>
      </c>
      <c r="BE7" s="61">
        <v>2.7025645492365151E-7</v>
      </c>
      <c r="BF7" s="61">
        <v>4.5645421104393778E-6</v>
      </c>
      <c r="BG7" s="61">
        <v>2.7747828288964197E-6</v>
      </c>
      <c r="BH7" s="61">
        <v>2.1889396920768203E-6</v>
      </c>
      <c r="BI7" s="61">
        <v>6.3795683209848581E-6</v>
      </c>
      <c r="BJ7" s="61">
        <v>2.3339392730298044E-6</v>
      </c>
      <c r="BK7" s="61">
        <v>1.9168557772884412E-6</v>
      </c>
      <c r="BL7" s="61">
        <v>1.7683030824115634E-6</v>
      </c>
      <c r="BM7" s="61">
        <v>2.665985218859483E-6</v>
      </c>
      <c r="BN7" s="61">
        <v>2.6262764218895304E-6</v>
      </c>
      <c r="BO7" s="61">
        <v>2.9347922603338603E-6</v>
      </c>
      <c r="BP7" s="61">
        <v>3.1451745496178177E-6</v>
      </c>
      <c r="BQ7" s="61">
        <v>2.3392646434661078E-6</v>
      </c>
      <c r="BR7" s="61">
        <v>7.4251820761053785E-5</v>
      </c>
      <c r="BS7" s="61">
        <v>2.0005756908779756E-6</v>
      </c>
      <c r="BT7" s="61">
        <v>1.3325047042188615E-6</v>
      </c>
      <c r="BU7" s="61">
        <v>1.5403138119484917E-6</v>
      </c>
      <c r="BV7" s="61">
        <v>1.20429756707757E-6</v>
      </c>
      <c r="BW7" s="61">
        <v>1.28249651745827E-6</v>
      </c>
      <c r="BX7" s="61">
        <v>2.166019437740639E-6</v>
      </c>
      <c r="BY7" s="61">
        <v>2.9301765576272398E-7</v>
      </c>
      <c r="BZ7" s="61">
        <v>1.1481636622659666E-6</v>
      </c>
      <c r="CA7" s="61">
        <v>3.3933217885094882E-6</v>
      </c>
      <c r="CB7" s="61">
        <v>1.7858773862425373E-6</v>
      </c>
      <c r="CC7" s="61">
        <v>7.8298627861078549E-6</v>
      </c>
      <c r="CD7" s="61">
        <v>1.8180486367489603E-5</v>
      </c>
      <c r="CE7" s="61">
        <v>6.649305508739564E-6</v>
      </c>
      <c r="CF7" s="61">
        <v>1.8864152875375207E-6</v>
      </c>
      <c r="CG7" s="61">
        <v>1.2313149498664806E-4</v>
      </c>
      <c r="CH7" s="61">
        <v>3.0967891574745451E-4</v>
      </c>
      <c r="CI7" s="61">
        <v>3.2600793786310276E-6</v>
      </c>
      <c r="CJ7" s="61">
        <v>9.5012415537458769E-6</v>
      </c>
      <c r="CK7" s="61">
        <v>2.0024156439261288E-5</v>
      </c>
      <c r="CL7" s="60">
        <v>3.8658498400010824E-6</v>
      </c>
      <c r="CM7" s="79">
        <f t="shared" si="2"/>
        <v>1.9313480928210107E-3</v>
      </c>
      <c r="CN7" s="79">
        <f t="shared" si="3"/>
        <v>0.13491616163727818</v>
      </c>
      <c r="CO7" s="79">
        <f t="shared" si="4"/>
        <v>1.0674082853490867</v>
      </c>
      <c r="CP7" s="79">
        <f t="shared" si="5"/>
        <v>0.60904202017579345</v>
      </c>
    </row>
    <row r="8" spans="1:94" ht="11.25" customHeight="1">
      <c r="B8" s="14"/>
      <c r="C8" s="14">
        <v>4</v>
      </c>
      <c r="D8" s="71" t="s">
        <v>50</v>
      </c>
      <c r="E8" s="62">
        <v>1.2252342493616065E-4</v>
      </c>
      <c r="F8" s="61">
        <v>1.0319673249713506E-4</v>
      </c>
      <c r="G8" s="61">
        <v>3.6965975564700102E-4</v>
      </c>
      <c r="H8" s="61">
        <v>1.0008221714690275</v>
      </c>
      <c r="I8" s="61">
        <v>1.1871140098784335E-4</v>
      </c>
      <c r="J8" s="61">
        <v>1.8721598377871462E-4</v>
      </c>
      <c r="K8" s="61">
        <v>2.4804230684740628E-4</v>
      </c>
      <c r="L8" s="61">
        <v>8.082106806780949E-4</v>
      </c>
      <c r="M8" s="61">
        <v>7.7113603138350148E-3</v>
      </c>
      <c r="N8" s="61">
        <v>2.2447373175378679E-4</v>
      </c>
      <c r="O8" s="61">
        <v>1.1399643311065339E-3</v>
      </c>
      <c r="P8" s="61">
        <v>3.5963062515104947E-4</v>
      </c>
      <c r="Q8" s="61">
        <v>4.3677682050969208E-4</v>
      </c>
      <c r="R8" s="61">
        <v>1.8325162560716749E-4</v>
      </c>
      <c r="S8" s="61">
        <v>1.6535794868527257E-4</v>
      </c>
      <c r="T8" s="61">
        <v>9.5663888498420029E-5</v>
      </c>
      <c r="U8" s="61">
        <v>9.0760453665858899E-5</v>
      </c>
      <c r="V8" s="61">
        <v>1.6015704003412667E-4</v>
      </c>
      <c r="W8" s="61">
        <v>1.1043382488447075E-4</v>
      </c>
      <c r="X8" s="61">
        <v>6.7706987100592744E-5</v>
      </c>
      <c r="Y8" s="61">
        <v>9.6602283010991738E-5</v>
      </c>
      <c r="Z8" s="61">
        <v>6.2159236158707633E-5</v>
      </c>
      <c r="AA8" s="61">
        <v>2.508263378795588E-4</v>
      </c>
      <c r="AB8" s="61">
        <v>3.4681856341202918E-3</v>
      </c>
      <c r="AC8" s="61">
        <v>2.2159599207968907E-4</v>
      </c>
      <c r="AD8" s="61">
        <v>3.4712883838489584E-4</v>
      </c>
      <c r="AE8" s="61">
        <v>1.2716924650717931E-4</v>
      </c>
      <c r="AF8" s="61">
        <v>3.7534490386649199E-5</v>
      </c>
      <c r="AG8" s="61">
        <v>1.2639753555579988E-5</v>
      </c>
      <c r="AH8" s="61">
        <v>2.1990575604586112E-4</v>
      </c>
      <c r="AI8" s="61">
        <v>5.4226876035633899E-5</v>
      </c>
      <c r="AJ8" s="61">
        <v>9.8266406949459073E-5</v>
      </c>
      <c r="AK8" s="61">
        <v>1.092089193972985E-4</v>
      </c>
      <c r="AL8" s="61">
        <v>9.6366296856251093E-5</v>
      </c>
      <c r="AM8" s="61">
        <v>5.4228562500480612E-5</v>
      </c>
      <c r="AN8" s="61">
        <v>4.5971565290162442E-5</v>
      </c>
      <c r="AO8" s="61">
        <v>2.3984032656905037E-4</v>
      </c>
      <c r="AP8" s="61">
        <v>1.4857348164976707E-4</v>
      </c>
      <c r="AQ8" s="61">
        <v>1.3075420492665303E-4</v>
      </c>
      <c r="AR8" s="61">
        <v>1.4256480201429918E-4</v>
      </c>
      <c r="AS8" s="61">
        <v>5.4519714216921869E-5</v>
      </c>
      <c r="AT8" s="60">
        <v>1.6646846883373379E-4</v>
      </c>
      <c r="AU8" s="79">
        <f t="shared" si="0"/>
        <v>1.0197100065386016</v>
      </c>
      <c r="AV8" s="79">
        <f t="shared" si="1"/>
        <v>0.81460486310476965</v>
      </c>
      <c r="AW8" s="61">
        <v>2.0153326171814677E-5</v>
      </c>
      <c r="AX8" s="61">
        <v>1.4621835559920695E-5</v>
      </c>
      <c r="AY8" s="61">
        <v>3.2812766281437917E-5</v>
      </c>
      <c r="AZ8" s="61">
        <v>5.1513733041170353E-5</v>
      </c>
      <c r="BA8" s="61">
        <v>1.4239711885932795E-5</v>
      </c>
      <c r="BB8" s="61">
        <v>1.6549102930615881E-5</v>
      </c>
      <c r="BC8" s="61">
        <v>1.9925837114096872E-5</v>
      </c>
      <c r="BD8" s="61">
        <v>6.8929088968956595E-5</v>
      </c>
      <c r="BE8" s="61">
        <v>2.8859523870915095E-5</v>
      </c>
      <c r="BF8" s="61">
        <v>3.0497168417433418E-5</v>
      </c>
      <c r="BG8" s="61">
        <v>1.0282431589007831E-4</v>
      </c>
      <c r="BH8" s="61">
        <v>1.4134641688956495E-4</v>
      </c>
      <c r="BI8" s="61">
        <v>2.806343663657339E-4</v>
      </c>
      <c r="BJ8" s="61">
        <v>5.2612364827268822E-5</v>
      </c>
      <c r="BK8" s="61">
        <v>3.4839008365822435E-5</v>
      </c>
      <c r="BL8" s="61">
        <v>2.8040809016480614E-5</v>
      </c>
      <c r="BM8" s="61">
        <v>2.6986560090874849E-5</v>
      </c>
      <c r="BN8" s="61">
        <v>2.7534162811202516E-5</v>
      </c>
      <c r="BO8" s="61">
        <v>3.3309425924366871E-5</v>
      </c>
      <c r="BP8" s="61">
        <v>2.5353025722199882E-5</v>
      </c>
      <c r="BQ8" s="61">
        <v>3.2335821885964215E-5</v>
      </c>
      <c r="BR8" s="61">
        <v>1.8346447249098359E-5</v>
      </c>
      <c r="BS8" s="61">
        <v>3.4022439175246822E-5</v>
      </c>
      <c r="BT8" s="61">
        <v>2.3352131008591981E-5</v>
      </c>
      <c r="BU8" s="61">
        <v>1.5484626419940031E-5</v>
      </c>
      <c r="BV8" s="61">
        <v>1.5942181053498512E-5</v>
      </c>
      <c r="BW8" s="61">
        <v>9.6406912081021473E-6</v>
      </c>
      <c r="BX8" s="61">
        <v>4.41167703678689E-6</v>
      </c>
      <c r="BY8" s="61">
        <v>1.6711656792808447E-6</v>
      </c>
      <c r="BZ8" s="61">
        <v>2.7974304644551895E-5</v>
      </c>
      <c r="CA8" s="61">
        <v>5.999046314294414E-6</v>
      </c>
      <c r="CB8" s="61">
        <v>1.0366044976290189E-5</v>
      </c>
      <c r="CC8" s="61">
        <v>7.072737510715847E-6</v>
      </c>
      <c r="CD8" s="61">
        <v>1.27309694791032E-5</v>
      </c>
      <c r="CE8" s="61">
        <v>7.5692257618758423E-6</v>
      </c>
      <c r="CF8" s="61">
        <v>6.7339612436790828E-6</v>
      </c>
      <c r="CG8" s="61">
        <v>1.4433508315169627E-5</v>
      </c>
      <c r="CH8" s="61">
        <v>1.0967913083804358E-5</v>
      </c>
      <c r="CI8" s="61">
        <v>1.1491540004429797E-5</v>
      </c>
      <c r="CJ8" s="61">
        <v>1.070591535037933E-5</v>
      </c>
      <c r="CK8" s="61">
        <v>1.7716550795116061E-5</v>
      </c>
      <c r="CL8" s="60">
        <v>1.965029014663134E-5</v>
      </c>
      <c r="CM8" s="79">
        <f t="shared" si="2"/>
        <v>1.3702017384884381E-3</v>
      </c>
      <c r="CN8" s="79">
        <f t="shared" si="3"/>
        <v>9.5716748271704719E-2</v>
      </c>
      <c r="CO8" s="79">
        <f t="shared" si="4"/>
        <v>1.02108020827709</v>
      </c>
      <c r="CP8" s="79">
        <f t="shared" si="5"/>
        <v>0.58260813724826777</v>
      </c>
    </row>
    <row r="9" spans="1:94" ht="11.25" customHeight="1">
      <c r="B9" s="14"/>
      <c r="C9" s="14">
        <v>5</v>
      </c>
      <c r="D9" s="71" t="s">
        <v>49</v>
      </c>
      <c r="E9" s="62">
        <v>8.6505716950126491E-3</v>
      </c>
      <c r="F9" s="61">
        <v>1.4913286104124366E-3</v>
      </c>
      <c r="G9" s="61">
        <v>1.2373367920388277E-2</v>
      </c>
      <c r="H9" s="61">
        <v>2.1032117779505195E-5</v>
      </c>
      <c r="I9" s="61">
        <v>1.0466819372501834</v>
      </c>
      <c r="J9" s="61">
        <v>8.7835107519795158E-4</v>
      </c>
      <c r="K9" s="61">
        <v>5.5180731238728918E-4</v>
      </c>
      <c r="L9" s="61">
        <v>1.4729373879357062E-3</v>
      </c>
      <c r="M9" s="61">
        <v>3.114326740820625E-6</v>
      </c>
      <c r="N9" s="61">
        <v>2.679866867290875E-4</v>
      </c>
      <c r="O9" s="61">
        <v>1.5091028038074269E-4</v>
      </c>
      <c r="P9" s="61">
        <v>2.0585075344634202E-5</v>
      </c>
      <c r="Q9" s="61">
        <v>5.6818404418880692E-5</v>
      </c>
      <c r="R9" s="61">
        <v>1.3107682831056031E-5</v>
      </c>
      <c r="S9" s="61">
        <v>1.3871163288717195E-5</v>
      </c>
      <c r="T9" s="61">
        <v>1.0743948215576016E-5</v>
      </c>
      <c r="U9" s="61">
        <v>2.635308405294954E-5</v>
      </c>
      <c r="V9" s="61">
        <v>2.9625636639650274E-5</v>
      </c>
      <c r="W9" s="61">
        <v>2.3704204413759179E-5</v>
      </c>
      <c r="X9" s="61">
        <v>1.6921140619866438E-5</v>
      </c>
      <c r="Y9" s="61">
        <v>1.9847585651093503E-5</v>
      </c>
      <c r="Z9" s="61">
        <v>6.4693269110414659E-4</v>
      </c>
      <c r="AA9" s="61">
        <v>2.7940540179479069E-5</v>
      </c>
      <c r="AB9" s="61">
        <v>9.6995186538130244E-6</v>
      </c>
      <c r="AC9" s="61">
        <v>1.7951031616958541E-5</v>
      </c>
      <c r="AD9" s="61">
        <v>1.6378503331462445E-5</v>
      </c>
      <c r="AE9" s="61">
        <v>1.4728736379736693E-5</v>
      </c>
      <c r="AF9" s="61">
        <v>7.3926680661871404E-6</v>
      </c>
      <c r="AG9" s="61">
        <v>1.5951827036750512E-6</v>
      </c>
      <c r="AH9" s="61">
        <v>1.0566011151775042E-5</v>
      </c>
      <c r="AI9" s="61">
        <v>1.7975266824101459E-5</v>
      </c>
      <c r="AJ9" s="61">
        <v>6.0660293781429033E-5</v>
      </c>
      <c r="AK9" s="61">
        <v>1.4937429095580777E-3</v>
      </c>
      <c r="AL9" s="61">
        <v>2.0749101044535111E-3</v>
      </c>
      <c r="AM9" s="61">
        <v>2.713459544220854E-4</v>
      </c>
      <c r="AN9" s="61">
        <v>1.0209618887926184E-5</v>
      </c>
      <c r="AO9" s="61">
        <v>1.3639045590270425E-2</v>
      </c>
      <c r="AP9" s="61">
        <v>4.7193726771414805E-2</v>
      </c>
      <c r="AQ9" s="61">
        <v>8.9969685754841887E-5</v>
      </c>
      <c r="AR9" s="61">
        <v>1.0639217435370037E-3</v>
      </c>
      <c r="AS9" s="61">
        <v>1.1560832617274728E-4</v>
      </c>
      <c r="AT9" s="60">
        <v>2.357079819032681E-4</v>
      </c>
      <c r="AU9" s="79">
        <f t="shared" si="0"/>
        <v>1.139794931718791</v>
      </c>
      <c r="AV9" s="79">
        <f t="shared" si="1"/>
        <v>0.9105358272123103</v>
      </c>
      <c r="AW9" s="61">
        <v>4.8220683302584806E-4</v>
      </c>
      <c r="AX9" s="61">
        <v>3.3466651289483452E-4</v>
      </c>
      <c r="AY9" s="61">
        <v>8.468595798872999E-4</v>
      </c>
      <c r="AZ9" s="61">
        <v>5.1694697872193883E-6</v>
      </c>
      <c r="BA9" s="61">
        <v>2.6903426912617571E-3</v>
      </c>
      <c r="BB9" s="61">
        <v>6.2156014336619964E-5</v>
      </c>
      <c r="BC9" s="61">
        <v>5.617394985283547E-5</v>
      </c>
      <c r="BD9" s="61">
        <v>1.6515605787454084E-4</v>
      </c>
      <c r="BE9" s="61">
        <v>8.2928574735453529E-7</v>
      </c>
      <c r="BF9" s="61">
        <v>5.5096113483975766E-5</v>
      </c>
      <c r="BG9" s="61">
        <v>1.7322658876080192E-5</v>
      </c>
      <c r="BH9" s="61">
        <v>3.6829047410808485E-6</v>
      </c>
      <c r="BI9" s="61">
        <v>6.1357551808083602E-6</v>
      </c>
      <c r="BJ9" s="61">
        <v>4.3646196197195501E-6</v>
      </c>
      <c r="BK9" s="61">
        <v>4.2885188542392094E-6</v>
      </c>
      <c r="BL9" s="61">
        <v>4.5212172274539173E-6</v>
      </c>
      <c r="BM9" s="61">
        <v>8.6846395813154268E-6</v>
      </c>
      <c r="BN9" s="61">
        <v>7.9220690583092468E-6</v>
      </c>
      <c r="BO9" s="61">
        <v>8.5031295260331788E-6</v>
      </c>
      <c r="BP9" s="61">
        <v>8.3247145530489109E-6</v>
      </c>
      <c r="BQ9" s="61">
        <v>8.6313961700960446E-6</v>
      </c>
      <c r="BR9" s="61">
        <v>6.7434042563882179E-5</v>
      </c>
      <c r="BS9" s="61">
        <v>7.8630726803203709E-6</v>
      </c>
      <c r="BT9" s="61">
        <v>1.9738998037872689E-6</v>
      </c>
      <c r="BU9" s="61">
        <v>6.5569856780910408E-6</v>
      </c>
      <c r="BV9" s="61">
        <v>5.4738444265356933E-6</v>
      </c>
      <c r="BW9" s="61">
        <v>3.915267812783221E-6</v>
      </c>
      <c r="BX9" s="61">
        <v>2.7844437781175446E-6</v>
      </c>
      <c r="BY9" s="61">
        <v>6.3782248367026859E-7</v>
      </c>
      <c r="BZ9" s="61">
        <v>5.6850875262336624E-6</v>
      </c>
      <c r="CA9" s="61">
        <v>4.8502180918953353E-6</v>
      </c>
      <c r="CB9" s="61">
        <v>6.8324114323631687E-6</v>
      </c>
      <c r="CC9" s="61">
        <v>7.0468854319252742E-5</v>
      </c>
      <c r="CD9" s="61">
        <v>1.5287445073250124E-4</v>
      </c>
      <c r="CE9" s="61">
        <v>2.7867297206903364E-5</v>
      </c>
      <c r="CF9" s="61">
        <v>3.7987528373577603E-6</v>
      </c>
      <c r="CG9" s="61">
        <v>1.069831024049644E-3</v>
      </c>
      <c r="CH9" s="61">
        <v>3.4727360120878131E-3</v>
      </c>
      <c r="CI9" s="61">
        <v>9.4848506844455299E-6</v>
      </c>
      <c r="CJ9" s="61">
        <v>6.8856759944626859E-5</v>
      </c>
      <c r="CK9" s="61">
        <v>3.577181283586154E-5</v>
      </c>
      <c r="CL9" s="60">
        <v>4.4199449020996608E-5</v>
      </c>
      <c r="CM9" s="79">
        <f t="shared" si="2"/>
        <v>9.8509344915375559E-3</v>
      </c>
      <c r="CN9" s="79">
        <f t="shared" si="3"/>
        <v>0.68814641704347101</v>
      </c>
      <c r="CO9" s="79">
        <f t="shared" si="4"/>
        <v>1.1496458662103286</v>
      </c>
      <c r="CP9" s="79">
        <f t="shared" si="5"/>
        <v>0.65596515452800686</v>
      </c>
    </row>
    <row r="10" spans="1:94" ht="11.25" customHeight="1">
      <c r="B10" s="14"/>
      <c r="C10" s="14">
        <v>6</v>
      </c>
      <c r="D10" s="71" t="s">
        <v>48</v>
      </c>
      <c r="E10" s="62">
        <v>3.2089455069199147E-4</v>
      </c>
      <c r="F10" s="61">
        <v>9.4508426723989258E-5</v>
      </c>
      <c r="G10" s="61">
        <v>1.1696748437522043E-3</v>
      </c>
      <c r="H10" s="61">
        <v>5.4889834366641827E-4</v>
      </c>
      <c r="I10" s="61">
        <v>2.1590317089213718E-4</v>
      </c>
      <c r="J10" s="61">
        <v>1.0151721981730382</v>
      </c>
      <c r="K10" s="61">
        <v>5.2796206142130986E-4</v>
      </c>
      <c r="L10" s="61">
        <v>1.2671189813154231E-4</v>
      </c>
      <c r="M10" s="61">
        <v>1.2513300617003748E-5</v>
      </c>
      <c r="N10" s="61">
        <v>6.4023763190373538E-4</v>
      </c>
      <c r="O10" s="61">
        <v>4.4690938268000731E-4</v>
      </c>
      <c r="P10" s="61">
        <v>1.472546598543366E-4</v>
      </c>
      <c r="Q10" s="61">
        <v>2.2736093692550183E-4</v>
      </c>
      <c r="R10" s="61">
        <v>1.8506300664386809E-4</v>
      </c>
      <c r="S10" s="61">
        <v>2.0770654916083586E-4</v>
      </c>
      <c r="T10" s="61">
        <v>1.7260846254438765E-4</v>
      </c>
      <c r="U10" s="61">
        <v>1.9340556474322138E-4</v>
      </c>
      <c r="V10" s="61">
        <v>3.7193124864859356E-4</v>
      </c>
      <c r="W10" s="61">
        <v>2.6291949825650281E-4</v>
      </c>
      <c r="X10" s="61">
        <v>3.4524225899978164E-4</v>
      </c>
      <c r="Y10" s="61">
        <v>2.6259595701227142E-4</v>
      </c>
      <c r="Z10" s="61">
        <v>3.3707478890702242E-4</v>
      </c>
      <c r="AA10" s="61">
        <v>3.5373018651476177E-4</v>
      </c>
      <c r="AB10" s="61">
        <v>5.0899481994499212E-5</v>
      </c>
      <c r="AC10" s="61">
        <v>1.7160511167598237E-4</v>
      </c>
      <c r="AD10" s="61">
        <v>2.2948087877286359E-4</v>
      </c>
      <c r="AE10" s="61">
        <v>3.8036201957073064E-4</v>
      </c>
      <c r="AF10" s="61">
        <v>1.6415927754776527E-4</v>
      </c>
      <c r="AG10" s="61">
        <v>1.7956605377977228E-5</v>
      </c>
      <c r="AH10" s="61">
        <v>2.0221433766858202E-4</v>
      </c>
      <c r="AI10" s="61">
        <v>9.8069470338421529E-5</v>
      </c>
      <c r="AJ10" s="61">
        <v>3.0848756495217177E-4</v>
      </c>
      <c r="AK10" s="61">
        <v>8.6289819787062832E-5</v>
      </c>
      <c r="AL10" s="61">
        <v>3.4929363753293685E-4</v>
      </c>
      <c r="AM10" s="61">
        <v>2.5399189228071661E-3</v>
      </c>
      <c r="AN10" s="61">
        <v>1.9368888998848709E-4</v>
      </c>
      <c r="AO10" s="61">
        <v>1.0736881071099047E-3</v>
      </c>
      <c r="AP10" s="61">
        <v>1.3438478146462154E-4</v>
      </c>
      <c r="AQ10" s="61">
        <v>4.4967924537263646E-4</v>
      </c>
      <c r="AR10" s="61">
        <v>5.9603854618909798E-4</v>
      </c>
      <c r="AS10" s="61">
        <v>1.3887339402503434E-3</v>
      </c>
      <c r="AT10" s="60">
        <v>1.441799663452021E-4</v>
      </c>
      <c r="AU10" s="79">
        <f t="shared" si="0"/>
        <v>1.0309224355064763</v>
      </c>
      <c r="AV10" s="79">
        <f t="shared" si="1"/>
        <v>0.82356201671303109</v>
      </c>
      <c r="AW10" s="61">
        <v>3.511621958315163E-5</v>
      </c>
      <c r="AX10" s="61">
        <v>4.9242179457213765E-5</v>
      </c>
      <c r="AY10" s="61">
        <v>3.1275246400378365E-4</v>
      </c>
      <c r="AZ10" s="61">
        <v>2.5740411186387796E-5</v>
      </c>
      <c r="BA10" s="61">
        <v>3.2034110537146417E-5</v>
      </c>
      <c r="BB10" s="61">
        <v>4.2456480404951917E-3</v>
      </c>
      <c r="BC10" s="61">
        <v>1.4479449173002956E-4</v>
      </c>
      <c r="BD10" s="61">
        <v>2.3165764989340743E-5</v>
      </c>
      <c r="BE10" s="61">
        <v>1.9975943685178447E-6</v>
      </c>
      <c r="BF10" s="61">
        <v>1.2234495412509564E-4</v>
      </c>
      <c r="BG10" s="61">
        <v>3.9325373109746692E-5</v>
      </c>
      <c r="BH10" s="61">
        <v>9.4173837780873427E-6</v>
      </c>
      <c r="BI10" s="61">
        <v>2.1095120888157039E-5</v>
      </c>
      <c r="BJ10" s="61">
        <v>1.8815862617696967E-5</v>
      </c>
      <c r="BK10" s="61">
        <v>1.8258197885862882E-5</v>
      </c>
      <c r="BL10" s="61">
        <v>2.833684616139468E-5</v>
      </c>
      <c r="BM10" s="61">
        <v>3.1627205801777957E-5</v>
      </c>
      <c r="BN10" s="61">
        <v>5.0197787530877812E-5</v>
      </c>
      <c r="BO10" s="61">
        <v>4.3756752206325059E-5</v>
      </c>
      <c r="BP10" s="61">
        <v>4.1988161169425785E-5</v>
      </c>
      <c r="BQ10" s="61">
        <v>4.9971256822203281E-5</v>
      </c>
      <c r="BR10" s="61">
        <v>8.1449576698068734E-5</v>
      </c>
      <c r="BS10" s="61">
        <v>4.2375088836327665E-5</v>
      </c>
      <c r="BT10" s="61">
        <v>6.830089840358995E-6</v>
      </c>
      <c r="BU10" s="61">
        <v>2.1378889523790429E-5</v>
      </c>
      <c r="BV10" s="61">
        <v>1.7561157616647331E-5</v>
      </c>
      <c r="BW10" s="61">
        <v>2.8797953578409586E-5</v>
      </c>
      <c r="BX10" s="61">
        <v>1.5374031700366753E-5</v>
      </c>
      <c r="BY10" s="61">
        <v>2.8522634325497313E-6</v>
      </c>
      <c r="BZ10" s="61">
        <v>2.3702203001670525E-5</v>
      </c>
      <c r="CA10" s="61">
        <v>2.0288574184766719E-5</v>
      </c>
      <c r="CB10" s="61">
        <v>2.2135852382207833E-5</v>
      </c>
      <c r="CC10" s="61">
        <v>1.095073721359841E-5</v>
      </c>
      <c r="CD10" s="61">
        <v>2.3539746203349219E-5</v>
      </c>
      <c r="CE10" s="61">
        <v>1.1727619499487668E-4</v>
      </c>
      <c r="CF10" s="61">
        <v>2.2609274019544136E-5</v>
      </c>
      <c r="CG10" s="61">
        <v>6.2636169858385632E-5</v>
      </c>
      <c r="CH10" s="61">
        <v>2.0956586298509427E-5</v>
      </c>
      <c r="CI10" s="61">
        <v>6.4837035600226884E-5</v>
      </c>
      <c r="CJ10" s="61">
        <v>3.5092732464156902E-5</v>
      </c>
      <c r="CK10" s="61">
        <v>3.9856877204650043E-4</v>
      </c>
      <c r="CL10" s="60">
        <v>1.7026188981946529E-5</v>
      </c>
      <c r="CM10" s="79">
        <f t="shared" si="2"/>
        <v>6.4018652969236719E-3</v>
      </c>
      <c r="CN10" s="79">
        <f t="shared" si="3"/>
        <v>0.44720840142196028</v>
      </c>
      <c r="CO10" s="79">
        <f t="shared" si="4"/>
        <v>1.0373243008034001</v>
      </c>
      <c r="CP10" s="79">
        <f t="shared" si="5"/>
        <v>0.59187669461655801</v>
      </c>
    </row>
    <row r="11" spans="1:94" ht="11.25" customHeight="1">
      <c r="B11" s="14"/>
      <c r="C11" s="14">
        <v>7</v>
      </c>
      <c r="D11" s="71" t="s">
        <v>47</v>
      </c>
      <c r="E11" s="62">
        <v>2.87489486470571E-3</v>
      </c>
      <c r="F11" s="61">
        <v>1.4679824332586003E-3</v>
      </c>
      <c r="G11" s="61">
        <v>9.0885605763045172E-4</v>
      </c>
      <c r="H11" s="61">
        <v>1.1804545730937342E-3</v>
      </c>
      <c r="I11" s="61">
        <v>3.1756397650243386E-3</v>
      </c>
      <c r="J11" s="61">
        <v>1.770362686994183E-3</v>
      </c>
      <c r="K11" s="61">
        <v>1.0404666184696247</v>
      </c>
      <c r="L11" s="61">
        <v>2.2933607093421392E-3</v>
      </c>
      <c r="M11" s="61">
        <v>5.6705971149722861E-5</v>
      </c>
      <c r="N11" s="61">
        <v>1.7110019244073163E-3</v>
      </c>
      <c r="O11" s="61">
        <v>3.2159946739339943E-3</v>
      </c>
      <c r="P11" s="61">
        <v>7.5676456280622864E-4</v>
      </c>
      <c r="Q11" s="61">
        <v>2.5218028586882495E-3</v>
      </c>
      <c r="R11" s="61">
        <v>9.9283689774249968E-4</v>
      </c>
      <c r="S11" s="61">
        <v>1.1156960979715291E-3</v>
      </c>
      <c r="T11" s="61">
        <v>6.0224411585493615E-4</v>
      </c>
      <c r="U11" s="61">
        <v>1.4180506919838297E-3</v>
      </c>
      <c r="V11" s="61">
        <v>1.0547391337246822E-3</v>
      </c>
      <c r="W11" s="61">
        <v>1.7200963726132564E-3</v>
      </c>
      <c r="X11" s="61">
        <v>1.1079880208206992E-3</v>
      </c>
      <c r="Y11" s="61">
        <v>6.2975457668426387E-4</v>
      </c>
      <c r="Z11" s="61">
        <v>1.8055379635886711E-2</v>
      </c>
      <c r="AA11" s="61">
        <v>1.1723602826938448E-2</v>
      </c>
      <c r="AB11" s="61">
        <v>7.7894600203489144E-4</v>
      </c>
      <c r="AC11" s="61">
        <v>1.5540608845770877E-3</v>
      </c>
      <c r="AD11" s="61">
        <v>1.2319281961912681E-3</v>
      </c>
      <c r="AE11" s="61">
        <v>1.1719831604830192E-3</v>
      </c>
      <c r="AF11" s="61">
        <v>1.3974642536862707E-3</v>
      </c>
      <c r="AG11" s="61">
        <v>2.994609862840202E-4</v>
      </c>
      <c r="AH11" s="61">
        <v>1.517984200948559E-3</v>
      </c>
      <c r="AI11" s="61">
        <v>2.6517641675266089E-3</v>
      </c>
      <c r="AJ11" s="61">
        <v>6.6645727648227291E-4</v>
      </c>
      <c r="AK11" s="61">
        <v>1.6891604092962511E-3</v>
      </c>
      <c r="AL11" s="61">
        <v>1.617660244235306E-3</v>
      </c>
      <c r="AM11" s="61">
        <v>4.1822931497275465E-3</v>
      </c>
      <c r="AN11" s="61">
        <v>8.014580780516383E-4</v>
      </c>
      <c r="AO11" s="61">
        <v>1.6688766683940468E-3</v>
      </c>
      <c r="AP11" s="61">
        <v>1.8480434092927613E-3</v>
      </c>
      <c r="AQ11" s="61">
        <v>1.5216150169904176E-3</v>
      </c>
      <c r="AR11" s="61">
        <v>1.0908906727441581E-3</v>
      </c>
      <c r="AS11" s="61">
        <v>6.1223997342527245E-2</v>
      </c>
      <c r="AT11" s="60">
        <v>6.0589626051075357E-4</v>
      </c>
      <c r="AU11" s="79">
        <f t="shared" si="0"/>
        <v>1.188340768300864</v>
      </c>
      <c r="AV11" s="79">
        <f t="shared" si="1"/>
        <v>0.94931712219781661</v>
      </c>
      <c r="AW11" s="61">
        <v>3.7688298917398099E-4</v>
      </c>
      <c r="AX11" s="61">
        <v>1.6610052852267335E-4</v>
      </c>
      <c r="AY11" s="61">
        <v>1.2167394401312578E-4</v>
      </c>
      <c r="AZ11" s="61">
        <v>1.0185828471000949E-4</v>
      </c>
      <c r="BA11" s="61">
        <v>3.2940466497390243E-4</v>
      </c>
      <c r="BB11" s="61">
        <v>1.8152819731219908E-4</v>
      </c>
      <c r="BC11" s="61">
        <v>4.0949146930963744E-3</v>
      </c>
      <c r="BD11" s="61">
        <v>2.9615338322932919E-4</v>
      </c>
      <c r="BE11" s="61">
        <v>1.2012422052763707E-5</v>
      </c>
      <c r="BF11" s="61">
        <v>2.4221992702524016E-4</v>
      </c>
      <c r="BG11" s="61">
        <v>3.3413109771541366E-4</v>
      </c>
      <c r="BH11" s="61">
        <v>6.9329321540193424E-5</v>
      </c>
      <c r="BI11" s="61">
        <v>1.3616769726049904E-4</v>
      </c>
      <c r="BJ11" s="61">
        <v>1.065595152378721E-4</v>
      </c>
      <c r="BK11" s="61">
        <v>9.6701265323119142E-5</v>
      </c>
      <c r="BL11" s="61">
        <v>8.8986665073657908E-5</v>
      </c>
      <c r="BM11" s="61">
        <v>1.6859909258402765E-4</v>
      </c>
      <c r="BN11" s="61">
        <v>2.0342460860149771E-4</v>
      </c>
      <c r="BO11" s="61">
        <v>2.1822273896156968E-4</v>
      </c>
      <c r="BP11" s="61">
        <v>2.195577470431571E-4</v>
      </c>
      <c r="BQ11" s="61">
        <v>1.2500160529937417E-4</v>
      </c>
      <c r="BR11" s="61">
        <v>1.4002626852626591E-3</v>
      </c>
      <c r="BS11" s="61">
        <v>6.1957007850831016E-4</v>
      </c>
      <c r="BT11" s="61">
        <v>8.1810263930018944E-5</v>
      </c>
      <c r="BU11" s="61">
        <v>1.4914628350488069E-4</v>
      </c>
      <c r="BV11" s="61">
        <v>1.1801153480427495E-4</v>
      </c>
      <c r="BW11" s="61">
        <v>1.4330051294460152E-4</v>
      </c>
      <c r="BX11" s="61">
        <v>1.495755723813373E-4</v>
      </c>
      <c r="BY11" s="61">
        <v>3.241671255108443E-5</v>
      </c>
      <c r="BZ11" s="61">
        <v>1.2786932753915779E-4</v>
      </c>
      <c r="CA11" s="61">
        <v>3.4655340570828065E-4</v>
      </c>
      <c r="CB11" s="61">
        <v>8.8624567877433957E-5</v>
      </c>
      <c r="CC11" s="61">
        <v>1.8013202204437856E-4</v>
      </c>
      <c r="CD11" s="61">
        <v>1.5844994355741079E-4</v>
      </c>
      <c r="CE11" s="61">
        <v>4.1937725997071544E-4</v>
      </c>
      <c r="CF11" s="61">
        <v>1.3386061871705081E-4</v>
      </c>
      <c r="CG11" s="61">
        <v>1.7399057171590848E-4</v>
      </c>
      <c r="CH11" s="61">
        <v>2.1704250429070528E-4</v>
      </c>
      <c r="CI11" s="61">
        <v>1.6821805604645972E-4</v>
      </c>
      <c r="CJ11" s="61">
        <v>1.3187324084774961E-4</v>
      </c>
      <c r="CK11" s="61">
        <v>5.2228888233947571E-3</v>
      </c>
      <c r="CL11" s="60">
        <v>9.9276425264972748E-5</v>
      </c>
      <c r="CM11" s="79">
        <f t="shared" si="2"/>
        <v>1.7851680799612125E-2</v>
      </c>
      <c r="CN11" s="79">
        <f t="shared" si="3"/>
        <v>1.2470461752648814</v>
      </c>
      <c r="CO11" s="79">
        <f t="shared" si="4"/>
        <v>1.2061924491004761</v>
      </c>
      <c r="CP11" s="79">
        <f t="shared" si="5"/>
        <v>0.68822951442679692</v>
      </c>
    </row>
    <row r="12" spans="1:94" ht="11.25" customHeight="1">
      <c r="B12" s="14"/>
      <c r="C12" s="14">
        <v>8</v>
      </c>
      <c r="D12" s="71" t="s">
        <v>46</v>
      </c>
      <c r="E12" s="62">
        <v>1.2303341408274261E-2</v>
      </c>
      <c r="F12" s="61">
        <v>1.1793626562550861E-3</v>
      </c>
      <c r="G12" s="61">
        <v>4.2327825261005165E-3</v>
      </c>
      <c r="H12" s="61">
        <v>7.0645804436713627E-3</v>
      </c>
      <c r="I12" s="61">
        <v>6.9349122948908961E-3</v>
      </c>
      <c r="J12" s="61">
        <v>5.6413066245034067E-2</v>
      </c>
      <c r="K12" s="61">
        <v>1.6831365931170569E-2</v>
      </c>
      <c r="L12" s="61">
        <v>1.1578176018837492</v>
      </c>
      <c r="M12" s="61">
        <v>6.326666195896973E-4</v>
      </c>
      <c r="N12" s="61">
        <v>0.11899822110836575</v>
      </c>
      <c r="O12" s="61">
        <v>1.869648678663369E-2</v>
      </c>
      <c r="P12" s="61">
        <v>2.3201652883608828E-3</v>
      </c>
      <c r="Q12" s="61">
        <v>1.564675386664037E-2</v>
      </c>
      <c r="R12" s="61">
        <v>4.2803163620287318E-3</v>
      </c>
      <c r="S12" s="61">
        <v>3.2579531749542907E-3</v>
      </c>
      <c r="T12" s="61">
        <v>2.6063174105705098E-3</v>
      </c>
      <c r="U12" s="61">
        <v>1.182549769455985E-2</v>
      </c>
      <c r="V12" s="61">
        <v>1.5567271575487136E-2</v>
      </c>
      <c r="W12" s="61">
        <v>9.1533652018921143E-3</v>
      </c>
      <c r="X12" s="61">
        <v>5.1099667647805979E-3</v>
      </c>
      <c r="Y12" s="61">
        <v>8.1562010018598977E-3</v>
      </c>
      <c r="Z12" s="61">
        <v>1.5432052798548226E-2</v>
      </c>
      <c r="AA12" s="61">
        <v>3.3979276359866997E-3</v>
      </c>
      <c r="AB12" s="61">
        <v>6.1442614106801616E-4</v>
      </c>
      <c r="AC12" s="61">
        <v>5.5968932300994069E-3</v>
      </c>
      <c r="AD12" s="61">
        <v>5.1103141861107183E-3</v>
      </c>
      <c r="AE12" s="61">
        <v>6.0509091062760107E-4</v>
      </c>
      <c r="AF12" s="61">
        <v>5.1829344926810174E-4</v>
      </c>
      <c r="AG12" s="61">
        <v>1.3193776239354765E-4</v>
      </c>
      <c r="AH12" s="61">
        <v>6.5862534525346734E-4</v>
      </c>
      <c r="AI12" s="61">
        <v>9.5535487978195546E-4</v>
      </c>
      <c r="AJ12" s="61">
        <v>7.10055709784579E-4</v>
      </c>
      <c r="AK12" s="61">
        <v>3.0159959293918595E-3</v>
      </c>
      <c r="AL12" s="61">
        <v>3.7033188575156958E-2</v>
      </c>
      <c r="AM12" s="61">
        <v>1.5404098493654722E-3</v>
      </c>
      <c r="AN12" s="61">
        <v>2.1991254466332843E-3</v>
      </c>
      <c r="AO12" s="61">
        <v>1.9127488474130175E-3</v>
      </c>
      <c r="AP12" s="61">
        <v>1.9181149267537005E-3</v>
      </c>
      <c r="AQ12" s="61">
        <v>1.8672906572305124E-3</v>
      </c>
      <c r="AR12" s="61">
        <v>4.0529339581762735E-3</v>
      </c>
      <c r="AS12" s="61">
        <v>8.6608701085411563E-3</v>
      </c>
      <c r="AT12" s="60">
        <v>2.9382472800441204E-3</v>
      </c>
      <c r="AU12" s="79">
        <f t="shared" si="0"/>
        <v>1.5778980938724982</v>
      </c>
      <c r="AV12" s="79">
        <f t="shared" si="1"/>
        <v>1.2605186303069051</v>
      </c>
      <c r="AW12" s="61">
        <v>2.7453258668242433E-3</v>
      </c>
      <c r="AX12" s="61">
        <v>5.2251522105801129E-4</v>
      </c>
      <c r="AY12" s="61">
        <v>1.1168709281086826E-3</v>
      </c>
      <c r="AZ12" s="61">
        <v>1.0176106431503435E-3</v>
      </c>
      <c r="BA12" s="61">
        <v>1.7278569380662244E-3</v>
      </c>
      <c r="BB12" s="61">
        <v>3.7820031924110037E-3</v>
      </c>
      <c r="BC12" s="61">
        <v>3.1918360834095557E-3</v>
      </c>
      <c r="BD12" s="61">
        <v>1.9229624260879527E-2</v>
      </c>
      <c r="BE12" s="61">
        <v>1.4797622538747932E-4</v>
      </c>
      <c r="BF12" s="61">
        <v>1.9106862826570682E-2</v>
      </c>
      <c r="BG12" s="61">
        <v>2.2753909209467797E-3</v>
      </c>
      <c r="BH12" s="61">
        <v>6.1100045491991575E-4</v>
      </c>
      <c r="BI12" s="61">
        <v>1.0818187954504668E-3</v>
      </c>
      <c r="BJ12" s="61">
        <v>8.7421529599982916E-4</v>
      </c>
      <c r="BK12" s="61">
        <v>9.1174672705845148E-4</v>
      </c>
      <c r="BL12" s="61">
        <v>1.0365961524160573E-3</v>
      </c>
      <c r="BM12" s="61">
        <v>2.4161863658714298E-3</v>
      </c>
      <c r="BN12" s="61">
        <v>2.1569523454453578E-3</v>
      </c>
      <c r="BO12" s="61">
        <v>2.4426831966456652E-3</v>
      </c>
      <c r="BP12" s="61">
        <v>2.4427861306600689E-3</v>
      </c>
      <c r="BQ12" s="61">
        <v>2.5006460898697766E-3</v>
      </c>
      <c r="BR12" s="61">
        <v>3.0998228718488526E-3</v>
      </c>
      <c r="BS12" s="61">
        <v>1.0199390747626571E-3</v>
      </c>
      <c r="BT12" s="61">
        <v>1.8880942881888591E-4</v>
      </c>
      <c r="BU12" s="61">
        <v>1.5532395983908277E-3</v>
      </c>
      <c r="BV12" s="61">
        <v>1.0512712007072146E-3</v>
      </c>
      <c r="BW12" s="61">
        <v>2.729679179296869E-4</v>
      </c>
      <c r="BX12" s="61">
        <v>2.5380997810111407E-4</v>
      </c>
      <c r="BY12" s="61">
        <v>6.8876212518344376E-5</v>
      </c>
      <c r="BZ12" s="61">
        <v>2.6815744716688158E-4</v>
      </c>
      <c r="CA12" s="61">
        <v>4.5560044791459698E-4</v>
      </c>
      <c r="CB12" s="61">
        <v>2.8503262054431857E-4</v>
      </c>
      <c r="CC12" s="61">
        <v>6.8346477998098155E-4</v>
      </c>
      <c r="CD12" s="61">
        <v>3.7310865730815009E-3</v>
      </c>
      <c r="CE12" s="61">
        <v>6.1168673234315721E-4</v>
      </c>
      <c r="CF12" s="61">
        <v>6.6346962722785589E-4</v>
      </c>
      <c r="CG12" s="61">
        <v>5.788031082746924E-4</v>
      </c>
      <c r="CH12" s="61">
        <v>7.3571581699241075E-4</v>
      </c>
      <c r="CI12" s="61">
        <v>5.183811809854425E-4</v>
      </c>
      <c r="CJ12" s="61">
        <v>1.0047393831564084E-3</v>
      </c>
      <c r="CK12" s="61">
        <v>3.0842444559217685E-3</v>
      </c>
      <c r="CL12" s="60">
        <v>6.4618476309676607E-4</v>
      </c>
      <c r="CM12" s="79">
        <f t="shared" si="2"/>
        <v>9.2113807880913917E-2</v>
      </c>
      <c r="CN12" s="79">
        <f t="shared" si="3"/>
        <v>6.4346978358179951</v>
      </c>
      <c r="CO12" s="79">
        <f t="shared" si="4"/>
        <v>1.6700119017534121</v>
      </c>
      <c r="CP12" s="79">
        <f t="shared" si="5"/>
        <v>0.95287570494066431</v>
      </c>
    </row>
    <row r="13" spans="1:94" ht="11.25" customHeight="1">
      <c r="B13" s="14"/>
      <c r="C13" s="14">
        <v>9</v>
      </c>
      <c r="D13" s="71" t="s">
        <v>45</v>
      </c>
      <c r="E13" s="62">
        <v>1.2089393538659446E-2</v>
      </c>
      <c r="F13" s="61">
        <v>1.1716976160569111E-2</v>
      </c>
      <c r="G13" s="61">
        <v>4.7579163635790081E-2</v>
      </c>
      <c r="H13" s="61">
        <v>9.6050536792876715E-2</v>
      </c>
      <c r="I13" s="61">
        <v>9.1890128774784873E-3</v>
      </c>
      <c r="J13" s="61">
        <v>1.2893120309037944E-2</v>
      </c>
      <c r="K13" s="61">
        <v>8.4920339224072734E-3</v>
      </c>
      <c r="L13" s="61">
        <v>8.1062782919136836E-2</v>
      </c>
      <c r="M13" s="61">
        <v>1.0444874662204291</v>
      </c>
      <c r="N13" s="61">
        <v>1.3114412130935088E-2</v>
      </c>
      <c r="O13" s="61">
        <v>2.4909149107714482E-2</v>
      </c>
      <c r="P13" s="61">
        <v>9.8342619194360277E-3</v>
      </c>
      <c r="Q13" s="61">
        <v>4.7921520217808489E-3</v>
      </c>
      <c r="R13" s="61">
        <v>7.2845315394160079E-3</v>
      </c>
      <c r="S13" s="61">
        <v>5.9426215393162604E-3</v>
      </c>
      <c r="T13" s="61">
        <v>3.9428927298359858E-3</v>
      </c>
      <c r="U13" s="61">
        <v>4.6270283411147545E-3</v>
      </c>
      <c r="V13" s="61">
        <v>5.0154058103647793E-3</v>
      </c>
      <c r="W13" s="61">
        <v>4.4661633111893967E-3</v>
      </c>
      <c r="X13" s="61">
        <v>2.5389616112997762E-3</v>
      </c>
      <c r="Y13" s="61">
        <v>3.7818323206961482E-3</v>
      </c>
      <c r="Z13" s="61">
        <v>-1.5384426100212711E-2</v>
      </c>
      <c r="AA13" s="61">
        <v>1.49886397877364E-2</v>
      </c>
      <c r="AB13" s="61">
        <v>2.3039013154703795E-2</v>
      </c>
      <c r="AC13" s="61">
        <v>1.4046108909905718E-2</v>
      </c>
      <c r="AD13" s="61">
        <v>1.5406265898111908E-2</v>
      </c>
      <c r="AE13" s="61">
        <v>7.64268226792926E-3</v>
      </c>
      <c r="AF13" s="61">
        <v>2.7912486899649828E-3</v>
      </c>
      <c r="AG13" s="61">
        <v>8.0942673649347647E-4</v>
      </c>
      <c r="AH13" s="61">
        <v>2.5576241852292937E-2</v>
      </c>
      <c r="AI13" s="61">
        <v>3.4610639138348423E-3</v>
      </c>
      <c r="AJ13" s="61">
        <v>9.0557906953755273E-3</v>
      </c>
      <c r="AK13" s="61">
        <v>5.8899999648529752E-3</v>
      </c>
      <c r="AL13" s="61">
        <v>6.9269386831855989E-3</v>
      </c>
      <c r="AM13" s="61">
        <v>5.1826258390344762E-3</v>
      </c>
      <c r="AN13" s="61">
        <v>3.7012092531390475E-3</v>
      </c>
      <c r="AO13" s="61">
        <v>1.1927629608038063E-2</v>
      </c>
      <c r="AP13" s="61">
        <v>6.2365329947683826E-3</v>
      </c>
      <c r="AQ13" s="61">
        <v>8.6002914605617115E-3</v>
      </c>
      <c r="AR13" s="61">
        <v>7.8541419213757763E-3</v>
      </c>
      <c r="AS13" s="61">
        <v>2.0531154649615089E-3</v>
      </c>
      <c r="AT13" s="60">
        <v>1.8670398868028543E-2</v>
      </c>
      <c r="AU13" s="79">
        <f t="shared" si="0"/>
        <v>1.5922848386235668</v>
      </c>
      <c r="AV13" s="79">
        <f t="shared" si="1"/>
        <v>1.2720116157275829</v>
      </c>
      <c r="AW13" s="61">
        <v>2.3645714469355088E-3</v>
      </c>
      <c r="AX13" s="61">
        <v>1.7631887697010058E-3</v>
      </c>
      <c r="AY13" s="61">
        <v>4.0980923231838636E-3</v>
      </c>
      <c r="AZ13" s="61">
        <v>6.1913985264709535E-3</v>
      </c>
      <c r="BA13" s="61">
        <v>1.471437619214192E-3</v>
      </c>
      <c r="BB13" s="61">
        <v>1.7673748660523314E-3</v>
      </c>
      <c r="BC13" s="61">
        <v>1.5445814267130652E-3</v>
      </c>
      <c r="BD13" s="61">
        <v>7.768817300233849E-3</v>
      </c>
      <c r="BE13" s="61">
        <v>3.7053028151243675E-3</v>
      </c>
      <c r="BF13" s="61">
        <v>2.9342869040268824E-3</v>
      </c>
      <c r="BG13" s="61">
        <v>2.4608038636407528E-3</v>
      </c>
      <c r="BH13" s="61">
        <v>1.1398358816133909E-3</v>
      </c>
      <c r="BI13" s="61">
        <v>9.1276036585643248E-4</v>
      </c>
      <c r="BJ13" s="61">
        <v>1.0345835474319194E-3</v>
      </c>
      <c r="BK13" s="61">
        <v>7.9575296197862896E-4</v>
      </c>
      <c r="BL13" s="61">
        <v>7.441832868609633E-4</v>
      </c>
      <c r="BM13" s="61">
        <v>9.999404102676039E-4</v>
      </c>
      <c r="BN13" s="61">
        <v>9.2066808810959419E-4</v>
      </c>
      <c r="BO13" s="61">
        <v>9.2949792984870383E-4</v>
      </c>
      <c r="BP13" s="61">
        <v>8.5695430875640157E-4</v>
      </c>
      <c r="BQ13" s="61">
        <v>1.0682319904343756E-3</v>
      </c>
      <c r="BR13" s="61">
        <v>1.5681497853190863E-3</v>
      </c>
      <c r="BS13" s="61">
        <v>1.3830651399101331E-3</v>
      </c>
      <c r="BT13" s="61">
        <v>2.6806309946065315E-3</v>
      </c>
      <c r="BU13" s="61">
        <v>1.5184834508602653E-3</v>
      </c>
      <c r="BV13" s="61">
        <v>1.7227079152856476E-3</v>
      </c>
      <c r="BW13" s="61">
        <v>1.1059725572776923E-3</v>
      </c>
      <c r="BX13" s="61">
        <v>4.745652228339081E-4</v>
      </c>
      <c r="BY13" s="61">
        <v>1.5421528172827802E-4</v>
      </c>
      <c r="BZ13" s="61">
        <v>3.5434276612283625E-3</v>
      </c>
      <c r="CA13" s="61">
        <v>6.2049031302858072E-4</v>
      </c>
      <c r="CB13" s="61">
        <v>1.173707202982357E-3</v>
      </c>
      <c r="CC13" s="61">
        <v>7.3095369807571193E-4</v>
      </c>
      <c r="CD13" s="61">
        <v>1.3473839749132996E-3</v>
      </c>
      <c r="CE13" s="61">
        <v>8.2454150453232708E-4</v>
      </c>
      <c r="CF13" s="61">
        <v>5.8906118405790855E-4</v>
      </c>
      <c r="CG13" s="61">
        <v>1.5532118206777342E-3</v>
      </c>
      <c r="CH13" s="61">
        <v>1.1229052780190089E-3</v>
      </c>
      <c r="CI13" s="61">
        <v>1.2768685726528104E-3</v>
      </c>
      <c r="CJ13" s="61">
        <v>1.163840304997285E-3</v>
      </c>
      <c r="CK13" s="61">
        <v>1.4145894899031716E-3</v>
      </c>
      <c r="CL13" s="60">
        <v>2.1757855655414869E-3</v>
      </c>
      <c r="CM13" s="79">
        <f t="shared" si="2"/>
        <v>7.3616821550886405E-2</v>
      </c>
      <c r="CN13" s="79">
        <f t="shared" si="3"/>
        <v>5.142573227736901</v>
      </c>
      <c r="CO13" s="79">
        <f t="shared" si="4"/>
        <v>1.6659016601744532</v>
      </c>
      <c r="CP13" s="79">
        <f t="shared" si="5"/>
        <v>0.95053048252762962</v>
      </c>
    </row>
    <row r="14" spans="1:94" ht="11.25" customHeight="1">
      <c r="B14" s="14"/>
      <c r="C14" s="14">
        <v>10</v>
      </c>
      <c r="D14" s="71" t="s">
        <v>44</v>
      </c>
      <c r="E14" s="62">
        <v>2.6236070322369544E-3</v>
      </c>
      <c r="F14" s="61">
        <v>2.6725728311238215E-3</v>
      </c>
      <c r="G14" s="61">
        <v>5.3287166296277716E-3</v>
      </c>
      <c r="H14" s="61">
        <v>2.844109950027358E-3</v>
      </c>
      <c r="I14" s="61">
        <v>6.5056402442736699E-3</v>
      </c>
      <c r="J14" s="61">
        <v>4.5463461784785381E-3</v>
      </c>
      <c r="K14" s="61">
        <v>1.0121832287366159E-2</v>
      </c>
      <c r="L14" s="61">
        <v>5.6948120892160049E-3</v>
      </c>
      <c r="M14" s="61">
        <v>1.6285282042410965E-4</v>
      </c>
      <c r="N14" s="61">
        <v>1.0677511880417667</v>
      </c>
      <c r="O14" s="61">
        <v>4.4785380770673159E-3</v>
      </c>
      <c r="P14" s="61">
        <v>8.3630496700578855E-4</v>
      </c>
      <c r="Q14" s="61">
        <v>8.6718034397846883E-3</v>
      </c>
      <c r="R14" s="61">
        <v>2.2093318284153139E-3</v>
      </c>
      <c r="S14" s="61">
        <v>4.4926067539776647E-3</v>
      </c>
      <c r="T14" s="61">
        <v>3.9625082415074677E-3</v>
      </c>
      <c r="U14" s="61">
        <v>1.5812652674443716E-2</v>
      </c>
      <c r="V14" s="61">
        <v>7.6227163690483664E-3</v>
      </c>
      <c r="W14" s="61">
        <v>1.620703460883308E-2</v>
      </c>
      <c r="X14" s="61">
        <v>1.165566569935845E-2</v>
      </c>
      <c r="Y14" s="61">
        <v>1.8410540187534609E-2</v>
      </c>
      <c r="Z14" s="61">
        <v>1.9259232138857843E-2</v>
      </c>
      <c r="AA14" s="61">
        <v>5.1627565727866958E-3</v>
      </c>
      <c r="AB14" s="61">
        <v>6.01321226646209E-4</v>
      </c>
      <c r="AC14" s="61">
        <v>1.2703819801018241E-2</v>
      </c>
      <c r="AD14" s="61">
        <v>3.7441495893672854E-3</v>
      </c>
      <c r="AE14" s="61">
        <v>2.3965945227277857E-3</v>
      </c>
      <c r="AF14" s="61">
        <v>1.4360356007597128E-3</v>
      </c>
      <c r="AG14" s="61">
        <v>3.4750993116597221E-4</v>
      </c>
      <c r="AH14" s="61">
        <v>1.1486724637953668E-3</v>
      </c>
      <c r="AI14" s="61">
        <v>1.0855820274137938E-3</v>
      </c>
      <c r="AJ14" s="61">
        <v>9.9739294225551531E-4</v>
      </c>
      <c r="AK14" s="61">
        <v>1.6725848839653859E-3</v>
      </c>
      <c r="AL14" s="61">
        <v>1.3571746402265186E-3</v>
      </c>
      <c r="AM14" s="61">
        <v>2.5921724036305797E-3</v>
      </c>
      <c r="AN14" s="61">
        <v>4.2523030886408445E-3</v>
      </c>
      <c r="AO14" s="61">
        <v>1.7452347109489777E-3</v>
      </c>
      <c r="AP14" s="61">
        <v>1.4470103007654608E-3</v>
      </c>
      <c r="AQ14" s="61">
        <v>2.3047099716210838E-3</v>
      </c>
      <c r="AR14" s="61">
        <v>1.2419235094107454E-3</v>
      </c>
      <c r="AS14" s="61">
        <v>1.7765154089226725E-2</v>
      </c>
      <c r="AT14" s="60">
        <v>1.6769869425945778E-3</v>
      </c>
      <c r="AU14" s="79">
        <f t="shared" si="0"/>
        <v>1.2875497023093434</v>
      </c>
      <c r="AV14" s="79">
        <f t="shared" si="1"/>
        <v>1.0285711057701434</v>
      </c>
      <c r="AW14" s="61">
        <v>7.2890662119789963E-4</v>
      </c>
      <c r="AX14" s="61">
        <v>7.7413935963785104E-4</v>
      </c>
      <c r="AY14" s="61">
        <v>1.0316485168598982E-3</v>
      </c>
      <c r="AZ14" s="61">
        <v>6.4952127593378625E-4</v>
      </c>
      <c r="BA14" s="61">
        <v>1.1506194676097442E-3</v>
      </c>
      <c r="BB14" s="61">
        <v>7.6065143810563781E-4</v>
      </c>
      <c r="BC14" s="61">
        <v>1.3283101611741505E-3</v>
      </c>
      <c r="BD14" s="61">
        <v>1.1904606333908619E-3</v>
      </c>
      <c r="BE14" s="61">
        <v>4.4257462509521106E-5</v>
      </c>
      <c r="BF14" s="61">
        <v>8.5684835741504043E-3</v>
      </c>
      <c r="BG14" s="61">
        <v>5.6865321077595487E-4</v>
      </c>
      <c r="BH14" s="61">
        <v>2.2495955887390259E-4</v>
      </c>
      <c r="BI14" s="61">
        <v>4.7614922052164238E-4</v>
      </c>
      <c r="BJ14" s="61">
        <v>4.3723369268567535E-4</v>
      </c>
      <c r="BK14" s="61">
        <v>1.0464550230211505E-3</v>
      </c>
      <c r="BL14" s="61">
        <v>1.5463235810678059E-3</v>
      </c>
      <c r="BM14" s="61">
        <v>2.2996049245528607E-3</v>
      </c>
      <c r="BN14" s="61">
        <v>1.3121096488460564E-3</v>
      </c>
      <c r="BO14" s="61">
        <v>2.2455360422056767E-3</v>
      </c>
      <c r="BP14" s="61">
        <v>2.3373449041172146E-3</v>
      </c>
      <c r="BQ14" s="61">
        <v>3.3765650416580036E-3</v>
      </c>
      <c r="BR14" s="61">
        <v>2.61479296066247E-3</v>
      </c>
      <c r="BS14" s="61">
        <v>8.5755648909930586E-4</v>
      </c>
      <c r="BT14" s="61">
        <v>1.5054709176459278E-4</v>
      </c>
      <c r="BU14" s="61">
        <v>1.8524827595562633E-3</v>
      </c>
      <c r="BV14" s="61">
        <v>9.8172251230913866E-4</v>
      </c>
      <c r="BW14" s="61">
        <v>3.7162159557148171E-4</v>
      </c>
      <c r="BX14" s="61">
        <v>3.1218474688003657E-4</v>
      </c>
      <c r="BY14" s="61">
        <v>8.4205348831642551E-5</v>
      </c>
      <c r="BZ14" s="61">
        <v>3.0719925437178332E-4</v>
      </c>
      <c r="CA14" s="61">
        <v>4.70122280007068E-4</v>
      </c>
      <c r="CB14" s="61">
        <v>3.2050007016383035E-4</v>
      </c>
      <c r="CC14" s="61">
        <v>3.4508291136134677E-4</v>
      </c>
      <c r="CD14" s="61">
        <v>3.8405894727352443E-4</v>
      </c>
      <c r="CE14" s="61">
        <v>7.0699446852799447E-4</v>
      </c>
      <c r="CF14" s="61">
        <v>8.2574387181502229E-4</v>
      </c>
      <c r="CG14" s="61">
        <v>4.4794413337998602E-4</v>
      </c>
      <c r="CH14" s="61">
        <v>4.8356480212740494E-4</v>
      </c>
      <c r="CI14" s="61">
        <v>5.0692316522666302E-4</v>
      </c>
      <c r="CJ14" s="61">
        <v>2.9711394250384569E-4</v>
      </c>
      <c r="CK14" s="61">
        <v>3.0252574257746802E-3</v>
      </c>
      <c r="CL14" s="60">
        <v>3.9105161980529965E-4</v>
      </c>
      <c r="CM14" s="79">
        <f t="shared" si="2"/>
        <v>4.7834603755909068E-2</v>
      </c>
      <c r="CN14" s="79">
        <f t="shared" si="3"/>
        <v>3.3415318327007975</v>
      </c>
      <c r="CO14" s="79">
        <f t="shared" si="4"/>
        <v>1.3353843060652524</v>
      </c>
      <c r="CP14" s="79">
        <f t="shared" si="5"/>
        <v>0.76194382846770481</v>
      </c>
    </row>
    <row r="15" spans="1:94" ht="11.25" customHeight="1">
      <c r="B15" s="14"/>
      <c r="C15" s="14">
        <v>11</v>
      </c>
      <c r="D15" s="71" t="s">
        <v>43</v>
      </c>
      <c r="E15" s="62">
        <v>1.2845878588697427E-3</v>
      </c>
      <c r="F15" s="61">
        <v>1.6952576272212525E-4</v>
      </c>
      <c r="G15" s="61">
        <v>1.7848085814522316E-4</v>
      </c>
      <c r="H15" s="61">
        <v>3.0513088460639625E-4</v>
      </c>
      <c r="I15" s="61">
        <v>5.4418534459426988E-4</v>
      </c>
      <c r="J15" s="61">
        <v>3.3276240477803711E-4</v>
      </c>
      <c r="K15" s="61">
        <v>1.4064085784360547E-3</v>
      </c>
      <c r="L15" s="61">
        <v>2.1817299648707409E-3</v>
      </c>
      <c r="M15" s="61">
        <v>6.8761566146672756E-5</v>
      </c>
      <c r="N15" s="61">
        <v>8.0893740285166459E-4</v>
      </c>
      <c r="O15" s="61">
        <v>1.0264252211813145</v>
      </c>
      <c r="P15" s="61">
        <v>4.9765275926905647E-3</v>
      </c>
      <c r="Q15" s="61">
        <v>5.7363771062749636E-3</v>
      </c>
      <c r="R15" s="61">
        <v>2.2620295689048829E-3</v>
      </c>
      <c r="S15" s="61">
        <v>4.9412530846146248E-3</v>
      </c>
      <c r="T15" s="61">
        <v>3.1074882396714895E-3</v>
      </c>
      <c r="U15" s="61">
        <v>1.8094774795683213E-3</v>
      </c>
      <c r="V15" s="61">
        <v>8.0552486642866371E-3</v>
      </c>
      <c r="W15" s="61">
        <v>5.004666429759959E-3</v>
      </c>
      <c r="X15" s="61">
        <v>1.9687962488238314E-3</v>
      </c>
      <c r="Y15" s="61">
        <v>2.1048082878765279E-3</v>
      </c>
      <c r="Z15" s="61">
        <v>2.1639493199889751E-3</v>
      </c>
      <c r="AA15" s="61">
        <v>2.0244916481471746E-2</v>
      </c>
      <c r="AB15" s="61">
        <v>3.5211535854635392E-4</v>
      </c>
      <c r="AC15" s="61">
        <v>3.1928369982171171E-3</v>
      </c>
      <c r="AD15" s="61">
        <v>3.1862636126173821E-4</v>
      </c>
      <c r="AE15" s="61">
        <v>1.7130795615450243E-4</v>
      </c>
      <c r="AF15" s="61">
        <v>1.206214098935293E-4</v>
      </c>
      <c r="AG15" s="61">
        <v>2.2405586428255313E-4</v>
      </c>
      <c r="AH15" s="61">
        <v>1.4282061059604537E-4</v>
      </c>
      <c r="AI15" s="61">
        <v>2.3142301884722811E-4</v>
      </c>
      <c r="AJ15" s="61">
        <v>2.3911688891100439E-4</v>
      </c>
      <c r="AK15" s="61">
        <v>7.1143746554388077E-4</v>
      </c>
      <c r="AL15" s="61">
        <v>4.3154629152458289E-4</v>
      </c>
      <c r="AM15" s="61">
        <v>2.0746456256109778E-4</v>
      </c>
      <c r="AN15" s="61">
        <v>3.1206449226524986E-4</v>
      </c>
      <c r="AO15" s="61">
        <v>6.6171629617588527E-4</v>
      </c>
      <c r="AP15" s="61">
        <v>7.2885820711945102E-4</v>
      </c>
      <c r="AQ15" s="61">
        <v>4.4428458039605834E-4</v>
      </c>
      <c r="AR15" s="61">
        <v>3.3004772230924457E-4</v>
      </c>
      <c r="AS15" s="61">
        <v>3.2410147138282027E-3</v>
      </c>
      <c r="AT15" s="60">
        <v>1.5681997511704795E-3</v>
      </c>
      <c r="AU15" s="79">
        <f t="shared" si="0"/>
        <v>1.1097108288608721</v>
      </c>
      <c r="AV15" s="79">
        <f t="shared" si="1"/>
        <v>0.88650286065018702</v>
      </c>
      <c r="AW15" s="61">
        <v>1.3025014634666864E-4</v>
      </c>
      <c r="AX15" s="61">
        <v>5.9383342241037156E-5</v>
      </c>
      <c r="AY15" s="61">
        <v>6.0730925223461759E-5</v>
      </c>
      <c r="AZ15" s="61">
        <v>5.5345366775798555E-5</v>
      </c>
      <c r="BA15" s="61">
        <v>1.8823699280934116E-4</v>
      </c>
      <c r="BB15" s="61">
        <v>8.9247999003938446E-5</v>
      </c>
      <c r="BC15" s="61">
        <v>2.032241359745627E-4</v>
      </c>
      <c r="BD15" s="61">
        <v>3.8641062171520293E-4</v>
      </c>
      <c r="BE15" s="61">
        <v>1.2928969233387614E-5</v>
      </c>
      <c r="BF15" s="61">
        <v>2.6810039989038232E-4</v>
      </c>
      <c r="BG15" s="61">
        <v>2.2564881575954402E-3</v>
      </c>
      <c r="BH15" s="61">
        <v>2.5681089032926577E-4</v>
      </c>
      <c r="BI15" s="61">
        <v>3.956337212567988E-4</v>
      </c>
      <c r="BJ15" s="61">
        <v>2.1310741658808641E-4</v>
      </c>
      <c r="BK15" s="61">
        <v>3.0116011706659125E-4</v>
      </c>
      <c r="BL15" s="61">
        <v>2.3384555409323564E-4</v>
      </c>
      <c r="BM15" s="61">
        <v>1.0535680956982867E-3</v>
      </c>
      <c r="BN15" s="61">
        <v>8.3046646901856972E-4</v>
      </c>
      <c r="BO15" s="61">
        <v>5.619890217892188E-4</v>
      </c>
      <c r="BP15" s="61">
        <v>5.1953675812283938E-4</v>
      </c>
      <c r="BQ15" s="61">
        <v>4.9910755895804352E-4</v>
      </c>
      <c r="BR15" s="61">
        <v>2.4442555419325194E-4</v>
      </c>
      <c r="BS15" s="61">
        <v>1.4267430991219436E-3</v>
      </c>
      <c r="BT15" s="61">
        <v>3.8011414476950536E-5</v>
      </c>
      <c r="BU15" s="61">
        <v>1.9743663043805834E-4</v>
      </c>
      <c r="BV15" s="61">
        <v>4.2620042085687598E-5</v>
      </c>
      <c r="BW15" s="61">
        <v>2.9884312929729195E-5</v>
      </c>
      <c r="BX15" s="61">
        <v>2.4820333276163431E-5</v>
      </c>
      <c r="BY15" s="61">
        <v>2.0494747318214494E-5</v>
      </c>
      <c r="BZ15" s="61">
        <v>3.5239041899852504E-5</v>
      </c>
      <c r="CA15" s="61">
        <v>3.8554038815115243E-5</v>
      </c>
      <c r="CB15" s="61">
        <v>4.1957943269748516E-5</v>
      </c>
      <c r="CC15" s="61">
        <v>9.3834182570440262E-5</v>
      </c>
      <c r="CD15" s="61">
        <v>8.6879655736205657E-5</v>
      </c>
      <c r="CE15" s="61">
        <v>4.7328457583238375E-5</v>
      </c>
      <c r="CF15" s="61">
        <v>8.0837350287177545E-5</v>
      </c>
      <c r="CG15" s="61">
        <v>7.7349992260084246E-5</v>
      </c>
      <c r="CH15" s="61">
        <v>8.8362486341609419E-5</v>
      </c>
      <c r="CI15" s="61">
        <v>6.7416091254943658E-5</v>
      </c>
      <c r="CJ15" s="61">
        <v>4.1900253780085686E-5</v>
      </c>
      <c r="CK15" s="61">
        <v>2.8128288454120455E-4</v>
      </c>
      <c r="CL15" s="60">
        <v>1.4690733348913073E-4</v>
      </c>
      <c r="CM15" s="79">
        <f t="shared" si="2"/>
        <v>1.1727858505398996E-2</v>
      </c>
      <c r="CN15" s="79">
        <f t="shared" si="3"/>
        <v>0.81926073277779521</v>
      </c>
      <c r="CO15" s="79">
        <f t="shared" si="4"/>
        <v>1.1214386873662712</v>
      </c>
      <c r="CP15" s="79">
        <f t="shared" si="5"/>
        <v>0.63987069711893185</v>
      </c>
    </row>
    <row r="16" spans="1:94" ht="11.25" customHeight="1">
      <c r="B16" s="14"/>
      <c r="C16" s="14">
        <v>12</v>
      </c>
      <c r="D16" s="71" t="s">
        <v>42</v>
      </c>
      <c r="E16" s="62">
        <v>2.1127217143900067E-4</v>
      </c>
      <c r="F16" s="61">
        <v>9.8333092677961261E-4</v>
      </c>
      <c r="G16" s="61">
        <v>2.7812883664801849E-4</v>
      </c>
      <c r="H16" s="61">
        <v>5.0490131036305848E-4</v>
      </c>
      <c r="I16" s="61">
        <v>1.8822833787796833E-4</v>
      </c>
      <c r="J16" s="61">
        <v>2.7483226901989992E-4</v>
      </c>
      <c r="K16" s="61">
        <v>7.8254812989126538E-3</v>
      </c>
      <c r="L16" s="61">
        <v>2.3880391305151167E-4</v>
      </c>
      <c r="M16" s="61">
        <v>1.7330770198563457E-5</v>
      </c>
      <c r="N16" s="61">
        <v>3.5665800097811373E-4</v>
      </c>
      <c r="O16" s="61">
        <v>1.5708218750072136E-3</v>
      </c>
      <c r="P16" s="61">
        <v>1.0460758188890591</v>
      </c>
      <c r="Q16" s="61">
        <v>1.3696257800047305E-3</v>
      </c>
      <c r="R16" s="61">
        <v>3.8767043732175092E-2</v>
      </c>
      <c r="S16" s="61">
        <v>1.6319951722010017E-2</v>
      </c>
      <c r="T16" s="61">
        <v>1.4977778109771576E-2</v>
      </c>
      <c r="U16" s="61">
        <v>6.4064232720396361E-3</v>
      </c>
      <c r="V16" s="61">
        <v>5.7596480784451566E-4</v>
      </c>
      <c r="W16" s="61">
        <v>7.518242131021557E-3</v>
      </c>
      <c r="X16" s="61">
        <v>1.522594689270335E-3</v>
      </c>
      <c r="Y16" s="61">
        <v>7.5891948203846505E-3</v>
      </c>
      <c r="Z16" s="61">
        <v>2.4662243134282117E-2</v>
      </c>
      <c r="AA16" s="61">
        <v>2.7910601118294274E-3</v>
      </c>
      <c r="AB16" s="61">
        <v>2.829711654683083E-4</v>
      </c>
      <c r="AC16" s="61">
        <v>2.5801744691972815E-4</v>
      </c>
      <c r="AD16" s="61">
        <v>9.646076223786371E-5</v>
      </c>
      <c r="AE16" s="61">
        <v>8.0610871730519952E-5</v>
      </c>
      <c r="AF16" s="61">
        <v>9.1250700805670448E-5</v>
      </c>
      <c r="AG16" s="61">
        <v>3.9551712826922809E-5</v>
      </c>
      <c r="AH16" s="61">
        <v>1.5759313873326102E-4</v>
      </c>
      <c r="AI16" s="61">
        <v>1.6985294986867323E-4</v>
      </c>
      <c r="AJ16" s="61">
        <v>1.3914285820302352E-4</v>
      </c>
      <c r="AK16" s="61">
        <v>1.6352935142144423E-4</v>
      </c>
      <c r="AL16" s="61">
        <v>1.0050668836920223E-4</v>
      </c>
      <c r="AM16" s="61">
        <v>2.1830808844548727E-4</v>
      </c>
      <c r="AN16" s="61">
        <v>4.2005567119225961E-4</v>
      </c>
      <c r="AO16" s="61">
        <v>1.1764934161928296E-4</v>
      </c>
      <c r="AP16" s="61">
        <v>1.2543969922904693E-4</v>
      </c>
      <c r="AQ16" s="61">
        <v>1.2503373090016161E-4</v>
      </c>
      <c r="AR16" s="61">
        <v>1.6510240286316845E-4</v>
      </c>
      <c r="AS16" s="61">
        <v>2.4533836698903909E-3</v>
      </c>
      <c r="AT16" s="60">
        <v>5.8476753053156446E-4</v>
      </c>
      <c r="AU16" s="79">
        <f t="shared" si="0"/>
        <v>1.186814958691224</v>
      </c>
      <c r="AV16" s="79">
        <f t="shared" si="1"/>
        <v>0.94809821493966018</v>
      </c>
      <c r="AW16" s="61">
        <v>1.3818156162182981E-5</v>
      </c>
      <c r="AX16" s="61">
        <v>8.2161202978244098E-6</v>
      </c>
      <c r="AY16" s="61">
        <v>4.0843574236854656E-5</v>
      </c>
      <c r="AZ16" s="61">
        <v>3.5936478837246746E-5</v>
      </c>
      <c r="BA16" s="61">
        <v>2.4692117415825781E-5</v>
      </c>
      <c r="BB16" s="61">
        <v>1.5567408789408775E-5</v>
      </c>
      <c r="BC16" s="61">
        <v>6.7672128829981729E-5</v>
      </c>
      <c r="BD16" s="61">
        <v>2.3794448507225262E-5</v>
      </c>
      <c r="BE16" s="61">
        <v>2.5724952272052044E-6</v>
      </c>
      <c r="BF16" s="61">
        <v>2.558854014129133E-5</v>
      </c>
      <c r="BG16" s="61">
        <v>3.6628250921529427E-5</v>
      </c>
      <c r="BH16" s="61">
        <v>2.3202873587263952E-5</v>
      </c>
      <c r="BI16" s="61">
        <v>2.544143535409596E-5</v>
      </c>
      <c r="BJ16" s="61">
        <v>3.0612926797270119E-4</v>
      </c>
      <c r="BK16" s="61">
        <v>6.8644738964411306E-4</v>
      </c>
      <c r="BL16" s="61">
        <v>5.802369009446877E-4</v>
      </c>
      <c r="BM16" s="61">
        <v>1.7696910619222506E-4</v>
      </c>
      <c r="BN16" s="61">
        <v>6.2701077844498745E-5</v>
      </c>
      <c r="BO16" s="61">
        <v>2.0942464721039969E-4</v>
      </c>
      <c r="BP16" s="61">
        <v>8.9191396980818193E-5</v>
      </c>
      <c r="BQ16" s="61">
        <v>5.0150988646008234E-4</v>
      </c>
      <c r="BR16" s="61">
        <v>5.2655961472312028E-5</v>
      </c>
      <c r="BS16" s="61">
        <v>1.8599639575242859E-4</v>
      </c>
      <c r="BT16" s="61">
        <v>1.0879380761064338E-5</v>
      </c>
      <c r="BU16" s="61">
        <v>3.0125118961410703E-5</v>
      </c>
      <c r="BV16" s="61">
        <v>9.5823448087898316E-6</v>
      </c>
      <c r="BW16" s="61">
        <v>1.1999068421100108E-5</v>
      </c>
      <c r="BX16" s="61">
        <v>1.2007557147855561E-5</v>
      </c>
      <c r="BY16" s="61">
        <v>4.5010319625522311E-6</v>
      </c>
      <c r="BZ16" s="61">
        <v>1.951179797370522E-5</v>
      </c>
      <c r="CA16" s="61">
        <v>1.9176048652061896E-5</v>
      </c>
      <c r="CB16" s="61">
        <v>1.8309558350517016E-5</v>
      </c>
      <c r="CC16" s="61">
        <v>1.2156381333123912E-5</v>
      </c>
      <c r="CD16" s="61">
        <v>1.2849576905099898E-5</v>
      </c>
      <c r="CE16" s="61">
        <v>2.1109925657407398E-5</v>
      </c>
      <c r="CF16" s="61">
        <v>4.3499198890841491E-5</v>
      </c>
      <c r="CG16" s="61">
        <v>1.1885995293662409E-5</v>
      </c>
      <c r="CH16" s="61">
        <v>1.5379583797256973E-5</v>
      </c>
      <c r="CI16" s="61">
        <v>1.15949913690238E-5</v>
      </c>
      <c r="CJ16" s="61">
        <v>1.2914016805923166E-5</v>
      </c>
      <c r="CK16" s="61">
        <v>1.0507271769664892E-4</v>
      </c>
      <c r="CL16" s="60">
        <v>2.9814174979175625E-5</v>
      </c>
      <c r="CM16" s="79">
        <f t="shared" si="2"/>
        <v>3.6076045285494229E-3</v>
      </c>
      <c r="CN16" s="79">
        <f t="shared" si="3"/>
        <v>0.25201265246091409</v>
      </c>
      <c r="CO16" s="79">
        <f t="shared" si="4"/>
        <v>1.1904225632197734</v>
      </c>
      <c r="CP16" s="79">
        <f t="shared" si="5"/>
        <v>0.67923152997552971</v>
      </c>
    </row>
    <row r="17" spans="2:94" ht="11.25" customHeight="1">
      <c r="B17" s="14"/>
      <c r="C17" s="14">
        <v>13</v>
      </c>
      <c r="D17" s="71" t="s">
        <v>41</v>
      </c>
      <c r="E17" s="62">
        <v>3.4995927758282977E-4</v>
      </c>
      <c r="F17" s="61">
        <v>1.5295797149185756E-3</v>
      </c>
      <c r="G17" s="61">
        <v>3.6900638967818459E-4</v>
      </c>
      <c r="H17" s="61">
        <v>4.5669147497213791E-4</v>
      </c>
      <c r="I17" s="61">
        <v>7.1826733502083396E-4</v>
      </c>
      <c r="J17" s="61">
        <v>5.2054536264038091E-4</v>
      </c>
      <c r="K17" s="61">
        <v>2.5941749565155723E-3</v>
      </c>
      <c r="L17" s="61">
        <v>2.3475873289074815E-3</v>
      </c>
      <c r="M17" s="61">
        <v>3.3457865703731691E-5</v>
      </c>
      <c r="N17" s="61">
        <v>1.1882554754460684E-3</v>
      </c>
      <c r="O17" s="61">
        <v>2.3290738872586052E-3</v>
      </c>
      <c r="P17" s="61">
        <v>1.4322498008681546E-3</v>
      </c>
      <c r="Q17" s="61">
        <v>1.0948301555947386</v>
      </c>
      <c r="R17" s="61">
        <v>2.0605834464524221E-2</v>
      </c>
      <c r="S17" s="61">
        <v>6.0078884087490809E-3</v>
      </c>
      <c r="T17" s="61">
        <v>5.8506462859664304E-3</v>
      </c>
      <c r="U17" s="61">
        <v>5.8095106123489497E-3</v>
      </c>
      <c r="V17" s="61">
        <v>6.5000260194935386E-3</v>
      </c>
      <c r="W17" s="61">
        <v>2.2416988225440311E-2</v>
      </c>
      <c r="X17" s="61">
        <v>6.1252741365597869E-3</v>
      </c>
      <c r="Y17" s="61">
        <v>7.7292829392278158E-3</v>
      </c>
      <c r="Z17" s="61">
        <v>3.8508507604011033E-2</v>
      </c>
      <c r="AA17" s="61">
        <v>2.8763846989980548E-3</v>
      </c>
      <c r="AB17" s="61">
        <v>4.7400334153715877E-4</v>
      </c>
      <c r="AC17" s="61">
        <v>3.4077089967956452E-4</v>
      </c>
      <c r="AD17" s="61">
        <v>1.5899732168505543E-4</v>
      </c>
      <c r="AE17" s="61">
        <v>1.20189573989709E-4</v>
      </c>
      <c r="AF17" s="61">
        <v>1.4695159054709477E-4</v>
      </c>
      <c r="AG17" s="61">
        <v>4.7284728167710933E-5</v>
      </c>
      <c r="AH17" s="61">
        <v>1.8405843598178292E-4</v>
      </c>
      <c r="AI17" s="61">
        <v>2.7581667797408162E-4</v>
      </c>
      <c r="AJ17" s="61">
        <v>2.2495208140964869E-4</v>
      </c>
      <c r="AK17" s="61">
        <v>2.7699712074133806E-4</v>
      </c>
      <c r="AL17" s="61">
        <v>5.2120015394732438E-4</v>
      </c>
      <c r="AM17" s="61">
        <v>3.6424827868431202E-4</v>
      </c>
      <c r="AN17" s="61">
        <v>6.7376768237787656E-4</v>
      </c>
      <c r="AO17" s="61">
        <v>3.2762412103161994E-4</v>
      </c>
      <c r="AP17" s="61">
        <v>2.928389265999211E-4</v>
      </c>
      <c r="AQ17" s="61">
        <v>1.9339403144077644E-4</v>
      </c>
      <c r="AR17" s="61">
        <v>3.188104404655412E-4</v>
      </c>
      <c r="AS17" s="61">
        <v>3.6924357998821401E-3</v>
      </c>
      <c r="AT17" s="60">
        <v>9.1767846105810348E-4</v>
      </c>
      <c r="AU17" s="79">
        <f t="shared" si="0"/>
        <v>1.2406813675267714</v>
      </c>
      <c r="AV17" s="79">
        <f t="shared" si="1"/>
        <v>0.99112989876551216</v>
      </c>
      <c r="AW17" s="61">
        <v>7.7116675095116526E-5</v>
      </c>
      <c r="AX17" s="61">
        <v>3.7300911067409515E-5</v>
      </c>
      <c r="AY17" s="61">
        <v>1.6350641548523959E-4</v>
      </c>
      <c r="AZ17" s="61">
        <v>1.6815671615698211E-4</v>
      </c>
      <c r="BA17" s="61">
        <v>1.9979343275960523E-4</v>
      </c>
      <c r="BB17" s="61">
        <v>7.7088095293301588E-5</v>
      </c>
      <c r="BC17" s="61">
        <v>2.9866303629715518E-4</v>
      </c>
      <c r="BD17" s="61">
        <v>2.6702479703743902E-4</v>
      </c>
      <c r="BE17" s="61">
        <v>1.2180545985093437E-5</v>
      </c>
      <c r="BF17" s="61">
        <v>2.7810093430496931E-4</v>
      </c>
      <c r="BG17" s="61">
        <v>3.3140594628896483E-4</v>
      </c>
      <c r="BH17" s="61">
        <v>3.6690893961784674E-4</v>
      </c>
      <c r="BI17" s="61">
        <v>7.3869672000322689E-3</v>
      </c>
      <c r="BJ17" s="61">
        <v>3.4004814192256263E-3</v>
      </c>
      <c r="BK17" s="61">
        <v>2.7050785751929545E-3</v>
      </c>
      <c r="BL17" s="61">
        <v>1.5700499881043878E-3</v>
      </c>
      <c r="BM17" s="61">
        <v>2.229121913115804E-3</v>
      </c>
      <c r="BN17" s="61">
        <v>2.8441163916446306E-3</v>
      </c>
      <c r="BO17" s="61">
        <v>3.7118622804778417E-3</v>
      </c>
      <c r="BP17" s="61">
        <v>3.0936845985063441E-3</v>
      </c>
      <c r="BQ17" s="61">
        <v>2.4358297998020276E-3</v>
      </c>
      <c r="BR17" s="61">
        <v>5.8212591919000641E-4</v>
      </c>
      <c r="BS17" s="61">
        <v>9.50377986104612E-4</v>
      </c>
      <c r="BT17" s="61">
        <v>6.4044631277826724E-5</v>
      </c>
      <c r="BU17" s="61">
        <v>1.3668668228114639E-4</v>
      </c>
      <c r="BV17" s="61">
        <v>4.7348188359075775E-5</v>
      </c>
      <c r="BW17" s="61">
        <v>5.3913405941692936E-5</v>
      </c>
      <c r="BX17" s="61">
        <v>5.0872162627734586E-5</v>
      </c>
      <c r="BY17" s="61">
        <v>2.109743795475319E-5</v>
      </c>
      <c r="BZ17" s="61">
        <v>8.7343497559145842E-5</v>
      </c>
      <c r="CA17" s="61">
        <v>8.3133670263779556E-5</v>
      </c>
      <c r="CB17" s="61">
        <v>9.8017395925805874E-5</v>
      </c>
      <c r="CC17" s="61">
        <v>5.8451766603863024E-5</v>
      </c>
      <c r="CD17" s="61">
        <v>1.4525924473897045E-4</v>
      </c>
      <c r="CE17" s="61">
        <v>9.2429816053451165E-5</v>
      </c>
      <c r="CF17" s="61">
        <v>1.9845143118274943E-4</v>
      </c>
      <c r="CG17" s="61">
        <v>9.1931123962648765E-5</v>
      </c>
      <c r="CH17" s="61">
        <v>1.0154479637005703E-4</v>
      </c>
      <c r="CI17" s="61">
        <v>5.0768937547845009E-5</v>
      </c>
      <c r="CJ17" s="61">
        <v>8.2435168824246296E-5</v>
      </c>
      <c r="CK17" s="61">
        <v>4.1689442568013438E-4</v>
      </c>
      <c r="CL17" s="60">
        <v>2.2404118737810857E-4</v>
      </c>
      <c r="CM17" s="79">
        <f t="shared" si="2"/>
        <v>3.5291607487318653E-2</v>
      </c>
      <c r="CN17" s="79">
        <f t="shared" si="3"/>
        <v>2.4653288746327138</v>
      </c>
      <c r="CO17" s="79">
        <f t="shared" si="4"/>
        <v>1.27597297501409</v>
      </c>
      <c r="CP17" s="79">
        <f t="shared" si="5"/>
        <v>0.72804490002449984</v>
      </c>
    </row>
    <row r="18" spans="2:94" ht="11.25" customHeight="1">
      <c r="B18" s="14"/>
      <c r="C18" s="14">
        <v>14</v>
      </c>
      <c r="D18" s="71" t="s">
        <v>40</v>
      </c>
      <c r="E18" s="62">
        <v>4.6398616385972933E-4</v>
      </c>
      <c r="F18" s="61">
        <v>4.1932368669325525E-4</v>
      </c>
      <c r="G18" s="61">
        <v>5.6438602726869094E-4</v>
      </c>
      <c r="H18" s="61">
        <v>5.0836745378983203E-3</v>
      </c>
      <c r="I18" s="61">
        <v>2.167005661692264E-3</v>
      </c>
      <c r="J18" s="61">
        <v>8.1048104214718661E-4</v>
      </c>
      <c r="K18" s="61">
        <v>6.9939063160644492E-3</v>
      </c>
      <c r="L18" s="61">
        <v>2.2741215962247519E-3</v>
      </c>
      <c r="M18" s="61">
        <v>1.8097377040959906E-4</v>
      </c>
      <c r="N18" s="61">
        <v>2.6887917579172527E-3</v>
      </c>
      <c r="O18" s="61">
        <v>3.0845622477853655E-3</v>
      </c>
      <c r="P18" s="61">
        <v>2.2951736816698431E-3</v>
      </c>
      <c r="Q18" s="61">
        <v>1.301669533922747E-3</v>
      </c>
      <c r="R18" s="61">
        <v>1.0163548403206137</v>
      </c>
      <c r="S18" s="61">
        <v>1.4469430174739428E-2</v>
      </c>
      <c r="T18" s="61">
        <v>7.8332643860505174E-3</v>
      </c>
      <c r="U18" s="61">
        <v>1.6354440307831054E-2</v>
      </c>
      <c r="V18" s="61">
        <v>3.7940567307643948E-3</v>
      </c>
      <c r="W18" s="61">
        <v>9.9773519368311931E-3</v>
      </c>
      <c r="X18" s="61">
        <v>6.2275186500523518E-3</v>
      </c>
      <c r="Y18" s="61">
        <v>2.7207227198202477E-3</v>
      </c>
      <c r="Z18" s="61">
        <v>4.7266146984255887E-3</v>
      </c>
      <c r="AA18" s="61">
        <v>2.0259357853375848E-2</v>
      </c>
      <c r="AB18" s="61">
        <v>4.8693101947070198E-4</v>
      </c>
      <c r="AC18" s="61">
        <v>9.1588782087491307E-4</v>
      </c>
      <c r="AD18" s="61">
        <v>2.4774000729475707E-4</v>
      </c>
      <c r="AE18" s="61">
        <v>4.514596582072537E-4</v>
      </c>
      <c r="AF18" s="61">
        <v>1.7166168568895108E-4</v>
      </c>
      <c r="AG18" s="61">
        <v>2.7794044075842538E-4</v>
      </c>
      <c r="AH18" s="61">
        <v>5.8760675748671372E-4</v>
      </c>
      <c r="AI18" s="61">
        <v>3.7555137094726819E-4</v>
      </c>
      <c r="AJ18" s="61">
        <v>9.3661099384094112E-4</v>
      </c>
      <c r="AK18" s="61">
        <v>2.6352126298981792E-4</v>
      </c>
      <c r="AL18" s="61">
        <v>3.5199257606061027E-4</v>
      </c>
      <c r="AM18" s="61">
        <v>6.1601089646053141E-4</v>
      </c>
      <c r="AN18" s="61">
        <v>6.8682330849848623E-4</v>
      </c>
      <c r="AO18" s="61">
        <v>4.1940332178594354E-4</v>
      </c>
      <c r="AP18" s="61">
        <v>8.4615370162592163E-4</v>
      </c>
      <c r="AQ18" s="61">
        <v>1.9558170685627646E-4</v>
      </c>
      <c r="AR18" s="61">
        <v>8.0659442185841376E-4</v>
      </c>
      <c r="AS18" s="61">
        <v>1.2108107073865182E-3</v>
      </c>
      <c r="AT18" s="60">
        <v>1.4173206328640295E-3</v>
      </c>
      <c r="AU18" s="79">
        <f t="shared" si="0"/>
        <v>1.1423112560930144</v>
      </c>
      <c r="AV18" s="79">
        <f t="shared" si="1"/>
        <v>0.91254601644184385</v>
      </c>
      <c r="AW18" s="61">
        <v>1.0561394323740318E-4</v>
      </c>
      <c r="AX18" s="61">
        <v>4.6156835221814199E-5</v>
      </c>
      <c r="AY18" s="61">
        <v>9.9252663978334477E-5</v>
      </c>
      <c r="AZ18" s="61">
        <v>3.4893519660871843E-4</v>
      </c>
      <c r="BA18" s="61">
        <v>2.6475512626523978E-4</v>
      </c>
      <c r="BB18" s="61">
        <v>1.0053919071836355E-4</v>
      </c>
      <c r="BC18" s="61">
        <v>3.1860519234522467E-4</v>
      </c>
      <c r="BD18" s="61">
        <v>2.5104982295564486E-4</v>
      </c>
      <c r="BE18" s="61">
        <v>2.1004473402240329E-5</v>
      </c>
      <c r="BF18" s="61">
        <v>2.4059744763765717E-4</v>
      </c>
      <c r="BG18" s="61">
        <v>2.3003114865239961E-4</v>
      </c>
      <c r="BH18" s="61">
        <v>7.8080259860010515E-5</v>
      </c>
      <c r="BI18" s="61">
        <v>8.851906561222782E-5</v>
      </c>
      <c r="BJ18" s="61">
        <v>1.2171257099548014E-3</v>
      </c>
      <c r="BK18" s="61">
        <v>7.1115610086226202E-4</v>
      </c>
      <c r="BL18" s="61">
        <v>6.5650262929702627E-4</v>
      </c>
      <c r="BM18" s="61">
        <v>7.7713208715507801E-4</v>
      </c>
      <c r="BN18" s="61">
        <v>4.9894244890896831E-4</v>
      </c>
      <c r="BO18" s="61">
        <v>6.238732426777047E-4</v>
      </c>
      <c r="BP18" s="61">
        <v>6.466014930605361E-4</v>
      </c>
      <c r="BQ18" s="61">
        <v>4.1710053186841259E-4</v>
      </c>
      <c r="BR18" s="61">
        <v>3.1607276013169666E-4</v>
      </c>
      <c r="BS18" s="61">
        <v>3.0259452621377099E-3</v>
      </c>
      <c r="BT18" s="61">
        <v>7.7783171417067942E-5</v>
      </c>
      <c r="BU18" s="61">
        <v>1.6321379074613182E-4</v>
      </c>
      <c r="BV18" s="61">
        <v>4.5474796065051428E-5</v>
      </c>
      <c r="BW18" s="61">
        <v>7.6837693565167005E-5</v>
      </c>
      <c r="BX18" s="61">
        <v>3.5474397826513919E-5</v>
      </c>
      <c r="BY18" s="61">
        <v>3.967887298964962E-5</v>
      </c>
      <c r="BZ18" s="61">
        <v>7.2774032439250428E-5</v>
      </c>
      <c r="CA18" s="61">
        <v>5.7646332042721155E-5</v>
      </c>
      <c r="CB18" s="61">
        <v>1.1645801175236257E-4</v>
      </c>
      <c r="CC18" s="61">
        <v>4.8505071293624437E-5</v>
      </c>
      <c r="CD18" s="61">
        <v>7.1088582076631125E-5</v>
      </c>
      <c r="CE18" s="61">
        <v>8.3065218721389367E-5</v>
      </c>
      <c r="CF18" s="61">
        <v>8.1454314832810534E-5</v>
      </c>
      <c r="CG18" s="61">
        <v>7.1567758292580028E-5</v>
      </c>
      <c r="CH18" s="61">
        <v>1.3038897871857857E-4</v>
      </c>
      <c r="CI18" s="61">
        <v>4.6186143067582014E-5</v>
      </c>
      <c r="CJ18" s="61">
        <v>1.0010229265253144E-4</v>
      </c>
      <c r="CK18" s="61">
        <v>2.5557303583229583E-4</v>
      </c>
      <c r="CL18" s="60">
        <v>1.4811690877077933E-4</v>
      </c>
      <c r="CM18" s="79">
        <f t="shared" si="2"/>
        <v>1.2804982035652192E-2</v>
      </c>
      <c r="CN18" s="79">
        <f t="shared" si="3"/>
        <v>0.89450422350384728</v>
      </c>
      <c r="CO18" s="79">
        <f t="shared" si="4"/>
        <v>1.1551162381286666</v>
      </c>
      <c r="CP18" s="79">
        <f t="shared" si="5"/>
        <v>0.65908644036585096</v>
      </c>
    </row>
    <row r="19" spans="2:94" ht="11.25" customHeight="1">
      <c r="B19" s="14"/>
      <c r="C19" s="14">
        <v>15</v>
      </c>
      <c r="D19" s="71" t="s">
        <v>39</v>
      </c>
      <c r="E19" s="62">
        <v>1.238078129525573E-4</v>
      </c>
      <c r="F19" s="61">
        <v>1.3356317877028103E-4</v>
      </c>
      <c r="G19" s="61">
        <v>1.8419594799874668E-4</v>
      </c>
      <c r="H19" s="61">
        <v>1.4157237746714173E-3</v>
      </c>
      <c r="I19" s="61">
        <v>1.753175627029481E-4</v>
      </c>
      <c r="J19" s="61">
        <v>2.1679475936392043E-4</v>
      </c>
      <c r="K19" s="61">
        <v>4.5795628665930283E-4</v>
      </c>
      <c r="L19" s="61">
        <v>2.3459397266670879E-4</v>
      </c>
      <c r="M19" s="61">
        <v>4.4866390581170244E-5</v>
      </c>
      <c r="N19" s="61">
        <v>3.9367453164823509E-4</v>
      </c>
      <c r="O19" s="61">
        <v>1.6866216291939499E-3</v>
      </c>
      <c r="P19" s="61">
        <v>7.4934903171271694E-4</v>
      </c>
      <c r="Q19" s="61">
        <v>1.4766171701439577E-4</v>
      </c>
      <c r="R19" s="61">
        <v>5.9194774293258828E-4</v>
      </c>
      <c r="S19" s="61">
        <v>1.0560338956546089</v>
      </c>
      <c r="T19" s="61">
        <v>1.6425198195270052E-2</v>
      </c>
      <c r="U19" s="61">
        <v>1.2578026871089349E-2</v>
      </c>
      <c r="V19" s="61">
        <v>1.248452468873633E-3</v>
      </c>
      <c r="W19" s="61">
        <v>8.4963799105212262E-3</v>
      </c>
      <c r="X19" s="61">
        <v>1.7620438191876622E-3</v>
      </c>
      <c r="Y19" s="61">
        <v>3.7457514549340469E-3</v>
      </c>
      <c r="Z19" s="61">
        <v>2.6169142483769506E-4</v>
      </c>
      <c r="AA19" s="61">
        <v>3.1719492025709299E-3</v>
      </c>
      <c r="AB19" s="61">
        <v>3.4983339281960347E-4</v>
      </c>
      <c r="AC19" s="61">
        <v>5.3492293804975619E-3</v>
      </c>
      <c r="AD19" s="61">
        <v>3.4466034875795535E-4</v>
      </c>
      <c r="AE19" s="61">
        <v>3.1222881717155601E-4</v>
      </c>
      <c r="AF19" s="61">
        <v>3.6843709903012763E-4</v>
      </c>
      <c r="AG19" s="61">
        <v>9.89504993429996E-5</v>
      </c>
      <c r="AH19" s="61">
        <v>2.2078225599249873E-4</v>
      </c>
      <c r="AI19" s="61">
        <v>4.9284729823049166E-4</v>
      </c>
      <c r="AJ19" s="61">
        <v>4.3446440024506118E-4</v>
      </c>
      <c r="AK19" s="61">
        <v>3.4641119850679171E-4</v>
      </c>
      <c r="AL19" s="61">
        <v>2.7803867118307606E-4</v>
      </c>
      <c r="AM19" s="61">
        <v>2.9313336772068734E-4</v>
      </c>
      <c r="AN19" s="61">
        <v>5.6872038412056304E-3</v>
      </c>
      <c r="AO19" s="61">
        <v>2.4011905320049667E-4</v>
      </c>
      <c r="AP19" s="61">
        <v>2.0079062980220359E-4</v>
      </c>
      <c r="AQ19" s="61">
        <v>1.9256067313768037E-4</v>
      </c>
      <c r="AR19" s="61">
        <v>2.1090061867020849E-4</v>
      </c>
      <c r="AS19" s="61">
        <v>2.1173929835856099E-4</v>
      </c>
      <c r="AT19" s="60">
        <v>2.7358740943250618E-4</v>
      </c>
      <c r="AU19" s="79">
        <f t="shared" si="0"/>
        <v>1.1261853815940679</v>
      </c>
      <c r="AV19" s="79">
        <f t="shared" si="1"/>
        <v>0.89966371097810738</v>
      </c>
      <c r="AW19" s="61">
        <v>2.2728083799978509E-5</v>
      </c>
      <c r="AX19" s="61">
        <v>1.661813991007232E-5</v>
      </c>
      <c r="AY19" s="61">
        <v>3.8849647047657608E-5</v>
      </c>
      <c r="AZ19" s="61">
        <v>1.0641513752295886E-4</v>
      </c>
      <c r="BA19" s="61">
        <v>2.6541161509989436E-5</v>
      </c>
      <c r="BB19" s="61">
        <v>2.3078361194424293E-5</v>
      </c>
      <c r="BC19" s="61">
        <v>6.6600692184405787E-5</v>
      </c>
      <c r="BD19" s="61">
        <v>3.3449562317812164E-5</v>
      </c>
      <c r="BE19" s="61">
        <v>5.7833219639505077E-6</v>
      </c>
      <c r="BF19" s="61">
        <v>4.8088803555937967E-5</v>
      </c>
      <c r="BG19" s="61">
        <v>9.5556678864821743E-5</v>
      </c>
      <c r="BH19" s="61">
        <v>2.4929994813370964E-5</v>
      </c>
      <c r="BI19" s="61">
        <v>1.9158542167054207E-5</v>
      </c>
      <c r="BJ19" s="61">
        <v>5.5514180883047931E-5</v>
      </c>
      <c r="BK19" s="61">
        <v>4.4155260610296556E-3</v>
      </c>
      <c r="BL19" s="61">
        <v>1.3319980599096762E-3</v>
      </c>
      <c r="BM19" s="61">
        <v>5.2219812579844434E-4</v>
      </c>
      <c r="BN19" s="61">
        <v>1.3755217289970412E-4</v>
      </c>
      <c r="BO19" s="61">
        <v>4.8718198457134833E-4</v>
      </c>
      <c r="BP19" s="61">
        <v>1.5603128748401161E-4</v>
      </c>
      <c r="BQ19" s="61">
        <v>4.7657816418211307E-4</v>
      </c>
      <c r="BR19" s="61">
        <v>4.861536375014953E-5</v>
      </c>
      <c r="BS19" s="61">
        <v>2.3050406868795032E-4</v>
      </c>
      <c r="BT19" s="61">
        <v>2.7974998090286855E-5</v>
      </c>
      <c r="BU19" s="61">
        <v>3.7095788060433245E-4</v>
      </c>
      <c r="BV19" s="61">
        <v>3.0154090256011499E-5</v>
      </c>
      <c r="BW19" s="61">
        <v>3.3510739123891875E-5</v>
      </c>
      <c r="BX19" s="61">
        <v>3.8336836499648656E-5</v>
      </c>
      <c r="BY19" s="61">
        <v>1.3005895240570103E-5</v>
      </c>
      <c r="BZ19" s="61">
        <v>3.9517475797027504E-5</v>
      </c>
      <c r="CA19" s="61">
        <v>5.7279930254369668E-5</v>
      </c>
      <c r="CB19" s="61">
        <v>4.8530096383480486E-5</v>
      </c>
      <c r="CC19" s="61">
        <v>2.9797889329862339E-5</v>
      </c>
      <c r="CD19" s="61">
        <v>3.1254394582313752E-5</v>
      </c>
      <c r="CE19" s="61">
        <v>3.3423408225593806E-5</v>
      </c>
      <c r="CF19" s="61">
        <v>2.574266384696046E-4</v>
      </c>
      <c r="CG19" s="61">
        <v>2.8344153127525259E-5</v>
      </c>
      <c r="CH19" s="61">
        <v>2.7916760324267029E-5</v>
      </c>
      <c r="CI19" s="61">
        <v>2.7512440036182947E-5</v>
      </c>
      <c r="CJ19" s="61">
        <v>2.4580786873643258E-5</v>
      </c>
      <c r="CK19" s="61">
        <v>6.4465657329671299E-5</v>
      </c>
      <c r="CL19" s="60">
        <v>3.512114239676949E-5</v>
      </c>
      <c r="CM19" s="79">
        <f t="shared" si="2"/>
        <v>9.6086088089935937E-3</v>
      </c>
      <c r="CN19" s="79">
        <f t="shared" si="3"/>
        <v>0.6712185255481522</v>
      </c>
      <c r="CO19" s="79">
        <f t="shared" si="4"/>
        <v>1.1357939904030614</v>
      </c>
      <c r="CP19" s="79">
        <f t="shared" si="5"/>
        <v>0.64806154862511356</v>
      </c>
    </row>
    <row r="20" spans="2:94" ht="11.25" customHeight="1">
      <c r="B20" s="14"/>
      <c r="C20" s="14">
        <v>16</v>
      </c>
      <c r="D20" s="71" t="s">
        <v>38</v>
      </c>
      <c r="E20" s="62">
        <v>4.5371476887763535E-5</v>
      </c>
      <c r="F20" s="61">
        <v>6.5658930866568737E-5</v>
      </c>
      <c r="G20" s="61">
        <v>4.6866446820848396E-5</v>
      </c>
      <c r="H20" s="61">
        <v>4.7484659272246005E-4</v>
      </c>
      <c r="I20" s="61">
        <v>6.7273164407701623E-5</v>
      </c>
      <c r="J20" s="61">
        <v>8.3255541961063811E-5</v>
      </c>
      <c r="K20" s="61">
        <v>9.8234147066348339E-5</v>
      </c>
      <c r="L20" s="61">
        <v>8.2668815769159487E-5</v>
      </c>
      <c r="M20" s="61">
        <v>1.8817990790010009E-5</v>
      </c>
      <c r="N20" s="61">
        <v>3.652580457645995E-4</v>
      </c>
      <c r="O20" s="61">
        <v>2.7792879524181114E-4</v>
      </c>
      <c r="P20" s="61">
        <v>2.1413191281653208E-4</v>
      </c>
      <c r="Q20" s="61">
        <v>6.8248355292272925E-5</v>
      </c>
      <c r="R20" s="61">
        <v>1.1841203687991052E-4</v>
      </c>
      <c r="S20" s="61">
        <v>6.9842557853568119E-4</v>
      </c>
      <c r="T20" s="61">
        <v>1.018404877453714</v>
      </c>
      <c r="U20" s="61">
        <v>4.1983692274442556E-4</v>
      </c>
      <c r="V20" s="61">
        <v>5.6815038510713814E-4</v>
      </c>
      <c r="W20" s="61">
        <v>2.8245835085636748E-4</v>
      </c>
      <c r="X20" s="61">
        <v>1.7916128331676713E-4</v>
      </c>
      <c r="Y20" s="61">
        <v>2.0471452833536658E-4</v>
      </c>
      <c r="Z20" s="61">
        <v>8.3873608884984358E-5</v>
      </c>
      <c r="AA20" s="61">
        <v>1.7393064296265692E-4</v>
      </c>
      <c r="AB20" s="61">
        <v>1.243306691629512E-4</v>
      </c>
      <c r="AC20" s="61">
        <v>2.7776618372150652E-4</v>
      </c>
      <c r="AD20" s="61">
        <v>1.1921861537886479E-4</v>
      </c>
      <c r="AE20" s="61">
        <v>1.1606859496045143E-4</v>
      </c>
      <c r="AF20" s="61">
        <v>1.4376241819624651E-4</v>
      </c>
      <c r="AG20" s="61">
        <v>2.9346396071383949E-5</v>
      </c>
      <c r="AH20" s="61">
        <v>7.1423540668611116E-5</v>
      </c>
      <c r="AI20" s="61">
        <v>1.8448786425123275E-4</v>
      </c>
      <c r="AJ20" s="61">
        <v>1.1771434308759538E-4</v>
      </c>
      <c r="AK20" s="61">
        <v>1.1476624901967391E-4</v>
      </c>
      <c r="AL20" s="61">
        <v>8.6587562350839509E-5</v>
      </c>
      <c r="AM20" s="61">
        <v>1.1212254407470102E-4</v>
      </c>
      <c r="AN20" s="61">
        <v>2.2165392112226527E-3</v>
      </c>
      <c r="AO20" s="61">
        <v>7.233769731136228E-5</v>
      </c>
      <c r="AP20" s="61">
        <v>6.3405627481479543E-5</v>
      </c>
      <c r="AQ20" s="61">
        <v>6.5053682983263602E-5</v>
      </c>
      <c r="AR20" s="61">
        <v>5.8552220782953068E-5</v>
      </c>
      <c r="AS20" s="61">
        <v>4.8346698446637231E-5</v>
      </c>
      <c r="AT20" s="60">
        <v>9.2801307311496747E-5</v>
      </c>
      <c r="AU20" s="79">
        <f t="shared" si="0"/>
        <v>1.0271570324342283</v>
      </c>
      <c r="AV20" s="79">
        <f t="shared" si="1"/>
        <v>0.82055398929883039</v>
      </c>
      <c r="AW20" s="61">
        <v>1.4242162584510733E-5</v>
      </c>
      <c r="AX20" s="61">
        <v>1.3690072893663591E-5</v>
      </c>
      <c r="AY20" s="61">
        <v>1.2877103962281747E-5</v>
      </c>
      <c r="AZ20" s="61">
        <v>6.4386566526949203E-5</v>
      </c>
      <c r="BA20" s="61">
        <v>1.7216858302850301E-5</v>
      </c>
      <c r="BB20" s="61">
        <v>1.5110036551136349E-5</v>
      </c>
      <c r="BC20" s="61">
        <v>1.835792256469636E-5</v>
      </c>
      <c r="BD20" s="61">
        <v>2.0668937025655933E-5</v>
      </c>
      <c r="BE20" s="61">
        <v>3.7453130567345172E-6</v>
      </c>
      <c r="BF20" s="61">
        <v>7.2298061451626317E-5</v>
      </c>
      <c r="BG20" s="61">
        <v>4.3752402089512839E-5</v>
      </c>
      <c r="BH20" s="61">
        <v>1.5082955062577789E-5</v>
      </c>
      <c r="BI20" s="61">
        <v>1.3657793704054669E-5</v>
      </c>
      <c r="BJ20" s="61">
        <v>2.3868224210452558E-5</v>
      </c>
      <c r="BK20" s="61">
        <v>1.1539254618514031E-4</v>
      </c>
      <c r="BL20" s="61">
        <v>2.4980020418597809E-3</v>
      </c>
      <c r="BM20" s="61">
        <v>6.7908052606912358E-5</v>
      </c>
      <c r="BN20" s="61">
        <v>8.5915208121970239E-5</v>
      </c>
      <c r="BO20" s="61">
        <v>7.9757149080900405E-5</v>
      </c>
      <c r="BP20" s="61">
        <v>6.3737150202822568E-5</v>
      </c>
      <c r="BQ20" s="61">
        <v>5.2991742120400297E-5</v>
      </c>
      <c r="BR20" s="61">
        <v>2.3596855511241614E-5</v>
      </c>
      <c r="BS20" s="61">
        <v>3.1199322922282519E-5</v>
      </c>
      <c r="BT20" s="61">
        <v>1.789346164947592E-5</v>
      </c>
      <c r="BU20" s="61">
        <v>4.3411402222468014E-5</v>
      </c>
      <c r="BV20" s="61">
        <v>1.9481496595792101E-5</v>
      </c>
      <c r="BW20" s="61">
        <v>2.3056617320372189E-5</v>
      </c>
      <c r="BX20" s="61">
        <v>2.7821890989634852E-5</v>
      </c>
      <c r="BY20" s="61">
        <v>8.3288344507915328E-6</v>
      </c>
      <c r="BZ20" s="61">
        <v>2.0521147809438468E-5</v>
      </c>
      <c r="CA20" s="61">
        <v>4.1287269573771562E-5</v>
      </c>
      <c r="CB20" s="61">
        <v>2.350642844240919E-5</v>
      </c>
      <c r="CC20" s="61">
        <v>1.8629493215396192E-5</v>
      </c>
      <c r="CD20" s="61">
        <v>1.5844202023225561E-5</v>
      </c>
      <c r="CE20" s="61">
        <v>2.3061651694360377E-5</v>
      </c>
      <c r="CF20" s="61">
        <v>1.9874773089863365E-4</v>
      </c>
      <c r="CG20" s="61">
        <v>1.6178810792994907E-5</v>
      </c>
      <c r="CH20" s="61">
        <v>1.6605762083814675E-5</v>
      </c>
      <c r="CI20" s="61">
        <v>1.6492463076788474E-5</v>
      </c>
      <c r="CJ20" s="61">
        <v>1.4591171358028969E-5</v>
      </c>
      <c r="CK20" s="61">
        <v>2.2943833781367401E-5</v>
      </c>
      <c r="CL20" s="60">
        <v>2.1118403507253249E-5</v>
      </c>
      <c r="CM20" s="79">
        <f t="shared" si="2"/>
        <v>3.9569765500841727E-3</v>
      </c>
      <c r="CN20" s="79">
        <f t="shared" si="3"/>
        <v>0.27641836798373121</v>
      </c>
      <c r="CO20" s="79">
        <f t="shared" si="4"/>
        <v>1.0311140089843125</v>
      </c>
      <c r="CP20" s="79">
        <f t="shared" si="5"/>
        <v>0.58833322514260566</v>
      </c>
    </row>
    <row r="21" spans="2:94" ht="11.25" customHeight="1">
      <c r="B21" s="14"/>
      <c r="C21" s="14">
        <v>17</v>
      </c>
      <c r="D21" s="71" t="s">
        <v>37</v>
      </c>
      <c r="E21" s="62">
        <v>1.9707224074314201E-4</v>
      </c>
      <c r="F21" s="61">
        <v>6.5494775310532971E-5</v>
      </c>
      <c r="G21" s="61">
        <v>6.188224771951126E-5</v>
      </c>
      <c r="H21" s="61">
        <v>2.0249902324509143E-4</v>
      </c>
      <c r="I21" s="61">
        <v>8.2253775626819282E-5</v>
      </c>
      <c r="J21" s="61">
        <v>9.4115087906202353E-5</v>
      </c>
      <c r="K21" s="61">
        <v>7.2027925471654383E-5</v>
      </c>
      <c r="L21" s="61">
        <v>8.0349185132570704E-5</v>
      </c>
      <c r="M21" s="61">
        <v>1.2881359016052985E-5</v>
      </c>
      <c r="N21" s="61">
        <v>8.8259939735995898E-5</v>
      </c>
      <c r="O21" s="61">
        <v>1.2948127393509477E-4</v>
      </c>
      <c r="P21" s="61">
        <v>6.409304588752132E-5</v>
      </c>
      <c r="Q21" s="61">
        <v>5.8291097796018809E-5</v>
      </c>
      <c r="R21" s="61">
        <v>7.7826154598894813E-5</v>
      </c>
      <c r="S21" s="61">
        <v>4.5081190148635878E-4</v>
      </c>
      <c r="T21" s="61">
        <v>1.8897149025344513E-3</v>
      </c>
      <c r="U21" s="61">
        <v>1.0397074776090816</v>
      </c>
      <c r="V21" s="61">
        <v>2.3485566891190028E-4</v>
      </c>
      <c r="W21" s="61">
        <v>3.2690904414808255E-4</v>
      </c>
      <c r="X21" s="61">
        <v>1.8067699962163037E-4</v>
      </c>
      <c r="Y21" s="61">
        <v>2.2301212539960048E-4</v>
      </c>
      <c r="Z21" s="61">
        <v>1.5952836389268926E-4</v>
      </c>
      <c r="AA21" s="61">
        <v>2.1237869946696364E-4</v>
      </c>
      <c r="AB21" s="61">
        <v>1.1342321166354754E-4</v>
      </c>
      <c r="AC21" s="61">
        <v>2.5770283565081944E-4</v>
      </c>
      <c r="AD21" s="61">
        <v>1.4762672424236623E-4</v>
      </c>
      <c r="AE21" s="61">
        <v>2.0252275831927113E-4</v>
      </c>
      <c r="AF21" s="61">
        <v>1.6363946160090673E-4</v>
      </c>
      <c r="AG21" s="61">
        <v>3.0141202179098138E-5</v>
      </c>
      <c r="AH21" s="61">
        <v>8.6437593218280351E-5</v>
      </c>
      <c r="AI21" s="61">
        <v>2.0746274304900809E-4</v>
      </c>
      <c r="AJ21" s="61">
        <v>7.7671570530632396E-4</v>
      </c>
      <c r="AK21" s="61">
        <v>1.4284836115145564E-4</v>
      </c>
      <c r="AL21" s="61">
        <v>2.9097241553915523E-3</v>
      </c>
      <c r="AM21" s="61">
        <v>1.4621877100145695E-4</v>
      </c>
      <c r="AN21" s="61">
        <v>1.9945804805593819E-3</v>
      </c>
      <c r="AO21" s="61">
        <v>1.0486026882687395E-4</v>
      </c>
      <c r="AP21" s="61">
        <v>7.7648036771736981E-5</v>
      </c>
      <c r="AQ21" s="61">
        <v>6.4191694773715403E-4</v>
      </c>
      <c r="AR21" s="61">
        <v>1.1049503557126556E-4</v>
      </c>
      <c r="AS21" s="61">
        <v>6.9634402605410813E-3</v>
      </c>
      <c r="AT21" s="60">
        <v>2.3447313456984077E-4</v>
      </c>
      <c r="AU21" s="79">
        <f t="shared" si="0"/>
        <v>1.0599837701340196</v>
      </c>
      <c r="AV21" s="79">
        <f t="shared" si="1"/>
        <v>0.8467779353213728</v>
      </c>
      <c r="AW21" s="61">
        <v>2.8879342409006858E-5</v>
      </c>
      <c r="AX21" s="61">
        <v>1.2059644224335635E-5</v>
      </c>
      <c r="AY21" s="61">
        <v>1.3862030802018393E-5</v>
      </c>
      <c r="AZ21" s="61">
        <v>2.4134198587167723E-5</v>
      </c>
      <c r="BA21" s="61">
        <v>1.9238800886701085E-5</v>
      </c>
      <c r="BB21" s="61">
        <v>1.5525138676943933E-5</v>
      </c>
      <c r="BC21" s="61">
        <v>1.6235165103959282E-5</v>
      </c>
      <c r="BD21" s="61">
        <v>1.7328405665003218E-5</v>
      </c>
      <c r="BE21" s="61">
        <v>2.6205459910976665E-6</v>
      </c>
      <c r="BF21" s="61">
        <v>1.7756237321054421E-5</v>
      </c>
      <c r="BG21" s="61">
        <v>1.7091270880288838E-5</v>
      </c>
      <c r="BH21" s="61">
        <v>9.9947455611490285E-6</v>
      </c>
      <c r="BI21" s="61">
        <v>1.0324882646050605E-5</v>
      </c>
      <c r="BJ21" s="61">
        <v>1.3605297670549228E-5</v>
      </c>
      <c r="BK21" s="61">
        <v>1.1539442651614887E-4</v>
      </c>
      <c r="BL21" s="61">
        <v>2.2348952499655293E-4</v>
      </c>
      <c r="BM21" s="61">
        <v>2.6456736286346234E-3</v>
      </c>
      <c r="BN21" s="61">
        <v>2.2772674179247793E-5</v>
      </c>
      <c r="BO21" s="61">
        <v>5.4662069267229315E-5</v>
      </c>
      <c r="BP21" s="61">
        <v>6.4603503298516637E-5</v>
      </c>
      <c r="BQ21" s="61">
        <v>4.2151789207498015E-5</v>
      </c>
      <c r="BR21" s="61">
        <v>2.3466362973799673E-5</v>
      </c>
      <c r="BS21" s="61">
        <v>3.012640419019431E-5</v>
      </c>
      <c r="BT21" s="61">
        <v>1.4031072783932784E-5</v>
      </c>
      <c r="BU21" s="61">
        <v>3.3153965203226459E-5</v>
      </c>
      <c r="BV21" s="61">
        <v>1.8755537429615519E-5</v>
      </c>
      <c r="BW21" s="61">
        <v>5.4056459060942443E-5</v>
      </c>
      <c r="BX21" s="61">
        <v>2.4620907484895374E-5</v>
      </c>
      <c r="BY21" s="61">
        <v>6.8124104067627066E-6</v>
      </c>
      <c r="BZ21" s="61">
        <v>1.8695667430352217E-5</v>
      </c>
      <c r="CA21" s="61">
        <v>4.1054960313692367E-5</v>
      </c>
      <c r="CB21" s="61">
        <v>1.2166685394864782E-4</v>
      </c>
      <c r="CC21" s="61">
        <v>1.7959114922030407E-5</v>
      </c>
      <c r="CD21" s="61">
        <v>3.5037627774824775E-4</v>
      </c>
      <c r="CE21" s="61">
        <v>2.3291949552753363E-5</v>
      </c>
      <c r="CF21" s="61">
        <v>1.4218281523208068E-4</v>
      </c>
      <c r="CG21" s="61">
        <v>1.8956851277769677E-5</v>
      </c>
      <c r="CH21" s="61">
        <v>1.9885962318744958E-5</v>
      </c>
      <c r="CI21" s="61">
        <v>1.2590762673917854E-4</v>
      </c>
      <c r="CJ21" s="61">
        <v>2.4983235186141661E-5</v>
      </c>
      <c r="CK21" s="61">
        <v>8.0482748802654521E-4</v>
      </c>
      <c r="CL21" s="60">
        <v>4.3701268287737533E-5</v>
      </c>
      <c r="CM21" s="79">
        <f t="shared" si="2"/>
        <v>5.3459165130424341E-3</v>
      </c>
      <c r="CN21" s="79">
        <f t="shared" si="3"/>
        <v>0.37344409278367724</v>
      </c>
      <c r="CO21" s="79">
        <f t="shared" si="4"/>
        <v>1.0653296866470621</v>
      </c>
      <c r="CP21" s="79">
        <f t="shared" si="5"/>
        <v>0.60785601293752112</v>
      </c>
    </row>
    <row r="22" spans="2:94" ht="11.25" customHeight="1">
      <c r="B22" s="14"/>
      <c r="C22" s="14">
        <v>18</v>
      </c>
      <c r="D22" s="71" t="s">
        <v>36</v>
      </c>
      <c r="E22" s="62">
        <v>1.4837043568060148E-4</v>
      </c>
      <c r="F22" s="61">
        <v>1.7595629123875976E-4</v>
      </c>
      <c r="G22" s="61">
        <v>3.1482642875299636E-4</v>
      </c>
      <c r="H22" s="61">
        <v>5.1945584178295047E-4</v>
      </c>
      <c r="I22" s="61">
        <v>2.1412282294323295E-4</v>
      </c>
      <c r="J22" s="61">
        <v>2.4290334198246959E-4</v>
      </c>
      <c r="K22" s="61">
        <v>2.0840815607628779E-4</v>
      </c>
      <c r="L22" s="61">
        <v>2.2493472493386141E-4</v>
      </c>
      <c r="M22" s="61">
        <v>3.9689510465943033E-5</v>
      </c>
      <c r="N22" s="61">
        <v>2.3870604063949149E-4</v>
      </c>
      <c r="O22" s="61">
        <v>3.3329004662775534E-4</v>
      </c>
      <c r="P22" s="61">
        <v>1.8444072457187027E-4</v>
      </c>
      <c r="Q22" s="61">
        <v>3.0512651046207779E-4</v>
      </c>
      <c r="R22" s="61">
        <v>3.9591798648296907E-4</v>
      </c>
      <c r="S22" s="61">
        <v>1.0275284261314233E-3</v>
      </c>
      <c r="T22" s="61">
        <v>3.2286020313772837E-3</v>
      </c>
      <c r="U22" s="61">
        <v>6.2056890348537584E-2</v>
      </c>
      <c r="V22" s="61">
        <v>1.0828046807451543</v>
      </c>
      <c r="W22" s="61">
        <v>2.2055066846659744E-2</v>
      </c>
      <c r="X22" s="61">
        <v>7.9613418040525061E-2</v>
      </c>
      <c r="Y22" s="61">
        <v>5.5528651044423494E-3</v>
      </c>
      <c r="Z22" s="61">
        <v>1.1281070243209582E-3</v>
      </c>
      <c r="AA22" s="61">
        <v>6.521179919364772E-4</v>
      </c>
      <c r="AB22" s="61">
        <v>3.0350363859334633E-4</v>
      </c>
      <c r="AC22" s="61">
        <v>6.0165631511599287E-4</v>
      </c>
      <c r="AD22" s="61">
        <v>3.1726615476361693E-4</v>
      </c>
      <c r="AE22" s="61">
        <v>3.1975558841662583E-4</v>
      </c>
      <c r="AF22" s="61">
        <v>4.0604087943364346E-4</v>
      </c>
      <c r="AG22" s="61">
        <v>7.8387507753927818E-5</v>
      </c>
      <c r="AH22" s="61">
        <v>2.3061785236729536E-4</v>
      </c>
      <c r="AI22" s="61">
        <v>6.2523071456928639E-4</v>
      </c>
      <c r="AJ22" s="61">
        <v>7.143067380112289E-4</v>
      </c>
      <c r="AK22" s="61">
        <v>5.4216728100460682E-4</v>
      </c>
      <c r="AL22" s="61">
        <v>5.0107357372449716E-4</v>
      </c>
      <c r="AM22" s="61">
        <v>3.5188672584292145E-4</v>
      </c>
      <c r="AN22" s="61">
        <v>4.8283545653736463E-3</v>
      </c>
      <c r="AO22" s="61">
        <v>2.1803671478811586E-4</v>
      </c>
      <c r="AP22" s="61">
        <v>1.9642123194275781E-4</v>
      </c>
      <c r="AQ22" s="61">
        <v>2.6977469287959817E-4</v>
      </c>
      <c r="AR22" s="61">
        <v>1.839044764544171E-4</v>
      </c>
      <c r="AS22" s="61">
        <v>7.0490276375056293E-3</v>
      </c>
      <c r="AT22" s="60">
        <v>3.4316321413625453E-4</v>
      </c>
      <c r="AU22" s="79">
        <f t="shared" si="0"/>
        <v>1.2797460009244044</v>
      </c>
      <c r="AV22" s="79">
        <f t="shared" si="1"/>
        <v>1.022337046029995</v>
      </c>
      <c r="AW22" s="61">
        <v>8.0552205950977664E-5</v>
      </c>
      <c r="AX22" s="61">
        <v>6.0556257340226447E-5</v>
      </c>
      <c r="AY22" s="61">
        <v>1.9586308354250414E-4</v>
      </c>
      <c r="AZ22" s="61">
        <v>1.5714944821826563E-4</v>
      </c>
      <c r="BA22" s="61">
        <v>9.5969234106934592E-5</v>
      </c>
      <c r="BB22" s="61">
        <v>8.7740638352932292E-5</v>
      </c>
      <c r="BC22" s="61">
        <v>9.4741990828883953E-5</v>
      </c>
      <c r="BD22" s="61">
        <v>9.9330548718744093E-5</v>
      </c>
      <c r="BE22" s="61">
        <v>1.5994827316122008E-5</v>
      </c>
      <c r="BF22" s="61">
        <v>9.4030171239929022E-5</v>
      </c>
      <c r="BG22" s="61">
        <v>1.0558953062576422E-4</v>
      </c>
      <c r="BH22" s="61">
        <v>6.5816819673169828E-5</v>
      </c>
      <c r="BI22" s="61">
        <v>8.5563472107553064E-5</v>
      </c>
      <c r="BJ22" s="61">
        <v>1.8664485130771095E-4</v>
      </c>
      <c r="BK22" s="61">
        <v>8.6268267969565114E-4</v>
      </c>
      <c r="BL22" s="61">
        <v>1.4697378131282091E-3</v>
      </c>
      <c r="BM22" s="61">
        <v>1.7470370793260075E-2</v>
      </c>
      <c r="BN22" s="61">
        <v>1.8059540050207754E-2</v>
      </c>
      <c r="BO22" s="61">
        <v>1.9783393382470038E-2</v>
      </c>
      <c r="BP22" s="61">
        <v>3.7291737075687816E-2</v>
      </c>
      <c r="BQ22" s="61">
        <v>2.7286758497018899E-3</v>
      </c>
      <c r="BR22" s="61">
        <v>1.0993688254958606E-3</v>
      </c>
      <c r="BS22" s="61">
        <v>2.853069079758032E-4</v>
      </c>
      <c r="BT22" s="61">
        <v>9.6120476302224693E-5</v>
      </c>
      <c r="BU22" s="61">
        <v>1.9502454675540031E-4</v>
      </c>
      <c r="BV22" s="61">
        <v>1.0190423647880917E-4</v>
      </c>
      <c r="BW22" s="61">
        <v>1.4251752590301183E-4</v>
      </c>
      <c r="BX22" s="61">
        <v>1.5705600063269201E-4</v>
      </c>
      <c r="BY22" s="61">
        <v>4.4600933630823165E-5</v>
      </c>
      <c r="BZ22" s="61">
        <v>1.5073605251675123E-4</v>
      </c>
      <c r="CA22" s="61">
        <v>2.6158408633654949E-4</v>
      </c>
      <c r="CB22" s="61">
        <v>2.6739618063241868E-4</v>
      </c>
      <c r="CC22" s="61">
        <v>1.4638212057531893E-4</v>
      </c>
      <c r="CD22" s="61">
        <v>2.2541107246608398E-4</v>
      </c>
      <c r="CE22" s="61">
        <v>1.5647280302274314E-4</v>
      </c>
      <c r="CF22" s="61">
        <v>9.4524465553267071E-4</v>
      </c>
      <c r="CG22" s="61">
        <v>9.3635897133285148E-5</v>
      </c>
      <c r="CH22" s="61">
        <v>9.5182737741158986E-5</v>
      </c>
      <c r="CI22" s="61">
        <v>1.5337818586328965E-4</v>
      </c>
      <c r="CJ22" s="61">
        <v>8.9282924092114912E-5</v>
      </c>
      <c r="CK22" s="61">
        <v>1.1853870039839507E-3</v>
      </c>
      <c r="CL22" s="60">
        <v>1.642314158245969E-4</v>
      </c>
      <c r="CM22" s="79">
        <f t="shared" si="2"/>
        <v>0.10514790531237668</v>
      </c>
      <c r="CN22" s="79">
        <f t="shared" si="3"/>
        <v>7.3452071336477331</v>
      </c>
      <c r="CO22" s="79">
        <f t="shared" si="4"/>
        <v>1.3848939062367811</v>
      </c>
      <c r="CP22" s="79">
        <f t="shared" si="5"/>
        <v>0.79019302544363257</v>
      </c>
    </row>
    <row r="23" spans="2:94" ht="11.25" customHeight="1">
      <c r="B23" s="14"/>
      <c r="C23" s="14">
        <v>19</v>
      </c>
      <c r="D23" s="71" t="s">
        <v>35</v>
      </c>
      <c r="E23" s="62">
        <v>6.4408543863473094E-5</v>
      </c>
      <c r="F23" s="61">
        <v>5.9841198723514463E-5</v>
      </c>
      <c r="G23" s="61">
        <v>5.9697768609427802E-4</v>
      </c>
      <c r="H23" s="61">
        <v>3.2029856110950435E-4</v>
      </c>
      <c r="I23" s="61">
        <v>1.0238869606550947E-4</v>
      </c>
      <c r="J23" s="61">
        <v>8.920931727028122E-5</v>
      </c>
      <c r="K23" s="61">
        <v>1.4556871921713146E-4</v>
      </c>
      <c r="L23" s="61">
        <v>9.0539718016192274E-5</v>
      </c>
      <c r="M23" s="61">
        <v>1.7896954411600396E-5</v>
      </c>
      <c r="N23" s="61">
        <v>1.0107753365944367E-4</v>
      </c>
      <c r="O23" s="61">
        <v>1.4602003162817205E-4</v>
      </c>
      <c r="P23" s="61">
        <v>8.0567258773529978E-5</v>
      </c>
      <c r="Q23" s="61">
        <v>9.1770386357722112E-5</v>
      </c>
      <c r="R23" s="61">
        <v>2.2509874718602336E-4</v>
      </c>
      <c r="S23" s="61">
        <v>1.2076637973926511E-3</v>
      </c>
      <c r="T23" s="61">
        <v>4.32584969862737E-3</v>
      </c>
      <c r="U23" s="61">
        <v>4.7234643875336789E-3</v>
      </c>
      <c r="V23" s="61">
        <v>6.3459722360270764E-3</v>
      </c>
      <c r="W23" s="61">
        <v>1.0264041027516235</v>
      </c>
      <c r="X23" s="61">
        <v>4.5858250572817965E-3</v>
      </c>
      <c r="Y23" s="61">
        <v>6.5515734526546037E-3</v>
      </c>
      <c r="Z23" s="61">
        <v>3.6210090197272597E-4</v>
      </c>
      <c r="AA23" s="61">
        <v>1.5667627868654139E-3</v>
      </c>
      <c r="AB23" s="61">
        <v>1.3025847485232056E-4</v>
      </c>
      <c r="AC23" s="61">
        <v>3.3373992823649521E-4</v>
      </c>
      <c r="AD23" s="61">
        <v>1.1749063790868149E-4</v>
      </c>
      <c r="AE23" s="61">
        <v>1.4651084553782336E-4</v>
      </c>
      <c r="AF23" s="61">
        <v>1.3616377596431195E-4</v>
      </c>
      <c r="AG23" s="61">
        <v>4.1130645625564005E-5</v>
      </c>
      <c r="AH23" s="61">
        <v>1.4631892207671272E-4</v>
      </c>
      <c r="AI23" s="61">
        <v>2.0567812692577462E-4</v>
      </c>
      <c r="AJ23" s="61">
        <v>3.6834739558463302E-4</v>
      </c>
      <c r="AK23" s="61">
        <v>2.835461330184666E-4</v>
      </c>
      <c r="AL23" s="61">
        <v>1.1690964668780976E-4</v>
      </c>
      <c r="AM23" s="61">
        <v>1.0784754651759943E-4</v>
      </c>
      <c r="AN23" s="61">
        <v>1.750854692416474E-3</v>
      </c>
      <c r="AO23" s="61">
        <v>1.0576802830449203E-4</v>
      </c>
      <c r="AP23" s="61">
        <v>8.6132778858461146E-5</v>
      </c>
      <c r="AQ23" s="61">
        <v>2.680186105859379E-4</v>
      </c>
      <c r="AR23" s="61">
        <v>8.8854215144613659E-5</v>
      </c>
      <c r="AS23" s="61">
        <v>1.6866235430527295E-4</v>
      </c>
      <c r="AT23" s="60">
        <v>4.1779876210006067E-4</v>
      </c>
      <c r="AU23" s="79">
        <f t="shared" si="0"/>
        <v>1.0632250099430069</v>
      </c>
      <c r="AV23" s="79">
        <f t="shared" si="1"/>
        <v>0.84936723001688386</v>
      </c>
      <c r="AW23" s="61">
        <v>3.1245144033995217E-5</v>
      </c>
      <c r="AX23" s="61">
        <v>2.1972364128528761E-5</v>
      </c>
      <c r="AY23" s="61">
        <v>1.9945073245297715E-4</v>
      </c>
      <c r="AZ23" s="61">
        <v>7.5280502763848414E-5</v>
      </c>
      <c r="BA23" s="61">
        <v>3.843692484559782E-5</v>
      </c>
      <c r="BB23" s="61">
        <v>2.9361684044916046E-5</v>
      </c>
      <c r="BC23" s="61">
        <v>3.9187255650751893E-5</v>
      </c>
      <c r="BD23" s="61">
        <v>3.7855122997647917E-5</v>
      </c>
      <c r="BE23" s="61">
        <v>6.7064851551842683E-6</v>
      </c>
      <c r="BF23" s="61">
        <v>3.9450510736812106E-5</v>
      </c>
      <c r="BG23" s="61">
        <v>4.4071825307877803E-5</v>
      </c>
      <c r="BH23" s="61">
        <v>2.4101453521534995E-5</v>
      </c>
      <c r="BI23" s="61">
        <v>2.4195941990363917E-5</v>
      </c>
      <c r="BJ23" s="61">
        <v>7.3952521606095297E-5</v>
      </c>
      <c r="BK23" s="61">
        <v>1.573465965736651E-3</v>
      </c>
      <c r="BL23" s="61">
        <v>1.3345871040470476E-3</v>
      </c>
      <c r="BM23" s="61">
        <v>1.023775259670282E-3</v>
      </c>
      <c r="BN23" s="61">
        <v>6.5185115390894088E-4</v>
      </c>
      <c r="BO23" s="61">
        <v>4.8671354670140341E-3</v>
      </c>
      <c r="BP23" s="61">
        <v>1.046963402650388E-3</v>
      </c>
      <c r="BQ23" s="61">
        <v>2.7715769695005874E-3</v>
      </c>
      <c r="BR23" s="61">
        <v>8.0415419057149802E-5</v>
      </c>
      <c r="BS23" s="61">
        <v>3.0263965755727773E-4</v>
      </c>
      <c r="BT23" s="61">
        <v>3.8297621683104243E-5</v>
      </c>
      <c r="BU23" s="61">
        <v>9.2937220292543086E-5</v>
      </c>
      <c r="BV23" s="61">
        <v>3.8803755718773524E-5</v>
      </c>
      <c r="BW23" s="61">
        <v>4.9776160051963801E-5</v>
      </c>
      <c r="BX23" s="61">
        <v>5.3736747384551174E-5</v>
      </c>
      <c r="BY23" s="61">
        <v>1.802241688713298E-5</v>
      </c>
      <c r="BZ23" s="61">
        <v>9.0840670596536923E-5</v>
      </c>
      <c r="CA23" s="61">
        <v>8.3037180598127759E-5</v>
      </c>
      <c r="CB23" s="61">
        <v>7.8860125459577081E-5</v>
      </c>
      <c r="CC23" s="61">
        <v>4.72206423338042E-5</v>
      </c>
      <c r="CD23" s="61">
        <v>3.9187937013558422E-5</v>
      </c>
      <c r="CE23" s="61">
        <v>4.5726241766993011E-5</v>
      </c>
      <c r="CF23" s="61">
        <v>3.5953617642352047E-4</v>
      </c>
      <c r="CG23" s="61">
        <v>3.8304420732047066E-5</v>
      </c>
      <c r="CH23" s="61">
        <v>3.6685276843441284E-5</v>
      </c>
      <c r="CI23" s="61">
        <v>4.7386657313313524E-5</v>
      </c>
      <c r="CJ23" s="61">
        <v>3.0944471656475534E-5</v>
      </c>
      <c r="CK23" s="61">
        <v>7.704872636304477E-5</v>
      </c>
      <c r="CL23" s="60">
        <v>7.7925702208524181E-5</v>
      </c>
      <c r="CM23" s="79">
        <f t="shared" si="2"/>
        <v>1.5681957019705525E-2</v>
      </c>
      <c r="CN23" s="79">
        <f t="shared" si="3"/>
        <v>1.0954780528294537</v>
      </c>
      <c r="CO23" s="79">
        <f t="shared" si="4"/>
        <v>1.0789069669627125</v>
      </c>
      <c r="CP23" s="79">
        <f t="shared" si="5"/>
        <v>0.61560294009317129</v>
      </c>
    </row>
    <row r="24" spans="2:94" ht="11.25" customHeight="1">
      <c r="B24" s="14"/>
      <c r="C24" s="14">
        <v>20</v>
      </c>
      <c r="D24" s="71" t="s">
        <v>34</v>
      </c>
      <c r="E24" s="62">
        <v>2.0984482239331248E-6</v>
      </c>
      <c r="F24" s="61">
        <v>3.3701550381955639E-6</v>
      </c>
      <c r="G24" s="61">
        <v>8.2753617044281747E-6</v>
      </c>
      <c r="H24" s="61">
        <v>6.5117666954000605E-6</v>
      </c>
      <c r="I24" s="61">
        <v>3.7249485553666291E-6</v>
      </c>
      <c r="J24" s="61">
        <v>3.4007773398021607E-6</v>
      </c>
      <c r="K24" s="61">
        <v>3.0041486086491719E-6</v>
      </c>
      <c r="L24" s="61">
        <v>3.4267103374464315E-6</v>
      </c>
      <c r="M24" s="61">
        <v>6.6710483113648039E-7</v>
      </c>
      <c r="N24" s="61">
        <v>3.7320085581203358E-6</v>
      </c>
      <c r="O24" s="61">
        <v>4.5196930869605259E-6</v>
      </c>
      <c r="P24" s="61">
        <v>2.7529645886825883E-6</v>
      </c>
      <c r="Q24" s="61">
        <v>2.377091094444673E-6</v>
      </c>
      <c r="R24" s="61">
        <v>3.5583126015298104E-6</v>
      </c>
      <c r="S24" s="61">
        <v>6.9041484350732007E-6</v>
      </c>
      <c r="T24" s="61">
        <v>8.7251569001701535E-6</v>
      </c>
      <c r="U24" s="61">
        <v>3.8327714823000094E-6</v>
      </c>
      <c r="V24" s="61">
        <v>4.4987088933901728E-6</v>
      </c>
      <c r="W24" s="61">
        <v>4.4180029673331509E-6</v>
      </c>
      <c r="X24" s="61">
        <v>1.0006512903170539</v>
      </c>
      <c r="Y24" s="61">
        <v>1.7751785488332356E-4</v>
      </c>
      <c r="Z24" s="61">
        <v>3.3736910234844543E-6</v>
      </c>
      <c r="AA24" s="61">
        <v>2.7221632196978828E-5</v>
      </c>
      <c r="AB24" s="61">
        <v>4.195939680275095E-6</v>
      </c>
      <c r="AC24" s="61">
        <v>7.8827983092896605E-6</v>
      </c>
      <c r="AD24" s="61">
        <v>4.0099210336978077E-6</v>
      </c>
      <c r="AE24" s="61">
        <v>5.8062668801962007E-6</v>
      </c>
      <c r="AF24" s="61">
        <v>5.8880027514267341E-6</v>
      </c>
      <c r="AG24" s="61">
        <v>1.5787322695539893E-6</v>
      </c>
      <c r="AH24" s="61">
        <v>5.2250605541751774E-6</v>
      </c>
      <c r="AI24" s="61">
        <v>1.1427324319919617E-5</v>
      </c>
      <c r="AJ24" s="61">
        <v>1.864916084732133E-5</v>
      </c>
      <c r="AK24" s="61">
        <v>4.722975634463431E-6</v>
      </c>
      <c r="AL24" s="61">
        <v>3.3973718315075107E-6</v>
      </c>
      <c r="AM24" s="61">
        <v>4.5314615730529938E-6</v>
      </c>
      <c r="AN24" s="61">
        <v>5.6747134625124122E-5</v>
      </c>
      <c r="AO24" s="61">
        <v>3.1564522911722717E-6</v>
      </c>
      <c r="AP24" s="61">
        <v>5.0595468618607388E-6</v>
      </c>
      <c r="AQ24" s="61">
        <v>8.2733427440944265E-6</v>
      </c>
      <c r="AR24" s="61">
        <v>2.3186300149594486E-6</v>
      </c>
      <c r="AS24" s="61">
        <v>3.0032285273560085E-6</v>
      </c>
      <c r="AT24" s="60">
        <v>6.5386142008377455E-6</v>
      </c>
      <c r="AU24" s="79">
        <f t="shared" si="0"/>
        <v>1.0011016137400499</v>
      </c>
      <c r="AV24" s="79">
        <f t="shared" si="1"/>
        <v>0.7997393747099667</v>
      </c>
      <c r="AW24" s="61">
        <v>1.7895448819601911E-6</v>
      </c>
      <c r="AX24" s="61">
        <v>2.2433961216342792E-6</v>
      </c>
      <c r="AY24" s="61">
        <v>6.9435446534154626E-6</v>
      </c>
      <c r="AZ24" s="61">
        <v>2.8155455316605329E-6</v>
      </c>
      <c r="BA24" s="61">
        <v>2.2608161558493067E-6</v>
      </c>
      <c r="BB24" s="61">
        <v>1.7618344525425488E-6</v>
      </c>
      <c r="BC24" s="61">
        <v>2.0144973829017296E-6</v>
      </c>
      <c r="BD24" s="61">
        <v>2.3768850681773709E-6</v>
      </c>
      <c r="BE24" s="61">
        <v>3.9139433745134132E-7</v>
      </c>
      <c r="BF24" s="61">
        <v>2.0126000444499085E-6</v>
      </c>
      <c r="BG24" s="61">
        <v>2.1007432146227838E-6</v>
      </c>
      <c r="BH24" s="61">
        <v>1.3623023858106924E-6</v>
      </c>
      <c r="BI24" s="61">
        <v>1.2967995214077764E-6</v>
      </c>
      <c r="BJ24" s="61">
        <v>2.2018895767431062E-6</v>
      </c>
      <c r="BK24" s="61">
        <v>1.1981656513411974E-5</v>
      </c>
      <c r="BL24" s="61">
        <v>3.9404417015212166E-6</v>
      </c>
      <c r="BM24" s="61">
        <v>2.2446226403620795E-6</v>
      </c>
      <c r="BN24" s="61">
        <v>2.5669228232263224E-6</v>
      </c>
      <c r="BO24" s="61">
        <v>2.5126133054706193E-6</v>
      </c>
      <c r="BP24" s="61">
        <v>1.185569432451203E-4</v>
      </c>
      <c r="BQ24" s="61">
        <v>1.2144732911660228E-4</v>
      </c>
      <c r="BR24" s="61">
        <v>2.5530424499413485E-6</v>
      </c>
      <c r="BS24" s="61">
        <v>2.2292017597638325E-5</v>
      </c>
      <c r="BT24" s="61">
        <v>2.0613143293844634E-6</v>
      </c>
      <c r="BU24" s="61">
        <v>3.8024666697238127E-6</v>
      </c>
      <c r="BV24" s="61">
        <v>2.1279994835105984E-6</v>
      </c>
      <c r="BW24" s="61">
        <v>5.6894304502023344E-6</v>
      </c>
      <c r="BX24" s="61">
        <v>4.1709570409081951E-6</v>
      </c>
      <c r="BY24" s="61">
        <v>1.7728534257352559E-6</v>
      </c>
      <c r="BZ24" s="61">
        <v>5.4980331464541489E-6</v>
      </c>
      <c r="CA24" s="61">
        <v>6.1911060528688341E-6</v>
      </c>
      <c r="CB24" s="61">
        <v>2.2421398291424335E-5</v>
      </c>
      <c r="CC24" s="61">
        <v>3.1901838430615178E-6</v>
      </c>
      <c r="CD24" s="61">
        <v>1.9106758835930743E-6</v>
      </c>
      <c r="CE24" s="61">
        <v>3.1409927738814293E-6</v>
      </c>
      <c r="CF24" s="61">
        <v>1.3568722374521104E-5</v>
      </c>
      <c r="CG24" s="61">
        <v>2.2335614490383231E-6</v>
      </c>
      <c r="CH24" s="61">
        <v>4.1878845845438089E-6</v>
      </c>
      <c r="CI24" s="61">
        <v>5.0883507879470139E-6</v>
      </c>
      <c r="CJ24" s="61">
        <v>1.7697367365384978E-6</v>
      </c>
      <c r="CK24" s="61">
        <v>2.7533799960867201E-6</v>
      </c>
      <c r="CL24" s="60">
        <v>7.2652737058769751E-6</v>
      </c>
      <c r="CM24" s="79">
        <f t="shared" si="2"/>
        <v>4.1851170374722195E-4</v>
      </c>
      <c r="CN24" s="79">
        <f t="shared" si="3"/>
        <v>2.9235533915265954E-2</v>
      </c>
      <c r="CO24" s="79">
        <f t="shared" si="4"/>
        <v>1.0015201254437971</v>
      </c>
      <c r="CP24" s="79">
        <f t="shared" si="5"/>
        <v>0.57144754150706212</v>
      </c>
    </row>
    <row r="25" spans="2:94" ht="11.25" customHeight="1">
      <c r="B25" s="14"/>
      <c r="C25" s="14">
        <v>21</v>
      </c>
      <c r="D25" s="71" t="s">
        <v>33</v>
      </c>
      <c r="E25" s="62">
        <v>5.5360838744777626E-4</v>
      </c>
      <c r="F25" s="61">
        <v>6.232287116578573E-4</v>
      </c>
      <c r="G25" s="61">
        <v>2.2687278615515907E-2</v>
      </c>
      <c r="H25" s="61">
        <v>2.1471881733443427E-3</v>
      </c>
      <c r="I25" s="61">
        <v>1.6438141114668999E-3</v>
      </c>
      <c r="J25" s="61">
        <v>8.4595194303498425E-4</v>
      </c>
      <c r="K25" s="61">
        <v>7.3385855687967518E-4</v>
      </c>
      <c r="L25" s="61">
        <v>8.4225782430177615E-4</v>
      </c>
      <c r="M25" s="61">
        <v>1.9011413623951616E-4</v>
      </c>
      <c r="N25" s="61">
        <v>8.9644267154624332E-4</v>
      </c>
      <c r="O25" s="61">
        <v>1.3380417109329827E-3</v>
      </c>
      <c r="P25" s="61">
        <v>7.4503478787132211E-4</v>
      </c>
      <c r="Q25" s="61">
        <v>5.813931319126191E-4</v>
      </c>
      <c r="R25" s="61">
        <v>7.6395591912323561E-4</v>
      </c>
      <c r="S25" s="61">
        <v>7.9831776250514387E-4</v>
      </c>
      <c r="T25" s="61">
        <v>7.2295149492070739E-4</v>
      </c>
      <c r="U25" s="61">
        <v>8.8380181429864981E-4</v>
      </c>
      <c r="V25" s="61">
        <v>1.0210242501749226E-3</v>
      </c>
      <c r="W25" s="61">
        <v>8.7649435819290244E-4</v>
      </c>
      <c r="X25" s="61">
        <v>8.1652939962109921E-4</v>
      </c>
      <c r="Y25" s="61">
        <v>1.2835160120375104</v>
      </c>
      <c r="Z25" s="61">
        <v>8.551364745201551E-4</v>
      </c>
      <c r="AA25" s="61">
        <v>1.598297911218891E-3</v>
      </c>
      <c r="AB25" s="61">
        <v>1.2574878160692912E-3</v>
      </c>
      <c r="AC25" s="61">
        <v>2.2709551065313574E-3</v>
      </c>
      <c r="AD25" s="61">
        <v>1.2684474278982845E-3</v>
      </c>
      <c r="AE25" s="61">
        <v>1.1042685937790071E-3</v>
      </c>
      <c r="AF25" s="61">
        <v>1.4164616951975943E-3</v>
      </c>
      <c r="AG25" s="61">
        <v>2.7710537756871678E-4</v>
      </c>
      <c r="AH25" s="61">
        <v>7.7542362561977152E-3</v>
      </c>
      <c r="AI25" s="61">
        <v>1.7573194372966839E-3</v>
      </c>
      <c r="AJ25" s="61">
        <v>3.4964874855114366E-3</v>
      </c>
      <c r="AK25" s="61">
        <v>1.1731372397960729E-3</v>
      </c>
      <c r="AL25" s="61">
        <v>8.4358723192568506E-4</v>
      </c>
      <c r="AM25" s="61">
        <v>1.1163787075817158E-3</v>
      </c>
      <c r="AN25" s="61">
        <v>2.0655090303315804E-2</v>
      </c>
      <c r="AO25" s="61">
        <v>1.1256141521706372E-3</v>
      </c>
      <c r="AP25" s="61">
        <v>8.0588065116347885E-4</v>
      </c>
      <c r="AQ25" s="61">
        <v>6.5073285256861076E-4</v>
      </c>
      <c r="AR25" s="61">
        <v>7.2568230942288159E-4</v>
      </c>
      <c r="AS25" s="61">
        <v>5.5471635023187E-4</v>
      </c>
      <c r="AT25" s="60">
        <v>1.6794777464444028E-3</v>
      </c>
      <c r="AU25" s="79">
        <f t="shared" si="0"/>
        <v>1.3756138009249095</v>
      </c>
      <c r="AV25" s="79">
        <f t="shared" si="1"/>
        <v>1.0989219334929097</v>
      </c>
      <c r="AW25" s="61">
        <v>1.1852622122525087E-4</v>
      </c>
      <c r="AX25" s="61">
        <v>8.7400978509902469E-5</v>
      </c>
      <c r="AY25" s="61">
        <v>2.0799130221096258E-3</v>
      </c>
      <c r="AZ25" s="61">
        <v>2.0997605962810368E-4</v>
      </c>
      <c r="BA25" s="61">
        <v>1.9266198401071699E-4</v>
      </c>
      <c r="BB25" s="61">
        <v>1.099805700676931E-4</v>
      </c>
      <c r="BC25" s="61">
        <v>1.2062856047552448E-4</v>
      </c>
      <c r="BD25" s="61">
        <v>1.4831058975786737E-4</v>
      </c>
      <c r="BE25" s="61">
        <v>2.9392460241584223E-5</v>
      </c>
      <c r="BF25" s="61">
        <v>1.3841978230613746E-4</v>
      </c>
      <c r="BG25" s="61">
        <v>1.4766614178820235E-4</v>
      </c>
      <c r="BH25" s="61">
        <v>8.6217348893234891E-5</v>
      </c>
      <c r="BI25" s="61">
        <v>8.7668406363573421E-5</v>
      </c>
      <c r="BJ25" s="61">
        <v>1.0369182304767771E-4</v>
      </c>
      <c r="BK25" s="61">
        <v>1.1841831588580905E-4</v>
      </c>
      <c r="BL25" s="61">
        <v>1.3336467753244079E-4</v>
      </c>
      <c r="BM25" s="61">
        <v>1.2742787624912867E-4</v>
      </c>
      <c r="BN25" s="61">
        <v>1.3555943689622939E-4</v>
      </c>
      <c r="BO25" s="61">
        <v>1.3870976758785018E-4</v>
      </c>
      <c r="BP25" s="61">
        <v>1.4696377053629862E-4</v>
      </c>
      <c r="BQ25" s="61">
        <v>1.8756107886113468E-2</v>
      </c>
      <c r="BR25" s="61">
        <v>1.6664194155301717E-4</v>
      </c>
      <c r="BS25" s="61">
        <v>1.9000898376213903E-4</v>
      </c>
      <c r="BT25" s="61">
        <v>1.342459142722093E-4</v>
      </c>
      <c r="BU25" s="61">
        <v>2.4292653619912807E-4</v>
      </c>
      <c r="BV25" s="61">
        <v>1.4795117026495855E-4</v>
      </c>
      <c r="BW25" s="61">
        <v>1.6161844795649417E-4</v>
      </c>
      <c r="BX25" s="61">
        <v>1.9672347045020377E-4</v>
      </c>
      <c r="BY25" s="61">
        <v>5.6008868756039238E-5</v>
      </c>
      <c r="BZ25" s="61">
        <v>6.2761441442703086E-4</v>
      </c>
      <c r="CA25" s="61">
        <v>2.7918217097302941E-4</v>
      </c>
      <c r="CB25" s="61">
        <v>3.8380721511651976E-4</v>
      </c>
      <c r="CC25" s="61">
        <v>1.3470861914689148E-4</v>
      </c>
      <c r="CD25" s="61">
        <v>1.1060209578706672E-4</v>
      </c>
      <c r="CE25" s="61">
        <v>1.6418261696968581E-4</v>
      </c>
      <c r="CF25" s="61">
        <v>1.2940391173597969E-3</v>
      </c>
      <c r="CG25" s="61">
        <v>1.6124704070023818E-4</v>
      </c>
      <c r="CH25" s="61">
        <v>1.5575256265863376E-4</v>
      </c>
      <c r="CI25" s="61">
        <v>1.1435680485928434E-4</v>
      </c>
      <c r="CJ25" s="61">
        <v>1.056893427021518E-4</v>
      </c>
      <c r="CK25" s="61">
        <v>1.4684906545937317E-4</v>
      </c>
      <c r="CL25" s="60">
        <v>2.341104182832727E-4</v>
      </c>
      <c r="CM25" s="79">
        <f t="shared" si="2"/>
        <v>2.8425272496883473E-2</v>
      </c>
      <c r="CN25" s="79">
        <f t="shared" si="3"/>
        <v>1.9856745001216221</v>
      </c>
      <c r="CO25" s="79">
        <f t="shared" si="4"/>
        <v>1.4040390734217929</v>
      </c>
      <c r="CP25" s="79">
        <f t="shared" si="5"/>
        <v>0.80111687853621893</v>
      </c>
    </row>
    <row r="26" spans="2:94" ht="11.25" customHeight="1">
      <c r="B26" s="14"/>
      <c r="C26" s="14">
        <v>22</v>
      </c>
      <c r="D26" s="71" t="s">
        <v>32</v>
      </c>
      <c r="E26" s="62">
        <v>6.4305894273778549E-3</v>
      </c>
      <c r="F26" s="61">
        <v>3.9306200065456529E-2</v>
      </c>
      <c r="G26" s="61">
        <v>2.3966624616455238E-3</v>
      </c>
      <c r="H26" s="61">
        <v>3.6623029224147896E-3</v>
      </c>
      <c r="I26" s="61">
        <v>2.2216431011108846E-3</v>
      </c>
      <c r="J26" s="61">
        <v>7.8860611288966414E-3</v>
      </c>
      <c r="K26" s="61">
        <v>8.7583307044862817E-3</v>
      </c>
      <c r="L26" s="61">
        <v>2.4031833348430801E-3</v>
      </c>
      <c r="M26" s="61">
        <v>1.58662440083197E-4</v>
      </c>
      <c r="N26" s="61">
        <v>2.7698166943309552E-3</v>
      </c>
      <c r="O26" s="61">
        <v>1.3357312934575153E-2</v>
      </c>
      <c r="P26" s="61">
        <v>1.2164036857339369E-2</v>
      </c>
      <c r="Q26" s="61">
        <v>4.4901371992051853E-2</v>
      </c>
      <c r="R26" s="61">
        <v>2.655331572634716E-3</v>
      </c>
      <c r="S26" s="61">
        <v>1.2542555346685231E-3</v>
      </c>
      <c r="T26" s="61">
        <v>2.3222573518113352E-3</v>
      </c>
      <c r="U26" s="61">
        <v>1.5857285545601456E-3</v>
      </c>
      <c r="V26" s="61">
        <v>2.192833661022687E-3</v>
      </c>
      <c r="W26" s="61">
        <v>2.1625715630345034E-3</v>
      </c>
      <c r="X26" s="61">
        <v>3.1133873227740618E-3</v>
      </c>
      <c r="Y26" s="61">
        <v>1.6853384857435515E-3</v>
      </c>
      <c r="Z26" s="61">
        <v>1.0151923198740576</v>
      </c>
      <c r="AA26" s="61">
        <v>2.7384486863869652E-3</v>
      </c>
      <c r="AB26" s="61">
        <v>8.8575713121002136E-3</v>
      </c>
      <c r="AC26" s="61">
        <v>1.6025396661951739E-3</v>
      </c>
      <c r="AD26" s="61">
        <v>1.6552636356155967E-3</v>
      </c>
      <c r="AE26" s="61">
        <v>1.1214960970747979E-3</v>
      </c>
      <c r="AF26" s="61">
        <v>1.8167230456303846E-3</v>
      </c>
      <c r="AG26" s="61">
        <v>1.9609655543549579E-4</v>
      </c>
      <c r="AH26" s="61">
        <v>1.5141350968845787E-3</v>
      </c>
      <c r="AI26" s="61">
        <v>3.8240043849951106E-3</v>
      </c>
      <c r="AJ26" s="61">
        <v>1.5919242073252531E-3</v>
      </c>
      <c r="AK26" s="61">
        <v>4.4021016141393716E-3</v>
      </c>
      <c r="AL26" s="61">
        <v>1.441231510184722E-3</v>
      </c>
      <c r="AM26" s="61">
        <v>5.8273453914053095E-3</v>
      </c>
      <c r="AN26" s="61">
        <v>2.4401041576626991E-3</v>
      </c>
      <c r="AO26" s="61">
        <v>2.4748691781081521E-3</v>
      </c>
      <c r="AP26" s="61">
        <v>2.2622518464457584E-3</v>
      </c>
      <c r="AQ26" s="61">
        <v>3.3653609073401804E-3</v>
      </c>
      <c r="AR26" s="61">
        <v>4.040524744902135E-3</v>
      </c>
      <c r="AS26" s="61">
        <v>7.9398019101907802E-2</v>
      </c>
      <c r="AT26" s="60">
        <v>1.4875671559314008E-3</v>
      </c>
      <c r="AU26" s="79">
        <f t="shared" si="0"/>
        <v>1.3106377762805905</v>
      </c>
      <c r="AV26" s="79">
        <f t="shared" si="1"/>
        <v>1.04701522931125</v>
      </c>
      <c r="AW26" s="61">
        <v>6.7346113008467888E-5</v>
      </c>
      <c r="AX26" s="61">
        <v>7.3909733244915455E-5</v>
      </c>
      <c r="AY26" s="61">
        <v>1.1898587480638498E-4</v>
      </c>
      <c r="AZ26" s="61">
        <v>7.5921124944012974E-5</v>
      </c>
      <c r="BA26" s="61">
        <v>1.2919523733704365E-4</v>
      </c>
      <c r="BB26" s="61">
        <v>2.2274931116624715E-4</v>
      </c>
      <c r="BC26" s="61">
        <v>2.2224070294443051E-4</v>
      </c>
      <c r="BD26" s="61">
        <v>1.2379313017078585E-4</v>
      </c>
      <c r="BE26" s="61">
        <v>1.7121172672725542E-5</v>
      </c>
      <c r="BF26" s="61">
        <v>1.2624647452112625E-4</v>
      </c>
      <c r="BG26" s="61">
        <v>1.5888813305080154E-4</v>
      </c>
      <c r="BH26" s="61">
        <v>1.5871974802880796E-4</v>
      </c>
      <c r="BI26" s="61">
        <v>6.0091174017056447E-4</v>
      </c>
      <c r="BJ26" s="61">
        <v>2.3186139311502226E-4</v>
      </c>
      <c r="BK26" s="61">
        <v>1.9314063716083571E-4</v>
      </c>
      <c r="BL26" s="61">
        <v>1.5974015879560333E-4</v>
      </c>
      <c r="BM26" s="61">
        <v>2.3321512520128849E-4</v>
      </c>
      <c r="BN26" s="61">
        <v>2.4703940730753466E-4</v>
      </c>
      <c r="BO26" s="61">
        <v>2.9023461301580473E-4</v>
      </c>
      <c r="BP26" s="61">
        <v>3.0348114184356638E-4</v>
      </c>
      <c r="BQ26" s="61">
        <v>2.1496905714016068E-4</v>
      </c>
      <c r="BR26" s="61">
        <v>4.3239627388293352E-4</v>
      </c>
      <c r="BS26" s="61">
        <v>1.5308984434307603E-4</v>
      </c>
      <c r="BT26" s="61">
        <v>9.0738413384386249E-5</v>
      </c>
      <c r="BU26" s="61">
        <v>9.5433976772584032E-5</v>
      </c>
      <c r="BV26" s="61">
        <v>7.1198580523304725E-5</v>
      </c>
      <c r="BW26" s="61">
        <v>7.7342761063293244E-5</v>
      </c>
      <c r="BX26" s="61">
        <v>1.4381390361225803E-4</v>
      </c>
      <c r="BY26" s="61">
        <v>1.9473476257915932E-5</v>
      </c>
      <c r="BZ26" s="61">
        <v>5.7259932786579757E-5</v>
      </c>
      <c r="CA26" s="61">
        <v>2.2760095245077984E-4</v>
      </c>
      <c r="CB26" s="61">
        <v>9.7996936658093794E-5</v>
      </c>
      <c r="CC26" s="61">
        <v>1.6384974176305838E-4</v>
      </c>
      <c r="CD26" s="61">
        <v>7.8238182016825906E-5</v>
      </c>
      <c r="CE26" s="61">
        <v>3.5154650117468281E-4</v>
      </c>
      <c r="CF26" s="61">
        <v>1.3401980411498519E-4</v>
      </c>
      <c r="CG26" s="61">
        <v>8.5958596177817379E-5</v>
      </c>
      <c r="CH26" s="61">
        <v>9.4753890393583834E-5</v>
      </c>
      <c r="CI26" s="61">
        <v>1.4103570041118488E-4</v>
      </c>
      <c r="CJ26" s="61">
        <v>1.252320700736236E-4</v>
      </c>
      <c r="CK26" s="61">
        <v>1.584126114009483E-3</v>
      </c>
      <c r="CL26" s="60">
        <v>7.8654911079521853E-5</v>
      </c>
      <c r="CM26" s="79">
        <f t="shared" si="2"/>
        <v>8.2734705925961022E-3</v>
      </c>
      <c r="CN26" s="79">
        <f t="shared" si="3"/>
        <v>0.57795117302834675</v>
      </c>
      <c r="CO26" s="79">
        <f t="shared" si="4"/>
        <v>1.3189112468731867</v>
      </c>
      <c r="CP26" s="79">
        <f t="shared" si="5"/>
        <v>0.75254462725621152</v>
      </c>
    </row>
    <row r="27" spans="2:94" ht="11.25" customHeight="1">
      <c r="B27" s="14"/>
      <c r="C27" s="14">
        <v>23</v>
      </c>
      <c r="D27" s="71" t="s">
        <v>31</v>
      </c>
      <c r="E27" s="62">
        <v>2.5221251905125008E-3</v>
      </c>
      <c r="F27" s="61">
        <v>1.5508584931482471E-3</v>
      </c>
      <c r="G27" s="61">
        <v>1.4536545106797116E-3</v>
      </c>
      <c r="H27" s="61">
        <v>7.9154512021293883E-3</v>
      </c>
      <c r="I27" s="61">
        <v>1.2527168982762562E-3</v>
      </c>
      <c r="J27" s="61">
        <v>3.7629930151448321E-3</v>
      </c>
      <c r="K27" s="61">
        <v>4.8420288331346255E-3</v>
      </c>
      <c r="L27" s="61">
        <v>5.9011532971887815E-3</v>
      </c>
      <c r="M27" s="61">
        <v>4.3527929550054049E-4</v>
      </c>
      <c r="N27" s="61">
        <v>4.4769149650035053E-3</v>
      </c>
      <c r="O27" s="61">
        <v>7.5862593148331159E-3</v>
      </c>
      <c r="P27" s="61">
        <v>5.8892868886877819E-3</v>
      </c>
      <c r="Q27" s="61">
        <v>3.4676978798846292E-3</v>
      </c>
      <c r="R27" s="61">
        <v>5.8098827210986467E-3</v>
      </c>
      <c r="S27" s="61">
        <v>3.3826486392520322E-3</v>
      </c>
      <c r="T27" s="61">
        <v>2.2329870724971919E-3</v>
      </c>
      <c r="U27" s="61">
        <v>1.5194686085431735E-3</v>
      </c>
      <c r="V27" s="61">
        <v>3.3879360816331215E-3</v>
      </c>
      <c r="W27" s="61">
        <v>3.1330031774606305E-3</v>
      </c>
      <c r="X27" s="61">
        <v>2.8092628394936025E-3</v>
      </c>
      <c r="Y27" s="61">
        <v>1.0990079924539716E-3</v>
      </c>
      <c r="Z27" s="61">
        <v>2.18467432189448E-3</v>
      </c>
      <c r="AA27" s="61">
        <v>1.0015359279946245</v>
      </c>
      <c r="AB27" s="61">
        <v>1.3214649912153801E-2</v>
      </c>
      <c r="AC27" s="61">
        <v>2.6666824268796234E-2</v>
      </c>
      <c r="AD27" s="61">
        <v>4.2725784065091709E-3</v>
      </c>
      <c r="AE27" s="61">
        <v>3.2428116724640276E-3</v>
      </c>
      <c r="AF27" s="61">
        <v>2.9093243127147434E-3</v>
      </c>
      <c r="AG27" s="61">
        <v>9.2372530014185831E-3</v>
      </c>
      <c r="AH27" s="61">
        <v>3.6637297464997246E-3</v>
      </c>
      <c r="AI27" s="61">
        <v>7.3777773236185272E-3</v>
      </c>
      <c r="AJ27" s="61">
        <v>6.7548904363000373E-3</v>
      </c>
      <c r="AK27" s="61">
        <v>5.2241372984143516E-3</v>
      </c>
      <c r="AL27" s="61">
        <v>3.0922974635860575E-3</v>
      </c>
      <c r="AM27" s="61">
        <v>2.1463265129543154E-3</v>
      </c>
      <c r="AN27" s="61">
        <v>1.5895534368100385E-3</v>
      </c>
      <c r="AO27" s="61">
        <v>3.20866351790267E-3</v>
      </c>
      <c r="AP27" s="61">
        <v>2.1969352008088189E-3</v>
      </c>
      <c r="AQ27" s="61">
        <v>4.1099984147137912E-3</v>
      </c>
      <c r="AR27" s="61">
        <v>2.9728785517979255E-3</v>
      </c>
      <c r="AS27" s="61">
        <v>9.0018277714377102E-4</v>
      </c>
      <c r="AT27" s="60">
        <v>2.2876819272750755E-3</v>
      </c>
      <c r="AU27" s="79">
        <f t="shared" si="0"/>
        <v>1.1832197134149567</v>
      </c>
      <c r="AV27" s="79">
        <f t="shared" si="1"/>
        <v>0.94522611967010084</v>
      </c>
      <c r="AW27" s="61">
        <v>2.990264866778426E-5</v>
      </c>
      <c r="AX27" s="61">
        <v>1.2220530936442509E-5</v>
      </c>
      <c r="AY27" s="61">
        <v>2.3695855897309978E-5</v>
      </c>
      <c r="AZ27" s="61">
        <v>2.3464054181710375E-5</v>
      </c>
      <c r="BA27" s="61">
        <v>3.153759767599813E-5</v>
      </c>
      <c r="BB27" s="61">
        <v>4.7632984002076931E-5</v>
      </c>
      <c r="BC27" s="61">
        <v>5.7237049795964547E-5</v>
      </c>
      <c r="BD27" s="61">
        <v>1.1938489116252563E-4</v>
      </c>
      <c r="BE27" s="61">
        <v>5.2588299694954509E-6</v>
      </c>
      <c r="BF27" s="61">
        <v>1.4287867007638697E-4</v>
      </c>
      <c r="BG27" s="61">
        <v>4.7083183602892197E-5</v>
      </c>
      <c r="BH27" s="61">
        <v>2.2713269639564387E-5</v>
      </c>
      <c r="BI27" s="61">
        <v>4.5895720339403313E-5</v>
      </c>
      <c r="BJ27" s="61">
        <v>3.6894678171185715E-5</v>
      </c>
      <c r="BK27" s="61">
        <v>5.3964041066863574E-5</v>
      </c>
      <c r="BL27" s="61">
        <v>4.7657602302957151E-5</v>
      </c>
      <c r="BM27" s="61">
        <v>1.0460941492110282E-4</v>
      </c>
      <c r="BN27" s="61">
        <v>9.7075268591684485E-5</v>
      </c>
      <c r="BO27" s="61">
        <v>1.198262201511798E-4</v>
      </c>
      <c r="BP27" s="61">
        <v>1.5666472232126871E-4</v>
      </c>
      <c r="BQ27" s="61">
        <v>7.8433790002405777E-5</v>
      </c>
      <c r="BR27" s="61">
        <v>5.048832039887263E-5</v>
      </c>
      <c r="BS27" s="61">
        <v>5.0737512001014244E-5</v>
      </c>
      <c r="BT27" s="61">
        <v>1.8029998873278568E-5</v>
      </c>
      <c r="BU27" s="61">
        <v>3.3617314055485739E-5</v>
      </c>
      <c r="BV27" s="61">
        <v>2.354884965295503E-5</v>
      </c>
      <c r="BW27" s="61">
        <v>1.1765401282253884E-5</v>
      </c>
      <c r="BX27" s="61">
        <v>9.1620079414930897E-6</v>
      </c>
      <c r="BY27" s="61">
        <v>3.877820091354782E-6</v>
      </c>
      <c r="BZ27" s="61">
        <v>1.6918278874310901E-5</v>
      </c>
      <c r="CA27" s="61">
        <v>1.5935754757541465E-5</v>
      </c>
      <c r="CB27" s="61">
        <v>1.1953460217874315E-5</v>
      </c>
      <c r="CC27" s="61">
        <v>1.3594423703795249E-5</v>
      </c>
      <c r="CD27" s="61">
        <v>3.0000050744530286E-5</v>
      </c>
      <c r="CE27" s="61">
        <v>1.6003730040958135E-5</v>
      </c>
      <c r="CF27" s="61">
        <v>1.8740753952815975E-5</v>
      </c>
      <c r="CG27" s="61">
        <v>2.333157913499624E-5</v>
      </c>
      <c r="CH27" s="61">
        <v>2.4599844872649963E-5</v>
      </c>
      <c r="CI27" s="61">
        <v>1.5508306032849271E-5</v>
      </c>
      <c r="CJ27" s="61">
        <v>1.6862809494227704E-5</v>
      </c>
      <c r="CK27" s="61">
        <v>7.5661268288300314E-5</v>
      </c>
      <c r="CL27" s="60">
        <v>1.8412550014388996E-5</v>
      </c>
      <c r="CM27" s="79">
        <f t="shared" si="2"/>
        <v>1.802781057902149E-3</v>
      </c>
      <c r="CN27" s="79">
        <f t="shared" si="3"/>
        <v>0.12593498888607166</v>
      </c>
      <c r="CO27" s="79">
        <f t="shared" si="4"/>
        <v>1.1850224944728589</v>
      </c>
      <c r="CP27" s="79">
        <f t="shared" si="5"/>
        <v>0.67615035773445675</v>
      </c>
    </row>
    <row r="28" spans="2:94" ht="11.25" customHeight="1">
      <c r="B28" s="14"/>
      <c r="C28" s="14">
        <v>24</v>
      </c>
      <c r="D28" s="71" t="s">
        <v>30</v>
      </c>
      <c r="E28" s="62">
        <v>9.6108000847666252E-3</v>
      </c>
      <c r="F28" s="61">
        <v>3.1020054195593921E-3</v>
      </c>
      <c r="G28" s="61">
        <v>5.5167108512679695E-3</v>
      </c>
      <c r="H28" s="61">
        <v>2.7963319666209858E-2</v>
      </c>
      <c r="I28" s="61">
        <v>1.4496955318205967E-2</v>
      </c>
      <c r="J28" s="61">
        <v>2.6879693420567032E-2</v>
      </c>
      <c r="K28" s="61">
        <v>3.7665019600132209E-2</v>
      </c>
      <c r="L28" s="61">
        <v>3.5636456579800573E-2</v>
      </c>
      <c r="M28" s="61">
        <v>6.7422723386146768E-3</v>
      </c>
      <c r="N28" s="61">
        <v>3.6401152881285558E-2</v>
      </c>
      <c r="O28" s="61">
        <v>5.3684996819306545E-2</v>
      </c>
      <c r="P28" s="61">
        <v>7.4662473916898231E-2</v>
      </c>
      <c r="Q28" s="61">
        <v>2.6745005663819842E-2</v>
      </c>
      <c r="R28" s="61">
        <v>2.5109395764233381E-2</v>
      </c>
      <c r="S28" s="61">
        <v>2.7511115944491741E-2</v>
      </c>
      <c r="T28" s="61">
        <v>1.3617963168524285E-2</v>
      </c>
      <c r="U28" s="61">
        <v>1.2725437268491865E-2</v>
      </c>
      <c r="V28" s="61">
        <v>3.422814191031643E-2</v>
      </c>
      <c r="W28" s="61">
        <v>1.3083906799764025E-2</v>
      </c>
      <c r="X28" s="61">
        <v>1.1670026737855077E-2</v>
      </c>
      <c r="Y28" s="61">
        <v>1.4239586841333566E-2</v>
      </c>
      <c r="Z28" s="61">
        <v>1.2992145672546796E-2</v>
      </c>
      <c r="AA28" s="61">
        <v>6.6088808249147538E-3</v>
      </c>
      <c r="AB28" s="61">
        <v>1.0783649993324529</v>
      </c>
      <c r="AC28" s="61">
        <v>3.6368245930487174E-2</v>
      </c>
      <c r="AD28" s="61">
        <v>7.586155696771564E-2</v>
      </c>
      <c r="AE28" s="61">
        <v>2.2825393438486396E-2</v>
      </c>
      <c r="AF28" s="61">
        <v>5.1785932466576166E-3</v>
      </c>
      <c r="AG28" s="61">
        <v>1.7722918878659366E-3</v>
      </c>
      <c r="AH28" s="61">
        <v>9.8466842023674731E-3</v>
      </c>
      <c r="AI28" s="61">
        <v>8.6750267431077756E-3</v>
      </c>
      <c r="AJ28" s="61">
        <v>9.7378417492059964E-3</v>
      </c>
      <c r="AK28" s="61">
        <v>2.0602806974400287E-2</v>
      </c>
      <c r="AL28" s="61">
        <v>1.3080834662401076E-2</v>
      </c>
      <c r="AM28" s="61">
        <v>4.318071661787686E-3</v>
      </c>
      <c r="AN28" s="61">
        <v>5.000554543654747E-3</v>
      </c>
      <c r="AO28" s="61">
        <v>4.8876567832875785E-2</v>
      </c>
      <c r="AP28" s="61">
        <v>3.2916232027271355E-2</v>
      </c>
      <c r="AQ28" s="61">
        <v>2.1397616559068144E-2</v>
      </c>
      <c r="AR28" s="61">
        <v>2.6828419873932721E-2</v>
      </c>
      <c r="AS28" s="61">
        <v>6.1872403692148142E-3</v>
      </c>
      <c r="AT28" s="60">
        <v>7.5170860179763948E-3</v>
      </c>
      <c r="AU28" s="79">
        <f t="shared" si="0"/>
        <v>1.9662495275138361</v>
      </c>
      <c r="AV28" s="79">
        <f t="shared" si="1"/>
        <v>1.5707568003841028</v>
      </c>
      <c r="AW28" s="61">
        <v>3.908541447949351E-4</v>
      </c>
      <c r="AX28" s="61">
        <v>2.039395580765569E-4</v>
      </c>
      <c r="AY28" s="61">
        <v>3.240002417265284E-4</v>
      </c>
      <c r="AZ28" s="61">
        <v>5.7713496209792485E-4</v>
      </c>
      <c r="BA28" s="61">
        <v>4.3485554399113436E-4</v>
      </c>
      <c r="BB28" s="61">
        <v>6.6178709998266987E-4</v>
      </c>
      <c r="BC28" s="61">
        <v>9.7517816906917928E-4</v>
      </c>
      <c r="BD28" s="61">
        <v>1.1482012948974823E-3</v>
      </c>
      <c r="BE28" s="61">
        <v>1.337123124333748E-4</v>
      </c>
      <c r="BF28" s="61">
        <v>1.3636695922697479E-3</v>
      </c>
      <c r="BG28" s="61">
        <v>8.7462140123949368E-4</v>
      </c>
      <c r="BH28" s="61">
        <v>9.0919516813386394E-4</v>
      </c>
      <c r="BI28" s="61">
        <v>7.8083567885097762E-4</v>
      </c>
      <c r="BJ28" s="61">
        <v>6.7330366861828822E-4</v>
      </c>
      <c r="BK28" s="61">
        <v>6.8377107444166454E-4</v>
      </c>
      <c r="BL28" s="61">
        <v>5.9263543004320894E-4</v>
      </c>
      <c r="BM28" s="61">
        <v>1.1088958399799198E-3</v>
      </c>
      <c r="BN28" s="61">
        <v>1.2130143370532305E-3</v>
      </c>
      <c r="BO28" s="61">
        <v>1.2224274924490703E-3</v>
      </c>
      <c r="BP28" s="61">
        <v>1.6302588213977631E-3</v>
      </c>
      <c r="BQ28" s="61">
        <v>9.5910803859268945E-4</v>
      </c>
      <c r="BR28" s="61">
        <v>6.4056964172956241E-4</v>
      </c>
      <c r="BS28" s="61">
        <v>4.823966771424393E-4</v>
      </c>
      <c r="BT28" s="61">
        <v>9.2440987658530364E-4</v>
      </c>
      <c r="BU28" s="61">
        <v>6.8306802236499907E-4</v>
      </c>
      <c r="BV28" s="61">
        <v>8.3798193579590378E-4</v>
      </c>
      <c r="BW28" s="61">
        <v>2.8752844083974692E-4</v>
      </c>
      <c r="BX28" s="61">
        <v>1.3471976031034576E-4</v>
      </c>
      <c r="BY28" s="61">
        <v>6.5754885758343321E-5</v>
      </c>
      <c r="BZ28" s="61">
        <v>2.9049653570907059E-4</v>
      </c>
      <c r="CA28" s="61">
        <v>2.0149020713571529E-4</v>
      </c>
      <c r="CB28" s="61">
        <v>2.4118484949935291E-4</v>
      </c>
      <c r="CC28" s="61">
        <v>2.8387915799552683E-4</v>
      </c>
      <c r="CD28" s="61">
        <v>3.6451834611988447E-4</v>
      </c>
      <c r="CE28" s="61">
        <v>1.9541160760787378E-4</v>
      </c>
      <c r="CF28" s="61">
        <v>2.2876132496011235E-4</v>
      </c>
      <c r="CG28" s="61">
        <v>6.902686614589942E-4</v>
      </c>
      <c r="CH28" s="61">
        <v>5.2155279157678784E-4</v>
      </c>
      <c r="CI28" s="61">
        <v>4.4488737448192359E-4</v>
      </c>
      <c r="CJ28" s="61">
        <v>3.8786869560777319E-4</v>
      </c>
      <c r="CK28" s="61">
        <v>8.7212682467933901E-4</v>
      </c>
      <c r="CL28" s="60">
        <v>2.5321905471366188E-4</v>
      </c>
      <c r="CM28" s="79">
        <f t="shared" si="2"/>
        <v>2.5893494542212361E-2</v>
      </c>
      <c r="CN28" s="79">
        <f t="shared" si="3"/>
        <v>1.808814738263167</v>
      </c>
      <c r="CO28" s="79">
        <f t="shared" si="4"/>
        <v>1.9921430220560485</v>
      </c>
      <c r="CP28" s="79">
        <f t="shared" si="5"/>
        <v>1.1366773401382464</v>
      </c>
    </row>
    <row r="29" spans="2:94" ht="11.25" customHeight="1">
      <c r="B29" s="14"/>
      <c r="C29" s="14">
        <v>25</v>
      </c>
      <c r="D29" s="71" t="s">
        <v>29</v>
      </c>
      <c r="E29" s="62">
        <v>9.8584961259151897E-4</v>
      </c>
      <c r="F29" s="61">
        <v>2.8285558615548151E-4</v>
      </c>
      <c r="G29" s="61">
        <v>4.5848153490542025E-4</v>
      </c>
      <c r="H29" s="61">
        <v>5.0532433081235664E-3</v>
      </c>
      <c r="I29" s="61">
        <v>2.1785332893179726E-3</v>
      </c>
      <c r="J29" s="61">
        <v>1.4516068587946973E-3</v>
      </c>
      <c r="K29" s="61">
        <v>2.0672157748233785E-3</v>
      </c>
      <c r="L29" s="61">
        <v>3.2167309042729787E-3</v>
      </c>
      <c r="M29" s="61">
        <v>4.4501097576192842E-4</v>
      </c>
      <c r="N29" s="61">
        <v>1.5543148251849284E-3</v>
      </c>
      <c r="O29" s="61">
        <v>1.8544462392239361E-3</v>
      </c>
      <c r="P29" s="61">
        <v>9.2091241673202711E-4</v>
      </c>
      <c r="Q29" s="61">
        <v>7.5804600496483601E-4</v>
      </c>
      <c r="R29" s="61">
        <v>1.0659205139583133E-3</v>
      </c>
      <c r="S29" s="61">
        <v>1.1524588457275907E-3</v>
      </c>
      <c r="T29" s="61">
        <v>9.0843012644461932E-4</v>
      </c>
      <c r="U29" s="61">
        <v>8.6535482374461563E-4</v>
      </c>
      <c r="V29" s="61">
        <v>3.7537290538968583E-3</v>
      </c>
      <c r="W29" s="61">
        <v>9.2117803779088276E-4</v>
      </c>
      <c r="X29" s="61">
        <v>1.0250860217724785E-3</v>
      </c>
      <c r="Y29" s="61">
        <v>6.3597449790793253E-4</v>
      </c>
      <c r="Z29" s="61">
        <v>9.6431424151829904E-4</v>
      </c>
      <c r="AA29" s="61">
        <v>1.2149508119136539E-3</v>
      </c>
      <c r="AB29" s="61">
        <v>7.8734671389147823E-4</v>
      </c>
      <c r="AC29" s="61">
        <v>1.0630768626509999</v>
      </c>
      <c r="AD29" s="61">
        <v>8.3086645447449127E-3</v>
      </c>
      <c r="AE29" s="61">
        <v>3.1931008616306032E-3</v>
      </c>
      <c r="AF29" s="61">
        <v>1.4118206333385366E-3</v>
      </c>
      <c r="AG29" s="61">
        <v>2.743223904353947E-4</v>
      </c>
      <c r="AH29" s="61">
        <v>1.588316021094077E-3</v>
      </c>
      <c r="AI29" s="61">
        <v>3.9450352007150326E-3</v>
      </c>
      <c r="AJ29" s="61">
        <v>3.4696731844326453E-3</v>
      </c>
      <c r="AK29" s="61">
        <v>1.0039926132479709E-2</v>
      </c>
      <c r="AL29" s="61">
        <v>5.2883555116727656E-3</v>
      </c>
      <c r="AM29" s="61">
        <v>2.0635747065492929E-3</v>
      </c>
      <c r="AN29" s="61">
        <v>1.0570237649991669E-3</v>
      </c>
      <c r="AO29" s="61">
        <v>1.2069796468008183E-2</v>
      </c>
      <c r="AP29" s="61">
        <v>9.6972193186587261E-3</v>
      </c>
      <c r="AQ29" s="61">
        <v>3.6345832910462234E-3</v>
      </c>
      <c r="AR29" s="61">
        <v>9.2584036630957885E-3</v>
      </c>
      <c r="AS29" s="61">
        <v>4.9636871936622779E-4</v>
      </c>
      <c r="AT29" s="60">
        <v>2.6281707366645167E-3</v>
      </c>
      <c r="AU29" s="79">
        <f t="shared" si="0"/>
        <v>1.176023208819351</v>
      </c>
      <c r="AV29" s="79">
        <f t="shared" si="1"/>
        <v>0.93947712475650202</v>
      </c>
      <c r="AW29" s="61">
        <v>1.9157161659646379E-5</v>
      </c>
      <c r="AX29" s="61">
        <v>7.3352256779774086E-6</v>
      </c>
      <c r="AY29" s="61">
        <v>1.5133406343844539E-5</v>
      </c>
      <c r="AZ29" s="61">
        <v>1.8346025656697697E-5</v>
      </c>
      <c r="BA29" s="61">
        <v>2.3651590747404893E-5</v>
      </c>
      <c r="BB29" s="61">
        <v>2.5926346110881267E-5</v>
      </c>
      <c r="BC29" s="61">
        <v>3.0091939738016635E-5</v>
      </c>
      <c r="BD29" s="61">
        <v>6.8946377778646663E-5</v>
      </c>
      <c r="BE29" s="61">
        <v>4.2131468456612498E-6</v>
      </c>
      <c r="BF29" s="61">
        <v>7.1812709312235585E-5</v>
      </c>
      <c r="BG29" s="61">
        <v>2.058790561925745E-5</v>
      </c>
      <c r="BH29" s="61">
        <v>1.1249381877516204E-5</v>
      </c>
      <c r="BI29" s="61">
        <v>1.6711606709800014E-5</v>
      </c>
      <c r="BJ29" s="61">
        <v>1.4086828212188737E-5</v>
      </c>
      <c r="BK29" s="61">
        <v>2.167193772629808E-5</v>
      </c>
      <c r="BL29" s="61">
        <v>2.192998722129642E-5</v>
      </c>
      <c r="BM29" s="61">
        <v>8.1110490468412115E-5</v>
      </c>
      <c r="BN29" s="61">
        <v>8.0405227811094967E-5</v>
      </c>
      <c r="BO29" s="61">
        <v>9.0535563618031369E-5</v>
      </c>
      <c r="BP29" s="61">
        <v>1.4554536740895853E-4</v>
      </c>
      <c r="BQ29" s="61">
        <v>3.9799341402509253E-5</v>
      </c>
      <c r="BR29" s="61">
        <v>2.7334598956906763E-5</v>
      </c>
      <c r="BS29" s="61">
        <v>1.95625874700424E-5</v>
      </c>
      <c r="BT29" s="61">
        <v>8.206297812419298E-6</v>
      </c>
      <c r="BU29" s="61">
        <v>1.686827129469316E-4</v>
      </c>
      <c r="BV29" s="61">
        <v>2.4835716638588141E-5</v>
      </c>
      <c r="BW29" s="61">
        <v>1.0166318628854569E-5</v>
      </c>
      <c r="BX29" s="61">
        <v>7.6393944084811597E-6</v>
      </c>
      <c r="BY29" s="61">
        <v>2.3295627963787087E-6</v>
      </c>
      <c r="BZ29" s="61">
        <v>1.3172062514437764E-5</v>
      </c>
      <c r="CA29" s="61">
        <v>1.2634922273042897E-5</v>
      </c>
      <c r="CB29" s="61">
        <v>1.5697644767345315E-5</v>
      </c>
      <c r="CC29" s="61">
        <v>2.2468596383602939E-5</v>
      </c>
      <c r="CD29" s="61">
        <v>2.5648207483193928E-5</v>
      </c>
      <c r="CE29" s="61">
        <v>1.2644205831266486E-5</v>
      </c>
      <c r="CF29" s="61">
        <v>1.2347269194196948E-5</v>
      </c>
      <c r="CG29" s="61">
        <v>3.7215740934790107E-5</v>
      </c>
      <c r="CH29" s="61">
        <v>3.5938913362349451E-5</v>
      </c>
      <c r="CI29" s="61">
        <v>1.6430239247616022E-5</v>
      </c>
      <c r="CJ29" s="61">
        <v>2.5237164526898831E-5</v>
      </c>
      <c r="CK29" s="61">
        <v>4.0582694969148621E-5</v>
      </c>
      <c r="CL29" s="60">
        <v>1.5987456749090347E-5</v>
      </c>
      <c r="CM29" s="79">
        <f t="shared" si="2"/>
        <v>1.3830098758419577E-3</v>
      </c>
      <c r="CN29" s="79">
        <f t="shared" si="3"/>
        <v>9.6611472912945265E-2</v>
      </c>
      <c r="CO29" s="79">
        <f t="shared" si="4"/>
        <v>1.177406218695193</v>
      </c>
      <c r="CP29" s="79">
        <f t="shared" si="5"/>
        <v>0.67180466166902986</v>
      </c>
    </row>
    <row r="30" spans="2:94" ht="11.25" customHeight="1">
      <c r="B30" s="14"/>
      <c r="C30" s="14">
        <v>26</v>
      </c>
      <c r="D30" s="71" t="s">
        <v>28</v>
      </c>
      <c r="E30" s="62">
        <v>6.3188900216246255E-4</v>
      </c>
      <c r="F30" s="61">
        <v>3.7944000633889348E-4</v>
      </c>
      <c r="G30" s="61">
        <v>3.3299025454720463E-4</v>
      </c>
      <c r="H30" s="61">
        <v>3.0484658831620914E-3</v>
      </c>
      <c r="I30" s="61">
        <v>1.4386114940628707E-3</v>
      </c>
      <c r="J30" s="61">
        <v>6.1997961941067086E-4</v>
      </c>
      <c r="K30" s="61">
        <v>8.541692915548419E-4</v>
      </c>
      <c r="L30" s="61">
        <v>2.3867359608644926E-3</v>
      </c>
      <c r="M30" s="61">
        <v>1.3000698752159851E-4</v>
      </c>
      <c r="N30" s="61">
        <v>7.5071018099774557E-4</v>
      </c>
      <c r="O30" s="61">
        <v>3.2088961747119634E-3</v>
      </c>
      <c r="P30" s="61">
        <v>8.5830382877702394E-4</v>
      </c>
      <c r="Q30" s="61">
        <v>1.3375276491572443E-3</v>
      </c>
      <c r="R30" s="61">
        <v>5.3778898812855422E-4</v>
      </c>
      <c r="S30" s="61">
        <v>9.1355903868839102E-4</v>
      </c>
      <c r="T30" s="61">
        <v>3.6178051302687301E-4</v>
      </c>
      <c r="U30" s="61">
        <v>5.1537095698540045E-4</v>
      </c>
      <c r="V30" s="61">
        <v>1.3833834450976492E-3</v>
      </c>
      <c r="W30" s="61">
        <v>6.681883339988337E-4</v>
      </c>
      <c r="X30" s="61">
        <v>7.5715674172606245E-4</v>
      </c>
      <c r="Y30" s="61">
        <v>3.7311105225295118E-4</v>
      </c>
      <c r="Z30" s="61">
        <v>5.6957820954573954E-4</v>
      </c>
      <c r="AA30" s="61">
        <v>2.8907978048827044E-3</v>
      </c>
      <c r="AB30" s="61">
        <v>6.2506794907974889E-3</v>
      </c>
      <c r="AC30" s="61">
        <v>2.0857074997622754E-3</v>
      </c>
      <c r="AD30" s="61">
        <v>1.0010098506529681</v>
      </c>
      <c r="AE30" s="61">
        <v>1.4522933493032538E-3</v>
      </c>
      <c r="AF30" s="61">
        <v>3.1547037716140825E-3</v>
      </c>
      <c r="AG30" s="61">
        <v>2.5797284850299554E-4</v>
      </c>
      <c r="AH30" s="61">
        <v>4.459832806950571E-3</v>
      </c>
      <c r="AI30" s="61">
        <v>7.220594162298347E-3</v>
      </c>
      <c r="AJ30" s="61">
        <v>2.0848972924096838E-2</v>
      </c>
      <c r="AK30" s="61">
        <v>6.2990352292378446E-3</v>
      </c>
      <c r="AL30" s="61">
        <v>4.1931695710073734E-3</v>
      </c>
      <c r="AM30" s="61">
        <v>4.3864317194982835E-4</v>
      </c>
      <c r="AN30" s="61">
        <v>6.1825565445869444E-4</v>
      </c>
      <c r="AO30" s="61">
        <v>4.4247226755281845E-2</v>
      </c>
      <c r="AP30" s="61">
        <v>1.5962830105239675E-2</v>
      </c>
      <c r="AQ30" s="61">
        <v>9.4907347235868595E-3</v>
      </c>
      <c r="AR30" s="61">
        <v>1.0103272313097739E-2</v>
      </c>
      <c r="AS30" s="61">
        <v>3.9656304005061615E-4</v>
      </c>
      <c r="AT30" s="60">
        <v>1.6796782053947044E-2</v>
      </c>
      <c r="AU30" s="79">
        <f t="shared" si="0"/>
        <v>1.1802355615417535</v>
      </c>
      <c r="AV30" s="79">
        <f t="shared" si="1"/>
        <v>0.94284220207336544</v>
      </c>
      <c r="AW30" s="61">
        <v>3.4236162926914529E-5</v>
      </c>
      <c r="AX30" s="61">
        <v>1.6436125868004052E-5</v>
      </c>
      <c r="AY30" s="61">
        <v>2.341347030451056E-5</v>
      </c>
      <c r="AZ30" s="61">
        <v>5.5906888140697423E-5</v>
      </c>
      <c r="BA30" s="61">
        <v>4.1523024115965615E-5</v>
      </c>
      <c r="BB30" s="61">
        <v>3.5329508884770409E-5</v>
      </c>
      <c r="BC30" s="61">
        <v>5.1111038951616766E-5</v>
      </c>
      <c r="BD30" s="61">
        <v>9.7837124140276081E-5</v>
      </c>
      <c r="BE30" s="61">
        <v>7.4597632249993775E-6</v>
      </c>
      <c r="BF30" s="61">
        <v>7.1439226363994516E-5</v>
      </c>
      <c r="BG30" s="61">
        <v>7.0847926082961748E-5</v>
      </c>
      <c r="BH30" s="61">
        <v>3.5153828836316651E-5</v>
      </c>
      <c r="BI30" s="61">
        <v>3.8016325499989955E-5</v>
      </c>
      <c r="BJ30" s="61">
        <v>3.1009381026917734E-5</v>
      </c>
      <c r="BK30" s="61">
        <v>3.5616469255592824E-5</v>
      </c>
      <c r="BL30" s="61">
        <v>2.8367614493919149E-5</v>
      </c>
      <c r="BM30" s="61">
        <v>5.8673048551208415E-5</v>
      </c>
      <c r="BN30" s="61">
        <v>6.253111355459589E-5</v>
      </c>
      <c r="BO30" s="61">
        <v>6.0162844423887067E-5</v>
      </c>
      <c r="BP30" s="61">
        <v>7.6331178868098581E-5</v>
      </c>
      <c r="BQ30" s="61">
        <v>4.7706899413099086E-5</v>
      </c>
      <c r="BR30" s="61">
        <v>4.145398112187325E-5</v>
      </c>
      <c r="BS30" s="61">
        <v>5.5173863505463221E-5</v>
      </c>
      <c r="BT30" s="61">
        <v>1.4928960752529433E-4</v>
      </c>
      <c r="BU30" s="61">
        <v>5.7471649257759168E-5</v>
      </c>
      <c r="BV30" s="61">
        <v>3.6080106889318591E-5</v>
      </c>
      <c r="BW30" s="61">
        <v>3.3745234213741435E-5</v>
      </c>
      <c r="BX30" s="61">
        <v>5.3888169192995602E-5</v>
      </c>
      <c r="BY30" s="61">
        <v>7.6307050255091629E-6</v>
      </c>
      <c r="BZ30" s="61">
        <v>1.0037754584180489E-4</v>
      </c>
      <c r="CA30" s="61">
        <v>6.8199160524045745E-5</v>
      </c>
      <c r="CB30" s="61">
        <v>3.3469013537344814E-4</v>
      </c>
      <c r="CC30" s="61">
        <v>7.4635312213637857E-5</v>
      </c>
      <c r="CD30" s="61">
        <v>7.0864143735374885E-5</v>
      </c>
      <c r="CE30" s="61">
        <v>2.1341056196455043E-5</v>
      </c>
      <c r="CF30" s="61">
        <v>2.2258911063214209E-5</v>
      </c>
      <c r="CG30" s="61">
        <v>5.8977676726502113E-4</v>
      </c>
      <c r="CH30" s="61">
        <v>2.2027461613635893E-4</v>
      </c>
      <c r="CI30" s="61">
        <v>1.5491892738705998E-4</v>
      </c>
      <c r="CJ30" s="61">
        <v>1.7834068285393651E-4</v>
      </c>
      <c r="CK30" s="61">
        <v>4.9913551373544839E-5</v>
      </c>
      <c r="CL30" s="60">
        <v>2.7346971768374016E-4</v>
      </c>
      <c r="CM30" s="79">
        <f t="shared" si="2"/>
        <v>3.5729028073079338E-3</v>
      </c>
      <c r="CN30" s="79">
        <f t="shared" si="3"/>
        <v>0.24958853065215719</v>
      </c>
      <c r="CO30" s="79">
        <f t="shared" si="4"/>
        <v>1.1838084643490614</v>
      </c>
      <c r="CP30" s="79">
        <f t="shared" si="5"/>
        <v>0.67545765619812748</v>
      </c>
    </row>
    <row r="31" spans="2:94" ht="11.25" customHeight="1">
      <c r="B31" s="14"/>
      <c r="C31" s="14">
        <v>27</v>
      </c>
      <c r="D31" s="71" t="s">
        <v>27</v>
      </c>
      <c r="E31" s="62">
        <v>1.3580120772293761E-2</v>
      </c>
      <c r="F31" s="61">
        <v>3.6864958042446359E-3</v>
      </c>
      <c r="G31" s="61">
        <v>1.3598765665567074E-2</v>
      </c>
      <c r="H31" s="61">
        <v>1.1139448071165629E-2</v>
      </c>
      <c r="I31" s="61">
        <v>2.2733369224490443E-2</v>
      </c>
      <c r="J31" s="61">
        <v>2.1845785174853829E-2</v>
      </c>
      <c r="K31" s="61">
        <v>2.1809587914215677E-2</v>
      </c>
      <c r="L31" s="61">
        <v>1.0977073870484331E-2</v>
      </c>
      <c r="M31" s="61">
        <v>2.5108554252356004E-3</v>
      </c>
      <c r="N31" s="61">
        <v>1.7809854017980086E-2</v>
      </c>
      <c r="O31" s="61">
        <v>1.0863523265820003E-2</v>
      </c>
      <c r="P31" s="61">
        <v>1.5450371516547818E-2</v>
      </c>
      <c r="Q31" s="61">
        <v>1.3640585425464334E-2</v>
      </c>
      <c r="R31" s="61">
        <v>1.3672748892495583E-2</v>
      </c>
      <c r="S31" s="61">
        <v>1.4337689600084521E-2</v>
      </c>
      <c r="T31" s="61">
        <v>1.184354834445012E-2</v>
      </c>
      <c r="U31" s="61">
        <v>1.773819624795777E-2</v>
      </c>
      <c r="V31" s="61">
        <v>1.4924966622366713E-2</v>
      </c>
      <c r="W31" s="61">
        <v>1.8247953766481462E-2</v>
      </c>
      <c r="X31" s="61">
        <v>1.2395767269217279E-2</v>
      </c>
      <c r="Y31" s="61">
        <v>1.1565842272899751E-2</v>
      </c>
      <c r="Z31" s="61">
        <v>1.8720630378031605E-2</v>
      </c>
      <c r="AA31" s="61">
        <v>1.4767152709959444E-2</v>
      </c>
      <c r="AB31" s="61">
        <v>4.4295033184782876E-3</v>
      </c>
      <c r="AC31" s="61">
        <v>6.3550785890146904E-3</v>
      </c>
      <c r="AD31" s="61">
        <v>4.6523332231680706E-3</v>
      </c>
      <c r="AE31" s="61">
        <v>1.0030184258620831</v>
      </c>
      <c r="AF31" s="61">
        <v>2.247749700942481E-3</v>
      </c>
      <c r="AG31" s="61">
        <v>6.1788431926549238E-4</v>
      </c>
      <c r="AH31" s="61">
        <v>2.8925618446931163E-3</v>
      </c>
      <c r="AI31" s="61">
        <v>3.4479472840748802E-3</v>
      </c>
      <c r="AJ31" s="61">
        <v>2.8956525643503584E-3</v>
      </c>
      <c r="AK31" s="61">
        <v>5.5243240224543289E-3</v>
      </c>
      <c r="AL31" s="61">
        <v>1.3025728083732781E-2</v>
      </c>
      <c r="AM31" s="61">
        <v>8.6823738805599203E-3</v>
      </c>
      <c r="AN31" s="61">
        <v>6.6710809392942459E-3</v>
      </c>
      <c r="AO31" s="61">
        <v>1.4178730902693002E-2</v>
      </c>
      <c r="AP31" s="61">
        <v>3.0459178248073617E-2</v>
      </c>
      <c r="AQ31" s="61">
        <v>4.8322163462840252E-3</v>
      </c>
      <c r="AR31" s="61">
        <v>6.9257426974807879E-3</v>
      </c>
      <c r="AS31" s="61">
        <v>5.7415557225569139E-2</v>
      </c>
      <c r="AT31" s="60">
        <v>3.6249552925296646E-3</v>
      </c>
      <c r="AU31" s="79">
        <f t="shared" si="0"/>
        <v>1.5097573565970495</v>
      </c>
      <c r="AV31" s="79">
        <f t="shared" si="1"/>
        <v>1.2060837658805514</v>
      </c>
      <c r="AW31" s="61">
        <v>6.2785456370710981E-4</v>
      </c>
      <c r="AX31" s="61">
        <v>2.4977101124919995E-4</v>
      </c>
      <c r="AY31" s="61">
        <v>5.4650452418445329E-4</v>
      </c>
      <c r="AZ31" s="61">
        <v>2.9399993589804323E-4</v>
      </c>
      <c r="BA31" s="61">
        <v>7.2478410768290178E-4</v>
      </c>
      <c r="BB31" s="61">
        <v>6.4821533079819802E-4</v>
      </c>
      <c r="BC31" s="61">
        <v>7.6871465532855887E-4</v>
      </c>
      <c r="BD31" s="61">
        <v>5.717545504317586E-4</v>
      </c>
      <c r="BE31" s="61">
        <v>8.3723028891658784E-5</v>
      </c>
      <c r="BF31" s="61">
        <v>7.8815419660337258E-4</v>
      </c>
      <c r="BG31" s="61">
        <v>3.6579886378620903E-4</v>
      </c>
      <c r="BH31" s="61">
        <v>3.1603235701933461E-4</v>
      </c>
      <c r="BI31" s="61">
        <v>4.4199917046331544E-4</v>
      </c>
      <c r="BJ31" s="61">
        <v>4.4902285961561533E-4</v>
      </c>
      <c r="BK31" s="61">
        <v>5.3923253935466862E-4</v>
      </c>
      <c r="BL31" s="61">
        <v>5.0485253294884334E-4</v>
      </c>
      <c r="BM31" s="61">
        <v>7.8261854443881717E-4</v>
      </c>
      <c r="BN31" s="61">
        <v>6.7785291303545914E-4</v>
      </c>
      <c r="BO31" s="61">
        <v>8.7095363829062006E-4</v>
      </c>
      <c r="BP31" s="61">
        <v>9.7972472380346612E-4</v>
      </c>
      <c r="BQ31" s="61">
        <v>8.1321892708349905E-4</v>
      </c>
      <c r="BR31" s="61">
        <v>6.5050653330196208E-4</v>
      </c>
      <c r="BS31" s="61">
        <v>5.3814512191908308E-4</v>
      </c>
      <c r="BT31" s="61">
        <v>1.6893314965288578E-4</v>
      </c>
      <c r="BU31" s="61">
        <v>2.6722329307280634E-4</v>
      </c>
      <c r="BV31" s="61">
        <v>1.8458355762046748E-4</v>
      </c>
      <c r="BW31" s="61">
        <v>1.4782698890791006E-4</v>
      </c>
      <c r="BX31" s="61">
        <v>1.0912697307832829E-4</v>
      </c>
      <c r="BY31" s="61">
        <v>3.2555116216939862E-5</v>
      </c>
      <c r="BZ31" s="61">
        <v>1.4280105161340687E-4</v>
      </c>
      <c r="CA31" s="61">
        <v>1.8903977741922939E-4</v>
      </c>
      <c r="CB31" s="61">
        <v>1.4031868517300238E-4</v>
      </c>
      <c r="CC31" s="61">
        <v>1.8723068033373033E-4</v>
      </c>
      <c r="CD31" s="61">
        <v>4.0776709899635941E-4</v>
      </c>
      <c r="CE31" s="61">
        <v>3.2940267537963694E-4</v>
      </c>
      <c r="CF31" s="61">
        <v>2.385261203727875E-4</v>
      </c>
      <c r="CG31" s="61">
        <v>4.5957760440016107E-4</v>
      </c>
      <c r="CH31" s="61">
        <v>9.3157661904072703E-4</v>
      </c>
      <c r="CI31" s="61">
        <v>2.0833462032638909E-4</v>
      </c>
      <c r="CJ31" s="61">
        <v>2.5615712611918017E-4</v>
      </c>
      <c r="CK31" s="61">
        <v>1.7604002988148577E-3</v>
      </c>
      <c r="CL31" s="60">
        <v>1.7090636778314353E-4</v>
      </c>
      <c r="CM31" s="79">
        <f t="shared" si="2"/>
        <v>1.9565722434158102E-2</v>
      </c>
      <c r="CN31" s="79">
        <f t="shared" si="3"/>
        <v>1.3667821871619668</v>
      </c>
      <c r="CO31" s="79">
        <f t="shared" si="4"/>
        <v>1.5293230790312076</v>
      </c>
      <c r="CP31" s="79">
        <f t="shared" si="5"/>
        <v>0.87260145001593059</v>
      </c>
    </row>
    <row r="32" spans="2:94" ht="11.25" customHeight="1">
      <c r="B32" s="14"/>
      <c r="C32" s="14">
        <v>28</v>
      </c>
      <c r="D32" s="71" t="s">
        <v>26</v>
      </c>
      <c r="E32" s="62">
        <v>5.8094940188877543E-3</v>
      </c>
      <c r="F32" s="61">
        <v>6.242154663390855E-3</v>
      </c>
      <c r="G32" s="61">
        <v>1.0115486773789893E-2</v>
      </c>
      <c r="H32" s="61">
        <v>5.2776454229124484E-2</v>
      </c>
      <c r="I32" s="61">
        <v>7.8331351531449201E-3</v>
      </c>
      <c r="J32" s="61">
        <v>1.9238287761973141E-2</v>
      </c>
      <c r="K32" s="61">
        <v>1.1565792897107331E-2</v>
      </c>
      <c r="L32" s="61">
        <v>9.2055745345691921E-3</v>
      </c>
      <c r="M32" s="61">
        <v>3.9292455857697682E-3</v>
      </c>
      <c r="N32" s="61">
        <v>7.2296153908800072E-3</v>
      </c>
      <c r="O32" s="61">
        <v>1.2819202683866469E-2</v>
      </c>
      <c r="P32" s="61">
        <v>9.9187194962640311E-3</v>
      </c>
      <c r="Q32" s="61">
        <v>1.0002880048123403E-2</v>
      </c>
      <c r="R32" s="61">
        <v>1.4196768708075283E-2</v>
      </c>
      <c r="S32" s="61">
        <v>1.0765835037234448E-2</v>
      </c>
      <c r="T32" s="61">
        <v>8.4734029431712769E-3</v>
      </c>
      <c r="U32" s="61">
        <v>8.5096992121003519E-3</v>
      </c>
      <c r="V32" s="61">
        <v>9.6670960301492338E-3</v>
      </c>
      <c r="W32" s="61">
        <v>7.8295378318219665E-3</v>
      </c>
      <c r="X32" s="61">
        <v>1.3987056080234306E-2</v>
      </c>
      <c r="Y32" s="61">
        <v>5.6754037784299992E-3</v>
      </c>
      <c r="Z32" s="61">
        <v>1.9619132362826811E-2</v>
      </c>
      <c r="AA32" s="61">
        <v>1.5210029250178125E-2</v>
      </c>
      <c r="AB32" s="61">
        <v>1.6889911507771825E-2</v>
      </c>
      <c r="AC32" s="61">
        <v>2.8164580915588416E-2</v>
      </c>
      <c r="AD32" s="61">
        <v>2.1628960156591309E-2</v>
      </c>
      <c r="AE32" s="61">
        <v>1.1721731603534921E-2</v>
      </c>
      <c r="AF32" s="61">
        <v>1.0301759029301891</v>
      </c>
      <c r="AG32" s="61">
        <v>6.3355593735653706E-2</v>
      </c>
      <c r="AH32" s="61">
        <v>1.7297309660247978E-2</v>
      </c>
      <c r="AI32" s="61">
        <v>9.2133559789040077E-3</v>
      </c>
      <c r="AJ32" s="61">
        <v>1.5971661267514724E-2</v>
      </c>
      <c r="AK32" s="61">
        <v>1.0267696278332482E-2</v>
      </c>
      <c r="AL32" s="61">
        <v>1.1071747426761964E-2</v>
      </c>
      <c r="AM32" s="61">
        <v>1.9317742562945297E-2</v>
      </c>
      <c r="AN32" s="61">
        <v>7.7142982537055441E-3</v>
      </c>
      <c r="AO32" s="61">
        <v>2.1864212212364304E-2</v>
      </c>
      <c r="AP32" s="61">
        <v>7.5714033575242758E-3</v>
      </c>
      <c r="AQ32" s="61">
        <v>8.5301352073611728E-3</v>
      </c>
      <c r="AR32" s="61">
        <v>5.1724788218212364E-3</v>
      </c>
      <c r="AS32" s="61">
        <v>3.7518743447232648E-3</v>
      </c>
      <c r="AT32" s="60">
        <v>8.8322038121724563E-3</v>
      </c>
      <c r="AU32" s="79">
        <f t="shared" si="0"/>
        <v>1.5991328045048212</v>
      </c>
      <c r="AV32" s="79">
        <f t="shared" si="1"/>
        <v>1.2774821772337717</v>
      </c>
      <c r="AW32" s="61">
        <v>7.3277062584252325E-5</v>
      </c>
      <c r="AX32" s="61">
        <v>3.7463373344884586E-5</v>
      </c>
      <c r="AY32" s="61">
        <v>8.4096062438591396E-5</v>
      </c>
      <c r="AZ32" s="61">
        <v>8.0406491371103192E-5</v>
      </c>
      <c r="BA32" s="61">
        <v>9.1607591634102839E-5</v>
      </c>
      <c r="BB32" s="61">
        <v>1.5193541956353522E-4</v>
      </c>
      <c r="BC32" s="61">
        <v>1.3013454584611124E-4</v>
      </c>
      <c r="BD32" s="61">
        <v>2.2196311867208972E-4</v>
      </c>
      <c r="BE32" s="61">
        <v>2.4720383541620126E-5</v>
      </c>
      <c r="BF32" s="61">
        <v>2.4468791513315073E-4</v>
      </c>
      <c r="BG32" s="61">
        <v>1.038994389246155E-4</v>
      </c>
      <c r="BH32" s="61">
        <v>5.6870986385221687E-5</v>
      </c>
      <c r="BI32" s="61">
        <v>1.3207318160278069E-4</v>
      </c>
      <c r="BJ32" s="61">
        <v>9.6408650975027263E-5</v>
      </c>
      <c r="BK32" s="61">
        <v>1.4461855145407772E-4</v>
      </c>
      <c r="BL32" s="61">
        <v>1.2721862924647276E-4</v>
      </c>
      <c r="BM32" s="61">
        <v>2.8186563674266013E-4</v>
      </c>
      <c r="BN32" s="61">
        <v>2.5417279017746094E-4</v>
      </c>
      <c r="BO32" s="61">
        <v>3.1494387813211394E-4</v>
      </c>
      <c r="BP32" s="61">
        <v>4.2805117839219759E-4</v>
      </c>
      <c r="BQ32" s="61">
        <v>2.2834997699951881E-4</v>
      </c>
      <c r="BR32" s="61">
        <v>1.2253100090648642E-4</v>
      </c>
      <c r="BS32" s="61">
        <v>1.25098525285795E-4</v>
      </c>
      <c r="BT32" s="61">
        <v>5.0113752150474932E-5</v>
      </c>
      <c r="BU32" s="61">
        <v>7.3752896935475742E-5</v>
      </c>
      <c r="BV32" s="61">
        <v>5.6204154128205234E-5</v>
      </c>
      <c r="BW32" s="61">
        <v>3.9703197058562077E-5</v>
      </c>
      <c r="BX32" s="61">
        <v>3.9337803531023362E-5</v>
      </c>
      <c r="BY32" s="61">
        <v>3.0992798199519993E-5</v>
      </c>
      <c r="BZ32" s="61">
        <v>7.1461582938601767E-5</v>
      </c>
      <c r="CA32" s="61">
        <v>4.6902015073562711E-5</v>
      </c>
      <c r="CB32" s="61">
        <v>4.2670867537105599E-5</v>
      </c>
      <c r="CC32" s="61">
        <v>3.7119771248390695E-5</v>
      </c>
      <c r="CD32" s="61">
        <v>6.8386972848938295E-5</v>
      </c>
      <c r="CE32" s="61">
        <v>5.416713631030946E-5</v>
      </c>
      <c r="CF32" s="61">
        <v>5.4650965232776241E-5</v>
      </c>
      <c r="CG32" s="61">
        <v>7.5801104643096124E-5</v>
      </c>
      <c r="CH32" s="61">
        <v>8.4006219456012494E-5</v>
      </c>
      <c r="CI32" s="61">
        <v>4.3393189965256073E-5</v>
      </c>
      <c r="CJ32" s="61">
        <v>4.7193610416339024E-5</v>
      </c>
      <c r="CK32" s="61">
        <v>2.0472508366672988E-4</v>
      </c>
      <c r="CL32" s="60">
        <v>6.0933268940553293E-5</v>
      </c>
      <c r="CM32" s="79">
        <f t="shared" si="2"/>
        <v>4.7379107796348035E-3</v>
      </c>
      <c r="CN32" s="79">
        <f t="shared" si="3"/>
        <v>0.33097127283489236</v>
      </c>
      <c r="CO32" s="79">
        <f t="shared" si="4"/>
        <v>1.603870715284456</v>
      </c>
      <c r="CP32" s="79">
        <f t="shared" si="5"/>
        <v>0.91513685432765579</v>
      </c>
    </row>
    <row r="33" spans="2:94" ht="11.25" customHeight="1">
      <c r="B33" s="14"/>
      <c r="C33" s="14">
        <v>29</v>
      </c>
      <c r="D33" s="71" t="s">
        <v>25</v>
      </c>
      <c r="E33" s="62">
        <v>2.5123666784712425E-3</v>
      </c>
      <c r="F33" s="61">
        <v>1.1048047319629172E-3</v>
      </c>
      <c r="G33" s="61">
        <v>1.5192853451715983E-3</v>
      </c>
      <c r="H33" s="61">
        <v>6.0255876748012381E-3</v>
      </c>
      <c r="I33" s="61">
        <v>2.5667669728798039E-3</v>
      </c>
      <c r="J33" s="61">
        <v>3.6959238850022462E-3</v>
      </c>
      <c r="K33" s="61">
        <v>2.8268214272408653E-3</v>
      </c>
      <c r="L33" s="61">
        <v>2.5239592289611917E-3</v>
      </c>
      <c r="M33" s="61">
        <v>5.0286840557657651E-4</v>
      </c>
      <c r="N33" s="61">
        <v>3.256873355285606E-3</v>
      </c>
      <c r="O33" s="61">
        <v>3.449072053511608E-3</v>
      </c>
      <c r="P33" s="61">
        <v>3.0576718203081444E-3</v>
      </c>
      <c r="Q33" s="61">
        <v>1.9060240363662098E-3</v>
      </c>
      <c r="R33" s="61">
        <v>4.0120485415623226E-3</v>
      </c>
      <c r="S33" s="61">
        <v>2.5454140257957104E-3</v>
      </c>
      <c r="T33" s="61">
        <v>2.352575718109332E-3</v>
      </c>
      <c r="U33" s="61">
        <v>2.146472479557827E-3</v>
      </c>
      <c r="V33" s="61">
        <v>2.0877251452004358E-3</v>
      </c>
      <c r="W33" s="61">
        <v>2.3511448209193749E-3</v>
      </c>
      <c r="X33" s="61">
        <v>1.8720570912595541E-3</v>
      </c>
      <c r="Y33" s="61">
        <v>1.2146339598991995E-3</v>
      </c>
      <c r="Z33" s="61">
        <v>2.4108692562399858E-3</v>
      </c>
      <c r="AA33" s="61">
        <v>4.2362191224420281E-3</v>
      </c>
      <c r="AB33" s="61">
        <v>4.2134779892615479E-3</v>
      </c>
      <c r="AC33" s="61">
        <v>2.2106872816676061E-3</v>
      </c>
      <c r="AD33" s="61">
        <v>2.4634878458476995E-3</v>
      </c>
      <c r="AE33" s="61">
        <v>9.8502804157421069E-3</v>
      </c>
      <c r="AF33" s="61">
        <v>9.1491692478262478E-3</v>
      </c>
      <c r="AG33" s="61">
        <v>1.0127385759500835</v>
      </c>
      <c r="AH33" s="61">
        <v>1.4035085104573939E-2</v>
      </c>
      <c r="AI33" s="61">
        <v>7.7781324793944227E-3</v>
      </c>
      <c r="AJ33" s="61">
        <v>1.5762901233620406E-3</v>
      </c>
      <c r="AK33" s="61">
        <v>4.898928523190192E-3</v>
      </c>
      <c r="AL33" s="61">
        <v>1.1255616277032764E-2</v>
      </c>
      <c r="AM33" s="61">
        <v>1.0202029830088985E-2</v>
      </c>
      <c r="AN33" s="61">
        <v>5.4065489240386014E-3</v>
      </c>
      <c r="AO33" s="61">
        <v>8.3866221075010756E-3</v>
      </c>
      <c r="AP33" s="61">
        <v>6.7231974406275537E-3</v>
      </c>
      <c r="AQ33" s="61">
        <v>4.2803300786770204E-3</v>
      </c>
      <c r="AR33" s="61">
        <v>1.4904820578285186E-2</v>
      </c>
      <c r="AS33" s="61">
        <v>1.5133077835195756E-3</v>
      </c>
      <c r="AT33" s="60">
        <v>1.8185370069916895E-2</v>
      </c>
      <c r="AU33" s="79">
        <f t="shared" si="0"/>
        <v>1.2099491438271621</v>
      </c>
      <c r="AV33" s="79">
        <f t="shared" si="1"/>
        <v>0.96657917481537148</v>
      </c>
      <c r="AW33" s="61">
        <v>5.9279807227242338E-5</v>
      </c>
      <c r="AX33" s="61">
        <v>3.0676269442830741E-5</v>
      </c>
      <c r="AY33" s="61">
        <v>4.968978594445381E-5</v>
      </c>
      <c r="AZ33" s="61">
        <v>7.9458191143760674E-5</v>
      </c>
      <c r="BA33" s="61">
        <v>6.9763171032117928E-5</v>
      </c>
      <c r="BB33" s="61">
        <v>7.5888896702574677E-5</v>
      </c>
      <c r="BC33" s="61">
        <v>7.9161401734370782E-5</v>
      </c>
      <c r="BD33" s="61">
        <v>9.3952462438820904E-5</v>
      </c>
      <c r="BE33" s="61">
        <v>1.3947727502226142E-5</v>
      </c>
      <c r="BF33" s="61">
        <v>1.1675167065421438E-4</v>
      </c>
      <c r="BG33" s="61">
        <v>6.5619607363855901E-5</v>
      </c>
      <c r="BH33" s="61">
        <v>4.4950738774118996E-5</v>
      </c>
      <c r="BI33" s="61">
        <v>5.5011853177938684E-5</v>
      </c>
      <c r="BJ33" s="61">
        <v>6.503229269137447E-5</v>
      </c>
      <c r="BK33" s="61">
        <v>7.3166311818108793E-5</v>
      </c>
      <c r="BL33" s="61">
        <v>6.9105879383570977E-5</v>
      </c>
      <c r="BM33" s="61">
        <v>9.9982843874786705E-5</v>
      </c>
      <c r="BN33" s="61">
        <v>8.8173310839344333E-5</v>
      </c>
      <c r="BO33" s="61">
        <v>1.118555607274081E-4</v>
      </c>
      <c r="BP33" s="61">
        <v>1.3136171897726819E-4</v>
      </c>
      <c r="BQ33" s="61">
        <v>8.9171200701794313E-5</v>
      </c>
      <c r="BR33" s="61">
        <v>8.2154303001318317E-5</v>
      </c>
      <c r="BS33" s="61">
        <v>8.3421750389934583E-5</v>
      </c>
      <c r="BT33" s="61">
        <v>5.2717240061898634E-5</v>
      </c>
      <c r="BU33" s="61">
        <v>5.4870964120395852E-5</v>
      </c>
      <c r="BV33" s="61">
        <v>4.6775320535863475E-5</v>
      </c>
      <c r="BW33" s="61">
        <v>1.343273429742294E-4</v>
      </c>
      <c r="BX33" s="61">
        <v>9.0286743993577245E-5</v>
      </c>
      <c r="BY33" s="61">
        <v>1.2495683694383391E-4</v>
      </c>
      <c r="BZ33" s="61">
        <v>1.2724622987770023E-4</v>
      </c>
      <c r="CA33" s="61">
        <v>1.3815556304467159E-4</v>
      </c>
      <c r="CB33" s="61">
        <v>3.4488265472298088E-5</v>
      </c>
      <c r="CC33" s="61">
        <v>5.8574509729841275E-5</v>
      </c>
      <c r="CD33" s="61">
        <v>1.0097988497368909E-4</v>
      </c>
      <c r="CE33" s="61">
        <v>1.121583325305437E-4</v>
      </c>
      <c r="CF33" s="61">
        <v>6.8953350465737311E-5</v>
      </c>
      <c r="CG33" s="61">
        <v>9.6432622994616779E-5</v>
      </c>
      <c r="CH33" s="61">
        <v>1.0127667800760677E-4</v>
      </c>
      <c r="CI33" s="61">
        <v>6.0074876942259858E-5</v>
      </c>
      <c r="CJ33" s="61">
        <v>1.2382244605966541E-4</v>
      </c>
      <c r="CK33" s="61">
        <v>1.1756327354203737E-4</v>
      </c>
      <c r="CL33" s="60">
        <v>1.6683911868241731E-4</v>
      </c>
      <c r="CM33" s="79">
        <f t="shared" si="2"/>
        <v>3.5380763564963184E-3</v>
      </c>
      <c r="CN33" s="79">
        <f t="shared" si="3"/>
        <v>0.24715569574040933</v>
      </c>
      <c r="CO33" s="79">
        <f t="shared" si="4"/>
        <v>1.2134872201836584</v>
      </c>
      <c r="CP33" s="79">
        <f t="shared" si="5"/>
        <v>0.69239176628318788</v>
      </c>
    </row>
    <row r="34" spans="2:94" ht="11.25" customHeight="1">
      <c r="B34" s="14"/>
      <c r="C34" s="14">
        <v>30</v>
      </c>
      <c r="D34" s="71" t="s">
        <v>24</v>
      </c>
      <c r="E34" s="62">
        <v>2.0911954444170149E-2</v>
      </c>
      <c r="F34" s="61">
        <v>2.4403377467568963E-2</v>
      </c>
      <c r="G34" s="61">
        <v>1.6963795394746985E-2</v>
      </c>
      <c r="H34" s="61">
        <v>3.0705444338466854E-2</v>
      </c>
      <c r="I34" s="61">
        <v>2.3177926264161982E-2</v>
      </c>
      <c r="J34" s="61">
        <v>1.6249084321230518E-2</v>
      </c>
      <c r="K34" s="61">
        <v>2.6966539132671576E-2</v>
      </c>
      <c r="L34" s="61">
        <v>1.9006280610452446E-2</v>
      </c>
      <c r="M34" s="61">
        <v>1.0425457701545007E-2</v>
      </c>
      <c r="N34" s="61">
        <v>1.683454156785899E-2</v>
      </c>
      <c r="O34" s="61">
        <v>3.2132273192626071E-2</v>
      </c>
      <c r="P34" s="61">
        <v>3.262018975608498E-2</v>
      </c>
      <c r="Q34" s="61">
        <v>2.0192301326554675E-2</v>
      </c>
      <c r="R34" s="61">
        <v>1.8769824055646835E-2</v>
      </c>
      <c r="S34" s="61">
        <v>1.6166080511889364E-2</v>
      </c>
      <c r="T34" s="61">
        <v>1.2021234535356553E-2</v>
      </c>
      <c r="U34" s="61">
        <v>1.5716877859123693E-2</v>
      </c>
      <c r="V34" s="61">
        <v>1.7046466894630786E-2</v>
      </c>
      <c r="W34" s="61">
        <v>2.103376201250445E-2</v>
      </c>
      <c r="X34" s="61">
        <v>1.3526547320719305E-2</v>
      </c>
      <c r="Y34" s="61">
        <v>1.617025535330139E-2</v>
      </c>
      <c r="Z34" s="61">
        <v>1.9089924760794786E-2</v>
      </c>
      <c r="AA34" s="61">
        <v>2.4786975310583347E-2</v>
      </c>
      <c r="AB34" s="61">
        <v>2.0442627334309699E-2</v>
      </c>
      <c r="AC34" s="61">
        <v>1.3301305148361892E-2</v>
      </c>
      <c r="AD34" s="61">
        <v>2.6532483603129861E-2</v>
      </c>
      <c r="AE34" s="61">
        <v>7.9913338635991746E-3</v>
      </c>
      <c r="AF34" s="61">
        <v>1.6402803889847967E-2</v>
      </c>
      <c r="AG34" s="61">
        <v>1.7696999530760339E-3</v>
      </c>
      <c r="AH34" s="61">
        <v>1.0635776721257415</v>
      </c>
      <c r="AI34" s="61">
        <v>1.3327437356608263E-2</v>
      </c>
      <c r="AJ34" s="61">
        <v>1.2145659617199546E-2</v>
      </c>
      <c r="AK34" s="61">
        <v>1.2013633758164267E-2</v>
      </c>
      <c r="AL34" s="61">
        <v>9.7307724791792973E-3</v>
      </c>
      <c r="AM34" s="61">
        <v>1.5089798639340945E-2</v>
      </c>
      <c r="AN34" s="61">
        <v>7.0734070427055026E-3</v>
      </c>
      <c r="AO34" s="61">
        <v>6.2682887784851621E-2</v>
      </c>
      <c r="AP34" s="61">
        <v>1.9884087091347969E-2</v>
      </c>
      <c r="AQ34" s="61">
        <v>1.0567730118463896E-2</v>
      </c>
      <c r="AR34" s="61">
        <v>1.3193771852422804E-2</v>
      </c>
      <c r="AS34" s="61">
        <v>4.0829536681247315E-2</v>
      </c>
      <c r="AT34" s="60">
        <v>5.1269192567958678E-2</v>
      </c>
      <c r="AU34" s="79">
        <f t="shared" si="0"/>
        <v>1.8827429550402459</v>
      </c>
      <c r="AV34" s="79">
        <f t="shared" si="1"/>
        <v>1.504046794988444</v>
      </c>
      <c r="AW34" s="61">
        <v>3.8487854856000326E-4</v>
      </c>
      <c r="AX34" s="61">
        <v>2.450060536376858E-4</v>
      </c>
      <c r="AY34" s="61">
        <v>3.4900662735555402E-4</v>
      </c>
      <c r="AZ34" s="61">
        <v>3.5592536551578278E-4</v>
      </c>
      <c r="BA34" s="61">
        <v>4.0620374086256926E-4</v>
      </c>
      <c r="BB34" s="61">
        <v>3.3220004468532082E-4</v>
      </c>
      <c r="BC34" s="61">
        <v>5.1725634293690111E-4</v>
      </c>
      <c r="BD34" s="61">
        <v>6.7304413321178137E-4</v>
      </c>
      <c r="BE34" s="61">
        <v>2.7493649563725106E-4</v>
      </c>
      <c r="BF34" s="61">
        <v>6.6632187167513614E-4</v>
      </c>
      <c r="BG34" s="61">
        <v>5.4218091799697094E-4</v>
      </c>
      <c r="BH34" s="61">
        <v>3.8164973003162886E-4</v>
      </c>
      <c r="BI34" s="61">
        <v>5.8201431349026429E-4</v>
      </c>
      <c r="BJ34" s="61">
        <v>3.9713852632865791E-4</v>
      </c>
      <c r="BK34" s="61">
        <v>4.3771702029047488E-4</v>
      </c>
      <c r="BL34" s="61">
        <v>3.9082834276094714E-4</v>
      </c>
      <c r="BM34" s="61">
        <v>6.7549643385301258E-4</v>
      </c>
      <c r="BN34" s="61">
        <v>6.2415873029921637E-4</v>
      </c>
      <c r="BO34" s="61">
        <v>7.6614051465463456E-4</v>
      </c>
      <c r="BP34" s="61">
        <v>9.4855966390495637E-4</v>
      </c>
      <c r="BQ34" s="61">
        <v>7.3704965928806233E-4</v>
      </c>
      <c r="BR34" s="61">
        <v>7.7520889775214963E-4</v>
      </c>
      <c r="BS34" s="61">
        <v>4.2354620703759157E-4</v>
      </c>
      <c r="BT34" s="61">
        <v>3.5433356579020475E-4</v>
      </c>
      <c r="BU34" s="61">
        <v>2.5323488258530803E-4</v>
      </c>
      <c r="BV34" s="61">
        <v>3.6991624248732257E-4</v>
      </c>
      <c r="BW34" s="61">
        <v>1.9283539003076138E-4</v>
      </c>
      <c r="BX34" s="61">
        <v>2.4169393367649462E-4</v>
      </c>
      <c r="BY34" s="61">
        <v>4.0221064414448974E-5</v>
      </c>
      <c r="BZ34" s="61">
        <v>1.6119727726533199E-3</v>
      </c>
      <c r="CA34" s="61">
        <v>1.896514457836304E-4</v>
      </c>
      <c r="CB34" s="61">
        <v>2.2229444019751567E-4</v>
      </c>
      <c r="CC34" s="61">
        <v>1.9784010077125971E-4</v>
      </c>
      <c r="CD34" s="61">
        <v>2.1736281000166933E-4</v>
      </c>
      <c r="CE34" s="61">
        <v>2.4612454693293337E-4</v>
      </c>
      <c r="CF34" s="61">
        <v>1.807710830607591E-4</v>
      </c>
      <c r="CG34" s="61">
        <v>4.44983699975411E-4</v>
      </c>
      <c r="CH34" s="61">
        <v>3.53433886722787E-4</v>
      </c>
      <c r="CI34" s="61">
        <v>1.7686459456101288E-4</v>
      </c>
      <c r="CJ34" s="61">
        <v>1.9204368902062403E-4</v>
      </c>
      <c r="CK34" s="61">
        <v>7.6165442522599055E-4</v>
      </c>
      <c r="CL34" s="60">
        <v>5.1667613282555913E-4</v>
      </c>
      <c r="CM34" s="79">
        <f t="shared" si="2"/>
        <v>1.8650376888483571E-2</v>
      </c>
      <c r="CN34" s="79">
        <f t="shared" si="3"/>
        <v>1.3028398517263045</v>
      </c>
      <c r="CO34" s="79">
        <f t="shared" si="4"/>
        <v>1.9013933319287295</v>
      </c>
      <c r="CP34" s="79">
        <f t="shared" si="5"/>
        <v>1.0848973648803308</v>
      </c>
    </row>
    <row r="35" spans="2:94" ht="11.25" customHeight="1">
      <c r="B35" s="14"/>
      <c r="C35" s="14">
        <v>31</v>
      </c>
      <c r="D35" s="71" t="s">
        <v>23</v>
      </c>
      <c r="E35" s="62">
        <v>1.8043752339688001E-3</v>
      </c>
      <c r="F35" s="61">
        <v>1.5059971271278436E-3</v>
      </c>
      <c r="G35" s="61">
        <v>3.3638488849940099E-3</v>
      </c>
      <c r="H35" s="61">
        <v>5.3367719379697415E-3</v>
      </c>
      <c r="I35" s="61">
        <v>2.8754923567967444E-3</v>
      </c>
      <c r="J35" s="61">
        <v>3.9200851019601428E-3</v>
      </c>
      <c r="K35" s="61">
        <v>3.1350116971369519E-3</v>
      </c>
      <c r="L35" s="61">
        <v>3.7375453417936295E-3</v>
      </c>
      <c r="M35" s="61">
        <v>4.4189965423651619E-4</v>
      </c>
      <c r="N35" s="61">
        <v>3.4578583758045033E-3</v>
      </c>
      <c r="O35" s="61">
        <v>3.5455765179659526E-3</v>
      </c>
      <c r="P35" s="61">
        <v>2.6288776478563414E-3</v>
      </c>
      <c r="Q35" s="61">
        <v>2.3064553791780486E-3</v>
      </c>
      <c r="R35" s="61">
        <v>3.0980163718284013E-3</v>
      </c>
      <c r="S35" s="61">
        <v>3.5300786750824794E-3</v>
      </c>
      <c r="T35" s="61">
        <v>3.9210700666215993E-3</v>
      </c>
      <c r="U35" s="61">
        <v>3.2572396406845465E-3</v>
      </c>
      <c r="V35" s="61">
        <v>3.1268626514754532E-3</v>
      </c>
      <c r="W35" s="61">
        <v>5.3352925061913537E-3</v>
      </c>
      <c r="X35" s="61">
        <v>6.8782000198568602E-3</v>
      </c>
      <c r="Y35" s="61">
        <v>1.7952336586196244E-3</v>
      </c>
      <c r="Z35" s="61">
        <v>3.4425576670739587E-3</v>
      </c>
      <c r="AA35" s="61">
        <v>5.6024910703852612E-3</v>
      </c>
      <c r="AB35" s="61">
        <v>3.3315933404382695E-3</v>
      </c>
      <c r="AC35" s="61">
        <v>1.0142577646369447E-2</v>
      </c>
      <c r="AD35" s="61">
        <v>5.5204163300575813E-3</v>
      </c>
      <c r="AE35" s="61">
        <v>9.7432879477871628E-3</v>
      </c>
      <c r="AF35" s="61">
        <v>1.5337140382855215E-2</v>
      </c>
      <c r="AG35" s="61">
        <v>1.8250947806092595E-3</v>
      </c>
      <c r="AH35" s="61">
        <v>4.7725984601545632E-3</v>
      </c>
      <c r="AI35" s="61">
        <v>1.0975481347877587</v>
      </c>
      <c r="AJ35" s="61">
        <v>9.2012196344225475E-3</v>
      </c>
      <c r="AK35" s="61">
        <v>1.0552145268975762E-2</v>
      </c>
      <c r="AL35" s="61">
        <v>5.876330315014092E-3</v>
      </c>
      <c r="AM35" s="61">
        <v>2.2787946697386853E-2</v>
      </c>
      <c r="AN35" s="61">
        <v>1.3160329564281989E-2</v>
      </c>
      <c r="AO35" s="61">
        <v>1.0047279530161409E-2</v>
      </c>
      <c r="AP35" s="61">
        <v>9.5598814618244234E-3</v>
      </c>
      <c r="AQ35" s="61">
        <v>1.108642184871012E-2</v>
      </c>
      <c r="AR35" s="61">
        <v>6.3237267104613989E-3</v>
      </c>
      <c r="AS35" s="61">
        <v>1.3095329063806628E-3</v>
      </c>
      <c r="AT35" s="60">
        <v>3.2742234865772275E-2</v>
      </c>
      <c r="AU35" s="79">
        <f t="shared" si="0"/>
        <v>1.3589147300640303</v>
      </c>
      <c r="AV35" s="79">
        <f t="shared" si="1"/>
        <v>1.0855817247616264</v>
      </c>
      <c r="AW35" s="61">
        <v>5.7278022025271726E-5</v>
      </c>
      <c r="AX35" s="61">
        <v>3.0444027458437181E-5</v>
      </c>
      <c r="AY35" s="61">
        <v>6.6011988492520885E-5</v>
      </c>
      <c r="AZ35" s="61">
        <v>7.8016477526809253E-5</v>
      </c>
      <c r="BA35" s="61">
        <v>6.9413736364989432E-5</v>
      </c>
      <c r="BB35" s="61">
        <v>7.9078927995554022E-5</v>
      </c>
      <c r="BC35" s="61">
        <v>7.9925257327926184E-5</v>
      </c>
      <c r="BD35" s="61">
        <v>1.3647550371760376E-4</v>
      </c>
      <c r="BE35" s="61">
        <v>1.0961887178986875E-5</v>
      </c>
      <c r="BF35" s="61">
        <v>1.3652034455532332E-4</v>
      </c>
      <c r="BG35" s="61">
        <v>6.4466088864143531E-5</v>
      </c>
      <c r="BH35" s="61">
        <v>3.9753616964253426E-5</v>
      </c>
      <c r="BI35" s="61">
        <v>5.6423760626190652E-5</v>
      </c>
      <c r="BJ35" s="61">
        <v>5.7606920544968381E-5</v>
      </c>
      <c r="BK35" s="61">
        <v>8.5128075025189053E-5</v>
      </c>
      <c r="BL35" s="61">
        <v>8.5233080442822395E-5</v>
      </c>
      <c r="BM35" s="61">
        <v>1.2968096856812034E-4</v>
      </c>
      <c r="BN35" s="61">
        <v>1.1543426825451401E-4</v>
      </c>
      <c r="BO35" s="61">
        <v>1.5351906836750466E-4</v>
      </c>
      <c r="BP35" s="61">
        <v>1.8301593629627534E-4</v>
      </c>
      <c r="BQ35" s="61">
        <v>1.1276223814332106E-4</v>
      </c>
      <c r="BR35" s="61">
        <v>8.1442371073876335E-5</v>
      </c>
      <c r="BS35" s="61">
        <v>9.6296624805858867E-5</v>
      </c>
      <c r="BT35" s="61">
        <v>4.2430847053353015E-5</v>
      </c>
      <c r="BU35" s="61">
        <v>1.0615639304395875E-4</v>
      </c>
      <c r="BV35" s="61">
        <v>6.8529486644017842E-5</v>
      </c>
      <c r="BW35" s="61">
        <v>1.1301150825245162E-4</v>
      </c>
      <c r="BX35" s="61">
        <v>1.3469935412248292E-4</v>
      </c>
      <c r="BY35" s="61">
        <v>2.7387220904711235E-5</v>
      </c>
      <c r="BZ35" s="61">
        <v>6.5683283623327611E-5</v>
      </c>
      <c r="CA35" s="61">
        <v>4.7732715378212575E-4</v>
      </c>
      <c r="CB35" s="61">
        <v>9.4504901413133076E-5</v>
      </c>
      <c r="CC35" s="61">
        <v>9.0456993850598569E-5</v>
      </c>
      <c r="CD35" s="61">
        <v>7.2704515952942304E-5</v>
      </c>
      <c r="CE35" s="61">
        <v>1.7947298457861245E-4</v>
      </c>
      <c r="CF35" s="61">
        <v>1.3013814269780937E-4</v>
      </c>
      <c r="CG35" s="61">
        <v>9.8617391719226766E-5</v>
      </c>
      <c r="CH35" s="61">
        <v>1.0013516331296621E-4</v>
      </c>
      <c r="CI35" s="61">
        <v>8.5982629032100311E-5</v>
      </c>
      <c r="CJ35" s="61">
        <v>6.9060680327640218E-5</v>
      </c>
      <c r="CK35" s="61">
        <v>1.1523265092994063E-4</v>
      </c>
      <c r="CL35" s="60">
        <v>3.1140506581045442E-4</v>
      </c>
      <c r="CM35" s="79">
        <f t="shared" si="2"/>
        <v>4.3878255576723134E-3</v>
      </c>
      <c r="CN35" s="79">
        <f t="shared" si="3"/>
        <v>0.30651573601650123</v>
      </c>
      <c r="CO35" s="79">
        <f t="shared" si="4"/>
        <v>1.3633025556217027</v>
      </c>
      <c r="CP35" s="79">
        <f t="shared" si="5"/>
        <v>0.77787342854952501</v>
      </c>
    </row>
    <row r="36" spans="2:94" ht="11.25" customHeight="1">
      <c r="B36" s="14"/>
      <c r="C36" s="14">
        <v>32</v>
      </c>
      <c r="D36" s="71" t="s">
        <v>22</v>
      </c>
      <c r="E36" s="62">
        <v>4.533665813262916E-4</v>
      </c>
      <c r="F36" s="61">
        <v>8.4144916388216898E-4</v>
      </c>
      <c r="G36" s="61">
        <v>1.3406328844756657E-3</v>
      </c>
      <c r="H36" s="61">
        <v>2.9367506863118174E-3</v>
      </c>
      <c r="I36" s="61">
        <v>1.5136637629034227E-3</v>
      </c>
      <c r="J36" s="61">
        <v>8.3853342428859691E-4</v>
      </c>
      <c r="K36" s="61">
        <v>7.0585196358936202E-4</v>
      </c>
      <c r="L36" s="61">
        <v>3.680464917194499E-4</v>
      </c>
      <c r="M36" s="61">
        <v>1.1017998575307715E-4</v>
      </c>
      <c r="N36" s="61">
        <v>7.4825843396612694E-4</v>
      </c>
      <c r="O36" s="61">
        <v>2.102295757696378E-3</v>
      </c>
      <c r="P36" s="61">
        <v>2.3159388934730616E-3</v>
      </c>
      <c r="Q36" s="61">
        <v>2.1150738853897648E-3</v>
      </c>
      <c r="R36" s="61">
        <v>9.6910465334281229E-4</v>
      </c>
      <c r="S36" s="61">
        <v>1.8001280495473237E-3</v>
      </c>
      <c r="T36" s="61">
        <v>1.2270973697769852E-3</v>
      </c>
      <c r="U36" s="61">
        <v>7.8622939495620722E-4</v>
      </c>
      <c r="V36" s="61">
        <v>3.5474535949287699E-4</v>
      </c>
      <c r="W36" s="61">
        <v>1.135945253705377E-3</v>
      </c>
      <c r="X36" s="61">
        <v>9.1478254170767215E-4</v>
      </c>
      <c r="Y36" s="61">
        <v>3.4888980977118534E-4</v>
      </c>
      <c r="Z36" s="61">
        <v>5.0254406980832758E-4</v>
      </c>
      <c r="AA36" s="61">
        <v>2.7834291839047994E-3</v>
      </c>
      <c r="AB36" s="61">
        <v>6.6722638591160924E-4</v>
      </c>
      <c r="AC36" s="61">
        <v>1.8762678207723447E-3</v>
      </c>
      <c r="AD36" s="61">
        <v>4.2088012522460633E-3</v>
      </c>
      <c r="AE36" s="61">
        <v>1.1552581954517153E-3</v>
      </c>
      <c r="AF36" s="61">
        <v>1.0977505435999001E-3</v>
      </c>
      <c r="AG36" s="61">
        <v>2.1875645447067541E-4</v>
      </c>
      <c r="AH36" s="61">
        <v>1.6290041593093703E-3</v>
      </c>
      <c r="AI36" s="61">
        <v>7.1279450327435935E-4</v>
      </c>
      <c r="AJ36" s="61">
        <v>1.0003275779974496</v>
      </c>
      <c r="AK36" s="61">
        <v>2.1276608070261989E-3</v>
      </c>
      <c r="AL36" s="61">
        <v>8.5762911474466109E-4</v>
      </c>
      <c r="AM36" s="61">
        <v>8.8406523593713372E-4</v>
      </c>
      <c r="AN36" s="61">
        <v>6.3708850996204694E-4</v>
      </c>
      <c r="AO36" s="61">
        <v>7.5895392331524353E-4</v>
      </c>
      <c r="AP36" s="61">
        <v>5.9843022763201236E-4</v>
      </c>
      <c r="AQ36" s="61">
        <v>3.1293689967850134E-4</v>
      </c>
      <c r="AR36" s="61">
        <v>1.2773599973279345E-3</v>
      </c>
      <c r="AS36" s="61">
        <v>3.2483919530481491E-4</v>
      </c>
      <c r="AT36" s="60">
        <v>0.21100740552760655</v>
      </c>
      <c r="AU36" s="79">
        <f t="shared" si="0"/>
        <v>1.2578927443518098</v>
      </c>
      <c r="AV36" s="79">
        <f t="shared" si="1"/>
        <v>1.0048793679013475</v>
      </c>
      <c r="AW36" s="61">
        <v>1.2953583234180775E-5</v>
      </c>
      <c r="AX36" s="61">
        <v>8.7829261846710563E-6</v>
      </c>
      <c r="AY36" s="61">
        <v>1.9450069257144783E-5</v>
      </c>
      <c r="AZ36" s="61">
        <v>2.1258187314819036E-5</v>
      </c>
      <c r="BA36" s="61">
        <v>2.128747054310705E-5</v>
      </c>
      <c r="BB36" s="61">
        <v>1.3166154684803128E-5</v>
      </c>
      <c r="BC36" s="61">
        <v>1.6205420674570528E-5</v>
      </c>
      <c r="BD36" s="61">
        <v>1.558249721584859E-5</v>
      </c>
      <c r="BE36" s="61">
        <v>2.4508745889061485E-6</v>
      </c>
      <c r="BF36" s="61">
        <v>2.0608796040293998E-5</v>
      </c>
      <c r="BG36" s="61">
        <v>2.175701945853924E-5</v>
      </c>
      <c r="BH36" s="61">
        <v>1.4358205089584571E-5</v>
      </c>
      <c r="BI36" s="61">
        <v>2.7807550178397249E-5</v>
      </c>
      <c r="BJ36" s="61">
        <v>2.0046852861458184E-5</v>
      </c>
      <c r="BK36" s="61">
        <v>3.2659713856979605E-5</v>
      </c>
      <c r="BL36" s="61">
        <v>2.5905678064959727E-5</v>
      </c>
      <c r="BM36" s="61">
        <v>2.5729626693955103E-5</v>
      </c>
      <c r="BN36" s="61">
        <v>2.0518223382740076E-5</v>
      </c>
      <c r="BO36" s="61">
        <v>3.0316344917838295E-5</v>
      </c>
      <c r="BP36" s="61">
        <v>2.7518631427384039E-5</v>
      </c>
      <c r="BQ36" s="61">
        <v>2.6940007263771893E-5</v>
      </c>
      <c r="BR36" s="61">
        <v>1.4654442268611217E-5</v>
      </c>
      <c r="BS36" s="61">
        <v>3.1653790258710084E-5</v>
      </c>
      <c r="BT36" s="61">
        <v>8.7984084488870845E-6</v>
      </c>
      <c r="BU36" s="61">
        <v>2.004373155743693E-5</v>
      </c>
      <c r="BV36" s="61">
        <v>3.0245026058274983E-5</v>
      </c>
      <c r="BW36" s="61">
        <v>1.1845710139307787E-5</v>
      </c>
      <c r="BX36" s="61">
        <v>9.5033450028061769E-6</v>
      </c>
      <c r="BY36" s="61">
        <v>3.700161725667457E-6</v>
      </c>
      <c r="BZ36" s="61">
        <v>1.9452869299427089E-5</v>
      </c>
      <c r="CA36" s="61">
        <v>8.8054718029062353E-6</v>
      </c>
      <c r="CB36" s="61">
        <v>7.0480045141662685E-6</v>
      </c>
      <c r="CC36" s="61">
        <v>1.5713800829057761E-5</v>
      </c>
      <c r="CD36" s="61">
        <v>1.0840481827693063E-5</v>
      </c>
      <c r="CE36" s="61">
        <v>1.0775963083803981E-5</v>
      </c>
      <c r="CF36" s="61">
        <v>9.7998692857326423E-6</v>
      </c>
      <c r="CG36" s="61">
        <v>1.445890003373267E-5</v>
      </c>
      <c r="CH36" s="61">
        <v>1.6926693081313448E-5</v>
      </c>
      <c r="CI36" s="61">
        <v>6.2646142642425506E-6</v>
      </c>
      <c r="CJ36" s="61">
        <v>1.34067232160941E-5</v>
      </c>
      <c r="CK36" s="61">
        <v>2.0444886097921044E-5</v>
      </c>
      <c r="CL36" s="60">
        <v>8.137714398318492E-6</v>
      </c>
      <c r="CM36" s="79">
        <f t="shared" si="2"/>
        <v>7.1782444012806414E-4</v>
      </c>
      <c r="CN36" s="79">
        <f t="shared" si="3"/>
        <v>5.0144310366159302E-2</v>
      </c>
      <c r="CO36" s="79">
        <f t="shared" si="4"/>
        <v>1.2586105687919378</v>
      </c>
      <c r="CP36" s="79">
        <f t="shared" si="5"/>
        <v>0.71813825501734208</v>
      </c>
    </row>
    <row r="37" spans="2:94" ht="11.25" customHeight="1">
      <c r="B37" s="14"/>
      <c r="C37" s="14">
        <v>33</v>
      </c>
      <c r="D37" s="71" t="s">
        <v>21</v>
      </c>
      <c r="E37" s="62">
        <v>1.1620615129220792E-4</v>
      </c>
      <c r="F37" s="61">
        <v>1.7010285956749806E-4</v>
      </c>
      <c r="G37" s="61">
        <v>5.0026980496465078E-5</v>
      </c>
      <c r="H37" s="61">
        <v>7.2561099929931497E-4</v>
      </c>
      <c r="I37" s="61">
        <v>3.5685043363996056E-4</v>
      </c>
      <c r="J37" s="61">
        <v>7.7056366340556092E-5</v>
      </c>
      <c r="K37" s="61">
        <v>2.2137754201968522E-4</v>
      </c>
      <c r="L37" s="61">
        <v>3.9097316387461562E-4</v>
      </c>
      <c r="M37" s="61">
        <v>2.7990713116880852E-5</v>
      </c>
      <c r="N37" s="61">
        <v>2.0984549444604857E-4</v>
      </c>
      <c r="O37" s="61">
        <v>4.3845731391992874E-4</v>
      </c>
      <c r="P37" s="61">
        <v>4.1847995715011262E-4</v>
      </c>
      <c r="Q37" s="61">
        <v>7.5585133456397791E-5</v>
      </c>
      <c r="R37" s="61">
        <v>4.8177553952986923E-4</v>
      </c>
      <c r="S37" s="61">
        <v>1.0455615488961429E-3</v>
      </c>
      <c r="T37" s="61">
        <v>3.4337284102957318E-4</v>
      </c>
      <c r="U37" s="61">
        <v>4.3210894101214684E-4</v>
      </c>
      <c r="V37" s="61">
        <v>8.0054926361606063E-4</v>
      </c>
      <c r="W37" s="61">
        <v>9.7810712049067796E-4</v>
      </c>
      <c r="X37" s="61">
        <v>1.2165566328405063E-3</v>
      </c>
      <c r="Y37" s="61">
        <v>2.3272482319285041E-4</v>
      </c>
      <c r="Z37" s="61">
        <v>1.2785836357533288E-4</v>
      </c>
      <c r="AA37" s="61">
        <v>2.5691458491687607E-4</v>
      </c>
      <c r="AB37" s="61">
        <v>4.963664595794184E-4</v>
      </c>
      <c r="AC37" s="61">
        <v>1.849119655336403E-4</v>
      </c>
      <c r="AD37" s="61">
        <v>2.4717559312675841E-4</v>
      </c>
      <c r="AE37" s="61">
        <v>2.3763918582105187E-4</v>
      </c>
      <c r="AF37" s="61">
        <v>2.7416449594178192E-4</v>
      </c>
      <c r="AG37" s="61">
        <v>2.7411460204454161E-5</v>
      </c>
      <c r="AH37" s="61">
        <v>9.2893709944042726E-4</v>
      </c>
      <c r="AI37" s="61">
        <v>3.9441147781550398E-3</v>
      </c>
      <c r="AJ37" s="61">
        <v>1.6726746714862512E-4</v>
      </c>
      <c r="AK37" s="61">
        <v>1.0000859880980282</v>
      </c>
      <c r="AL37" s="61">
        <v>1.5546621121035909E-4</v>
      </c>
      <c r="AM37" s="61">
        <v>1.2099736865846756E-4</v>
      </c>
      <c r="AN37" s="61">
        <v>4.2279686891572894E-4</v>
      </c>
      <c r="AO37" s="61">
        <v>3.3859872331093086E-4</v>
      </c>
      <c r="AP37" s="61">
        <v>4.7144690533529944E-4</v>
      </c>
      <c r="AQ37" s="61">
        <v>3.0206249225620663E-4</v>
      </c>
      <c r="AR37" s="61">
        <v>4.5645712314757293E-4</v>
      </c>
      <c r="AS37" s="61">
        <v>8.1701606795466164E-5</v>
      </c>
      <c r="AT37" s="60">
        <v>3.2818219151561315E-4</v>
      </c>
      <c r="AU37" s="79">
        <f t="shared" si="0"/>
        <v>1.0184657788618448</v>
      </c>
      <c r="AV37" s="79">
        <f t="shared" si="1"/>
        <v>0.81361090020375215</v>
      </c>
      <c r="AW37" s="61">
        <v>2.2809667236707802E-6</v>
      </c>
      <c r="AX37" s="61">
        <v>1.0479162174540685E-6</v>
      </c>
      <c r="AY37" s="61">
        <v>2.3454649831597118E-6</v>
      </c>
      <c r="AZ37" s="61">
        <v>1.9895069740658677E-6</v>
      </c>
      <c r="BA37" s="61">
        <v>2.9393542510286665E-6</v>
      </c>
      <c r="BB37" s="61">
        <v>2.5738786285180962E-6</v>
      </c>
      <c r="BC37" s="61">
        <v>3.5367614465845763E-6</v>
      </c>
      <c r="BD37" s="61">
        <v>8.1494169203625926E-6</v>
      </c>
      <c r="BE37" s="61">
        <v>5.0168443480696116E-7</v>
      </c>
      <c r="BF37" s="61">
        <v>8.9637111497385424E-6</v>
      </c>
      <c r="BG37" s="61">
        <v>3.268140318709806E-6</v>
      </c>
      <c r="BH37" s="61">
        <v>1.5453311643610307E-6</v>
      </c>
      <c r="BI37" s="61">
        <v>2.2398263316457911E-6</v>
      </c>
      <c r="BJ37" s="61">
        <v>2.4075700753590912E-6</v>
      </c>
      <c r="BK37" s="61">
        <v>8.5038409182135838E-6</v>
      </c>
      <c r="BL37" s="61">
        <v>6.3789600574786326E-6</v>
      </c>
      <c r="BM37" s="61">
        <v>1.7771476046923269E-5</v>
      </c>
      <c r="BN37" s="61">
        <v>1.6290075285133879E-5</v>
      </c>
      <c r="BO37" s="61">
        <v>2.1992800173366391E-5</v>
      </c>
      <c r="BP37" s="61">
        <v>3.0885212895312273E-5</v>
      </c>
      <c r="BQ37" s="61">
        <v>1.0973501339623077E-5</v>
      </c>
      <c r="BR37" s="61">
        <v>4.0610022391666723E-6</v>
      </c>
      <c r="BS37" s="61">
        <v>4.2319819992828666E-6</v>
      </c>
      <c r="BT37" s="61">
        <v>1.3342243134893611E-6</v>
      </c>
      <c r="BU37" s="61">
        <v>2.5572060232583537E-6</v>
      </c>
      <c r="BV37" s="61">
        <v>1.7134108964963782E-6</v>
      </c>
      <c r="BW37" s="61">
        <v>1.2459672244156015E-6</v>
      </c>
      <c r="BX37" s="61">
        <v>1.2865240296528453E-6</v>
      </c>
      <c r="BY37" s="61">
        <v>3.2934235320681879E-7</v>
      </c>
      <c r="BZ37" s="61">
        <v>2.5212811916977662E-6</v>
      </c>
      <c r="CA37" s="61">
        <v>3.1929890959388569E-6</v>
      </c>
      <c r="CB37" s="61">
        <v>1.4291919371413239E-6</v>
      </c>
      <c r="CC37" s="61">
        <v>1.2880611767022428E-6</v>
      </c>
      <c r="CD37" s="61">
        <v>2.3910563043188937E-6</v>
      </c>
      <c r="CE37" s="61">
        <v>1.7245681678067601E-6</v>
      </c>
      <c r="CF37" s="61">
        <v>2.8051209250120347E-6</v>
      </c>
      <c r="CG37" s="61">
        <v>2.1264724968667685E-6</v>
      </c>
      <c r="CH37" s="61">
        <v>2.8241288975556281E-6</v>
      </c>
      <c r="CI37" s="61">
        <v>1.3426822438782554E-6</v>
      </c>
      <c r="CJ37" s="61">
        <v>1.3619265373067818E-6</v>
      </c>
      <c r="CK37" s="61">
        <v>5.4700101984890938E-6</v>
      </c>
      <c r="CL37" s="60">
        <v>2.5407045053604826E-6</v>
      </c>
      <c r="CM37" s="79">
        <f t="shared" si="2"/>
        <v>2.0436324909256046E-4</v>
      </c>
      <c r="CN37" s="79">
        <f t="shared" si="3"/>
        <v>1.4275989527614625E-2</v>
      </c>
      <c r="CO37" s="79">
        <f t="shared" si="4"/>
        <v>1.0186701421109372</v>
      </c>
      <c r="CP37" s="79">
        <f t="shared" si="5"/>
        <v>0.58123300124198218</v>
      </c>
    </row>
    <row r="38" spans="2:94" ht="11.25" customHeight="1">
      <c r="B38" s="14"/>
      <c r="C38" s="14">
        <v>34</v>
      </c>
      <c r="D38" s="71" t="s">
        <v>20</v>
      </c>
      <c r="E38" s="62">
        <v>6.2537888513623688E-4</v>
      </c>
      <c r="F38" s="61">
        <v>4.0761518618330747E-5</v>
      </c>
      <c r="G38" s="61">
        <v>3.8176507697622693E-5</v>
      </c>
      <c r="H38" s="61">
        <v>7.9155053259230492E-5</v>
      </c>
      <c r="I38" s="61">
        <v>8.2695319260598976E-5</v>
      </c>
      <c r="J38" s="61">
        <v>4.0236693062848518E-5</v>
      </c>
      <c r="K38" s="61">
        <v>4.6451626180855905E-5</v>
      </c>
      <c r="L38" s="61">
        <v>4.0680968925635434E-5</v>
      </c>
      <c r="M38" s="61">
        <v>1.5141553422183105E-5</v>
      </c>
      <c r="N38" s="61">
        <v>4.1030871477983492E-5</v>
      </c>
      <c r="O38" s="61">
        <v>6.6773318007629675E-5</v>
      </c>
      <c r="P38" s="61">
        <v>6.7494180519396063E-5</v>
      </c>
      <c r="Q38" s="61">
        <v>4.8638601400310239E-5</v>
      </c>
      <c r="R38" s="61">
        <v>3.8141822956768628E-5</v>
      </c>
      <c r="S38" s="61">
        <v>4.2301794038492402E-5</v>
      </c>
      <c r="T38" s="61">
        <v>3.1567670926108756E-5</v>
      </c>
      <c r="U38" s="61">
        <v>3.2250193155645115E-5</v>
      </c>
      <c r="V38" s="61">
        <v>3.1591287237106051E-5</v>
      </c>
      <c r="W38" s="61">
        <v>4.3370029050869173E-5</v>
      </c>
      <c r="X38" s="61">
        <v>3.404639779590126E-5</v>
      </c>
      <c r="Y38" s="61">
        <v>2.6977148372027425E-5</v>
      </c>
      <c r="Z38" s="61">
        <v>4.09085490644573E-5</v>
      </c>
      <c r="AA38" s="61">
        <v>6.4546152151636872E-5</v>
      </c>
      <c r="AB38" s="61">
        <v>7.5958634206033346E-5</v>
      </c>
      <c r="AC38" s="61">
        <v>2.3180702927756935E-4</v>
      </c>
      <c r="AD38" s="61">
        <v>8.2286097519456775E-5</v>
      </c>
      <c r="AE38" s="61">
        <v>5.0118593753513861E-5</v>
      </c>
      <c r="AF38" s="61">
        <v>1.6331752823385738E-4</v>
      </c>
      <c r="AG38" s="61">
        <v>1.9072995423982099E-5</v>
      </c>
      <c r="AH38" s="61">
        <v>1.3300841369731375E-3</v>
      </c>
      <c r="AI38" s="61">
        <v>9.430104000447896E-4</v>
      </c>
      <c r="AJ38" s="61">
        <v>4.8349590198020814E-5</v>
      </c>
      <c r="AK38" s="61">
        <v>6.5207562258513051E-5</v>
      </c>
      <c r="AL38" s="61">
        <v>1.0134955370979737</v>
      </c>
      <c r="AM38" s="61">
        <v>6.0836874498824766E-5</v>
      </c>
      <c r="AN38" s="61">
        <v>6.4682148710847498E-5</v>
      </c>
      <c r="AO38" s="61">
        <v>1.0502273645100039E-4</v>
      </c>
      <c r="AP38" s="61">
        <v>1.3959581753267121E-4</v>
      </c>
      <c r="AQ38" s="61">
        <v>1.0467150009825694E-4</v>
      </c>
      <c r="AR38" s="61">
        <v>6.819136293519058E-5</v>
      </c>
      <c r="AS38" s="61">
        <v>5.6804803505517622E-5</v>
      </c>
      <c r="AT38" s="60">
        <v>1.9181016698256055E-3</v>
      </c>
      <c r="AU38" s="79">
        <f t="shared" si="0"/>
        <v>1.0206409727211383</v>
      </c>
      <c r="AV38" s="79">
        <f t="shared" si="1"/>
        <v>0.81534857413517792</v>
      </c>
      <c r="AW38" s="61">
        <v>1.1426156355401944E-6</v>
      </c>
      <c r="AX38" s="61">
        <v>4.6470431340178717E-7</v>
      </c>
      <c r="AY38" s="61">
        <v>7.8295838826295364E-7</v>
      </c>
      <c r="AZ38" s="61">
        <v>7.4398545071418053E-7</v>
      </c>
      <c r="BA38" s="61">
        <v>1.4294727863704602E-6</v>
      </c>
      <c r="BB38" s="61">
        <v>7.3138666394379238E-7</v>
      </c>
      <c r="BC38" s="61">
        <v>9.5916197881302224E-7</v>
      </c>
      <c r="BD38" s="61">
        <v>1.3247449421688077E-6</v>
      </c>
      <c r="BE38" s="61">
        <v>3.8138363150886259E-7</v>
      </c>
      <c r="BF38" s="61">
        <v>1.4453765015202918E-6</v>
      </c>
      <c r="BG38" s="61">
        <v>9.9419142349488817E-7</v>
      </c>
      <c r="BH38" s="61">
        <v>6.8529215537624531E-7</v>
      </c>
      <c r="BI38" s="61">
        <v>1.0818434665327448E-6</v>
      </c>
      <c r="BJ38" s="61">
        <v>7.7416288904895299E-7</v>
      </c>
      <c r="BK38" s="61">
        <v>9.7615459151263005E-7</v>
      </c>
      <c r="BL38" s="61">
        <v>8.5722921435148099E-7</v>
      </c>
      <c r="BM38" s="61">
        <v>1.3331713164528464E-6</v>
      </c>
      <c r="BN38" s="61">
        <v>1.199627793531369E-6</v>
      </c>
      <c r="BO38" s="61">
        <v>1.5199356950800108E-6</v>
      </c>
      <c r="BP38" s="61">
        <v>1.8035347566485291E-6</v>
      </c>
      <c r="BQ38" s="61">
        <v>1.386147499561496E-6</v>
      </c>
      <c r="BR38" s="61">
        <v>1.2634793028123069E-6</v>
      </c>
      <c r="BS38" s="61">
        <v>9.495991503166752E-7</v>
      </c>
      <c r="BT38" s="61">
        <v>5.9846386183593846E-7</v>
      </c>
      <c r="BU38" s="61">
        <v>6.7319500083342646E-7</v>
      </c>
      <c r="BV38" s="61">
        <v>8.3746109665231684E-7</v>
      </c>
      <c r="BW38" s="61">
        <v>4.6380970465023512E-7</v>
      </c>
      <c r="BX38" s="61">
        <v>5.144679529789595E-7</v>
      </c>
      <c r="BY38" s="61">
        <v>1.1453358077875821E-7</v>
      </c>
      <c r="BZ38" s="61">
        <v>2.2409787294551816E-6</v>
      </c>
      <c r="CA38" s="61">
        <v>7.4373075821740895E-7</v>
      </c>
      <c r="CB38" s="61">
        <v>4.425618574657611E-7</v>
      </c>
      <c r="CC38" s="61">
        <v>4.9948004484629706E-7</v>
      </c>
      <c r="CD38" s="61">
        <v>7.7402363482265967E-7</v>
      </c>
      <c r="CE38" s="61">
        <v>5.9171271880120694E-7</v>
      </c>
      <c r="CF38" s="61">
        <v>4.5620600233393272E-7</v>
      </c>
      <c r="CG38" s="61">
        <v>9.2205281706932052E-7</v>
      </c>
      <c r="CH38" s="61">
        <v>1.0345748005777907E-6</v>
      </c>
      <c r="CI38" s="61">
        <v>3.9921420777604216E-7</v>
      </c>
      <c r="CJ38" s="61">
        <v>4.6598674120998766E-7</v>
      </c>
      <c r="CK38" s="61">
        <v>1.3759379117201644E-6</v>
      </c>
      <c r="CL38" s="60">
        <v>1.005817715027511E-6</v>
      </c>
      <c r="CM38" s="79">
        <f t="shared" si="2"/>
        <v>3.8384368684017442E-5</v>
      </c>
      <c r="CN38" s="79">
        <f t="shared" si="3"/>
        <v>2.6813766554912343E-3</v>
      </c>
      <c r="CO38" s="79">
        <f t="shared" si="4"/>
        <v>1.0206793570898223</v>
      </c>
      <c r="CP38" s="79">
        <f t="shared" si="5"/>
        <v>0.58237941950245831</v>
      </c>
    </row>
    <row r="39" spans="2:94" ht="11.25" customHeight="1">
      <c r="B39" s="14"/>
      <c r="C39" s="14">
        <v>35</v>
      </c>
      <c r="D39" s="71" t="s">
        <v>19</v>
      </c>
      <c r="E39" s="62">
        <v>3.8342233718715164E-4</v>
      </c>
      <c r="F39" s="61">
        <v>2.7077575567726714E-4</v>
      </c>
      <c r="G39" s="61">
        <v>6.5009321370498871E-3</v>
      </c>
      <c r="H39" s="61">
        <v>2.9741347784386675E-3</v>
      </c>
      <c r="I39" s="61">
        <v>1.149713761415899E-3</v>
      </c>
      <c r="J39" s="61">
        <v>9.525383250347804E-4</v>
      </c>
      <c r="K39" s="61">
        <v>1.1221769583122268E-3</v>
      </c>
      <c r="L39" s="61">
        <v>1.854795709469571E-3</v>
      </c>
      <c r="M39" s="61">
        <v>1.9376499210688148E-4</v>
      </c>
      <c r="N39" s="61">
        <v>1.1543338112255353E-3</v>
      </c>
      <c r="O39" s="61">
        <v>1.2379820706916358E-3</v>
      </c>
      <c r="P39" s="61">
        <v>9.8461620614999508E-4</v>
      </c>
      <c r="Q39" s="61">
        <v>6.6914845623257347E-4</v>
      </c>
      <c r="R39" s="61">
        <v>1.079777913640153E-3</v>
      </c>
      <c r="S39" s="61">
        <v>3.546023889744788E-3</v>
      </c>
      <c r="T39" s="61">
        <v>2.0937591417249722E-3</v>
      </c>
      <c r="U39" s="61">
        <v>3.0954470104800056E-3</v>
      </c>
      <c r="V39" s="61">
        <v>1.0612265700859489E-3</v>
      </c>
      <c r="W39" s="61">
        <v>7.5570634722737845E-4</v>
      </c>
      <c r="X39" s="61">
        <v>6.8504125265491907E-4</v>
      </c>
      <c r="Y39" s="61">
        <v>4.0311150702349366E-4</v>
      </c>
      <c r="Z39" s="61">
        <v>8.8528520992360886E-4</v>
      </c>
      <c r="AA39" s="61">
        <v>1.2560495625576402E-3</v>
      </c>
      <c r="AB39" s="61">
        <v>1.515801470853631E-3</v>
      </c>
      <c r="AC39" s="61">
        <v>6.5349667158215189E-3</v>
      </c>
      <c r="AD39" s="61">
        <v>1.9985732098737317E-3</v>
      </c>
      <c r="AE39" s="61">
        <v>7.1262183826392234E-4</v>
      </c>
      <c r="AF39" s="61">
        <v>3.0723918645881158E-3</v>
      </c>
      <c r="AG39" s="61">
        <v>3.6901474676918103E-4</v>
      </c>
      <c r="AH39" s="61">
        <v>1.2817264804878855E-3</v>
      </c>
      <c r="AI39" s="61">
        <v>1.426129763272729E-3</v>
      </c>
      <c r="AJ39" s="61">
        <v>2.3916453407802092E-4</v>
      </c>
      <c r="AK39" s="61">
        <v>1.5710102429480307E-3</v>
      </c>
      <c r="AL39" s="61">
        <v>1.1969366179320226E-3</v>
      </c>
      <c r="AM39" s="61">
        <v>1.0002304528373744</v>
      </c>
      <c r="AN39" s="61">
        <v>1.7439111062225075E-3</v>
      </c>
      <c r="AO39" s="61">
        <v>1.7611223425827147E-3</v>
      </c>
      <c r="AP39" s="61">
        <v>1.4610551609680674E-3</v>
      </c>
      <c r="AQ39" s="61">
        <v>3.6630390071174207E-3</v>
      </c>
      <c r="AR39" s="61">
        <v>1.2810711713836587E-3</v>
      </c>
      <c r="AS39" s="61">
        <v>2.7535850159166134E-4</v>
      </c>
      <c r="AT39" s="60">
        <v>4.1240766737157993E-3</v>
      </c>
      <c r="AU39" s="79">
        <f t="shared" si="0"/>
        <v>1.0687681879899005</v>
      </c>
      <c r="AV39" s="79">
        <f t="shared" si="1"/>
        <v>0.85379544957450382</v>
      </c>
      <c r="AW39" s="61">
        <v>9.788493833331546E-6</v>
      </c>
      <c r="AX39" s="61">
        <v>4.1995740039760355E-6</v>
      </c>
      <c r="AY39" s="61">
        <v>1.9525848566053406E-5</v>
      </c>
      <c r="AZ39" s="61">
        <v>1.0260780555288802E-5</v>
      </c>
      <c r="BA39" s="61">
        <v>1.4859838515420118E-5</v>
      </c>
      <c r="BB39" s="61">
        <v>1.4249779055571678E-5</v>
      </c>
      <c r="BC39" s="61">
        <v>1.6262616884959504E-5</v>
      </c>
      <c r="BD39" s="61">
        <v>3.8862145144034515E-5</v>
      </c>
      <c r="BE39" s="61">
        <v>1.9573130050859645E-6</v>
      </c>
      <c r="BF39" s="61">
        <v>4.299371371465604E-5</v>
      </c>
      <c r="BG39" s="61">
        <v>1.2589089304339288E-5</v>
      </c>
      <c r="BH39" s="61">
        <v>6.7050725712743778E-6</v>
      </c>
      <c r="BI39" s="61">
        <v>1.1127736666175864E-5</v>
      </c>
      <c r="BJ39" s="61">
        <v>9.6595297718248264E-6</v>
      </c>
      <c r="BK39" s="61">
        <v>2.7313627638077125E-5</v>
      </c>
      <c r="BL39" s="61">
        <v>2.1728424295519511E-5</v>
      </c>
      <c r="BM39" s="61">
        <v>3.9082146771052353E-5</v>
      </c>
      <c r="BN39" s="61">
        <v>2.8715171542816029E-5</v>
      </c>
      <c r="BO39" s="61">
        <v>3.5759266195077382E-5</v>
      </c>
      <c r="BP39" s="61">
        <v>4.8056998669671159E-5</v>
      </c>
      <c r="BQ39" s="61">
        <v>2.3675218196901075E-5</v>
      </c>
      <c r="BR39" s="61">
        <v>1.5639374863591107E-5</v>
      </c>
      <c r="BS39" s="61">
        <v>1.3703124344138687E-5</v>
      </c>
      <c r="BT39" s="61">
        <v>5.8154815555623229E-6</v>
      </c>
      <c r="BU39" s="61">
        <v>1.9886983722325457E-5</v>
      </c>
      <c r="BV39" s="61">
        <v>8.4762712845602404E-6</v>
      </c>
      <c r="BW39" s="61">
        <v>4.1909663891666954E-6</v>
      </c>
      <c r="BX39" s="61">
        <v>6.1781339736899063E-6</v>
      </c>
      <c r="BY39" s="61">
        <v>1.5629759653510044E-6</v>
      </c>
      <c r="BZ39" s="61">
        <v>7.2944466200611237E-6</v>
      </c>
      <c r="CA39" s="61">
        <v>6.6175136114726402E-6</v>
      </c>
      <c r="CB39" s="61">
        <v>4.4758146818509604E-6</v>
      </c>
      <c r="CC39" s="61">
        <v>6.3437446928810852E-6</v>
      </c>
      <c r="CD39" s="61">
        <v>1.1381440148682396E-5</v>
      </c>
      <c r="CE39" s="61">
        <v>5.125900285060792E-6</v>
      </c>
      <c r="CF39" s="61">
        <v>9.0273231637184197E-6</v>
      </c>
      <c r="CG39" s="61">
        <v>9.7911199077514813E-6</v>
      </c>
      <c r="CH39" s="61">
        <v>1.2441446418186839E-5</v>
      </c>
      <c r="CI39" s="61">
        <v>1.2409065026843337E-5</v>
      </c>
      <c r="CJ39" s="61">
        <v>7.1246450135998408E-6</v>
      </c>
      <c r="CK39" s="61">
        <v>2.3166649125781161E-5</v>
      </c>
      <c r="CL39" s="60">
        <v>1.0326007093568736E-5</v>
      </c>
      <c r="CM39" s="79">
        <f t="shared" si="2"/>
        <v>6.3835081278895082E-4</v>
      </c>
      <c r="CN39" s="79">
        <f t="shared" si="3"/>
        <v>4.4592604388433044E-2</v>
      </c>
      <c r="CO39" s="79">
        <f t="shared" si="4"/>
        <v>1.0694065388026894</v>
      </c>
      <c r="CP39" s="79">
        <f t="shared" si="5"/>
        <v>0.61018218400711266</v>
      </c>
    </row>
    <row r="40" spans="2:94" ht="11.25" customHeight="1">
      <c r="B40" s="14"/>
      <c r="C40" s="14">
        <v>36</v>
      </c>
      <c r="D40" s="71" t="s">
        <v>18</v>
      </c>
      <c r="E40" s="62">
        <v>1.8137559452472245E-2</v>
      </c>
      <c r="F40" s="61">
        <v>2.2127153858140763E-2</v>
      </c>
      <c r="G40" s="61">
        <v>1.7231501463833912E-2</v>
      </c>
      <c r="H40" s="61">
        <v>9.2483147636292395E-2</v>
      </c>
      <c r="I40" s="61">
        <v>2.5895065160857579E-2</v>
      </c>
      <c r="J40" s="61">
        <v>3.4002416818352012E-2</v>
      </c>
      <c r="K40" s="61">
        <v>2.4536034418580332E-2</v>
      </c>
      <c r="L40" s="61">
        <v>3.2681396520672049E-2</v>
      </c>
      <c r="M40" s="61">
        <v>4.9861464489382151E-3</v>
      </c>
      <c r="N40" s="61">
        <v>3.6547512394265277E-2</v>
      </c>
      <c r="O40" s="61">
        <v>5.4407961639538614E-2</v>
      </c>
      <c r="P40" s="61">
        <v>2.3304646489954044E-2</v>
      </c>
      <c r="Q40" s="61">
        <v>1.9438086153845367E-2</v>
      </c>
      <c r="R40" s="61">
        <v>2.9729516383028502E-2</v>
      </c>
      <c r="S40" s="61">
        <v>3.1734696679291803E-2</v>
      </c>
      <c r="T40" s="61">
        <v>2.7851071579645253E-2</v>
      </c>
      <c r="U40" s="61">
        <v>3.635199665959464E-2</v>
      </c>
      <c r="V40" s="61">
        <v>4.3233911780335865E-2</v>
      </c>
      <c r="W40" s="61">
        <v>3.3349840183203847E-2</v>
      </c>
      <c r="X40" s="61">
        <v>3.3657299218988752E-2</v>
      </c>
      <c r="Y40" s="61">
        <v>2.595749775493297E-2</v>
      </c>
      <c r="Z40" s="61">
        <v>2.5457096409835067E-2</v>
      </c>
      <c r="AA40" s="61">
        <v>6.926488906305818E-2</v>
      </c>
      <c r="AB40" s="61">
        <v>5.5318549855993722E-2</v>
      </c>
      <c r="AC40" s="61">
        <v>0.10856779677430987</v>
      </c>
      <c r="AD40" s="61">
        <v>5.3340900164166191E-2</v>
      </c>
      <c r="AE40" s="61">
        <v>5.1293032401968155E-2</v>
      </c>
      <c r="AF40" s="61">
        <v>6.3318842988276669E-2</v>
      </c>
      <c r="AG40" s="61">
        <v>1.2963274565848346E-2</v>
      </c>
      <c r="AH40" s="61">
        <v>2.9091695962543195E-2</v>
      </c>
      <c r="AI40" s="61">
        <v>8.0919220670711375E-2</v>
      </c>
      <c r="AJ40" s="61">
        <v>5.2217857920172882E-2</v>
      </c>
      <c r="AK40" s="61">
        <v>5.1452438000907125E-2</v>
      </c>
      <c r="AL40" s="61">
        <v>3.7022702688114723E-2</v>
      </c>
      <c r="AM40" s="61">
        <v>4.9347552925385847E-2</v>
      </c>
      <c r="AN40" s="61">
        <v>1.0704303310089238</v>
      </c>
      <c r="AO40" s="61">
        <v>3.0379352936481592E-2</v>
      </c>
      <c r="AP40" s="61">
        <v>2.5173632272124033E-2</v>
      </c>
      <c r="AQ40" s="61">
        <v>2.7405061523349959E-2</v>
      </c>
      <c r="AR40" s="61">
        <v>2.3156669566137433E-2</v>
      </c>
      <c r="AS40" s="61">
        <v>8.57602759870741E-3</v>
      </c>
      <c r="AT40" s="60">
        <v>4.0150267696144451E-2</v>
      </c>
      <c r="AU40" s="79">
        <f t="shared" si="0"/>
        <v>2.6324916516879244</v>
      </c>
      <c r="AV40" s="79">
        <f t="shared" si="1"/>
        <v>2.1029905441714538</v>
      </c>
      <c r="AW40" s="61">
        <v>2.3686911417371742E-4</v>
      </c>
      <c r="AX40" s="61">
        <v>1.1480494562216231E-4</v>
      </c>
      <c r="AY40" s="61">
        <v>2.5281629129554617E-4</v>
      </c>
      <c r="AZ40" s="61">
        <v>2.1882238016187835E-4</v>
      </c>
      <c r="BA40" s="61">
        <v>3.028522524470774E-4</v>
      </c>
      <c r="BB40" s="61">
        <v>3.7827218151771023E-4</v>
      </c>
      <c r="BC40" s="61">
        <v>3.7684864603277073E-4</v>
      </c>
      <c r="BD40" s="61">
        <v>7.4110917044682841E-4</v>
      </c>
      <c r="BE40" s="61">
        <v>4.7651030623303171E-5</v>
      </c>
      <c r="BF40" s="61">
        <v>9.3928886725206209E-4</v>
      </c>
      <c r="BG40" s="61">
        <v>3.5090008493493736E-4</v>
      </c>
      <c r="BH40" s="61">
        <v>1.6286763699625218E-4</v>
      </c>
      <c r="BI40" s="61">
        <v>3.1036860385389922E-4</v>
      </c>
      <c r="BJ40" s="61">
        <v>2.5143287141269087E-4</v>
      </c>
      <c r="BK40" s="61">
        <v>4.5256804586411712E-4</v>
      </c>
      <c r="BL40" s="61">
        <v>4.3114505037898388E-4</v>
      </c>
      <c r="BM40" s="61">
        <v>1.1362264590361671E-3</v>
      </c>
      <c r="BN40" s="61">
        <v>1.0193134884443227E-3</v>
      </c>
      <c r="BO40" s="61">
        <v>1.260852810823302E-3</v>
      </c>
      <c r="BP40" s="61">
        <v>1.7963949473601424E-3</v>
      </c>
      <c r="BQ40" s="61">
        <v>9.1339746201724449E-4</v>
      </c>
      <c r="BR40" s="61">
        <v>3.9773634357232032E-4</v>
      </c>
      <c r="BS40" s="61">
        <v>3.9229505981983319E-4</v>
      </c>
      <c r="BT40" s="61">
        <v>1.4403675058810391E-4</v>
      </c>
      <c r="BU40" s="61">
        <v>2.9974274723746069E-4</v>
      </c>
      <c r="BV40" s="61">
        <v>1.8717264430861456E-4</v>
      </c>
      <c r="BW40" s="61">
        <v>1.3318238415188923E-4</v>
      </c>
      <c r="BX40" s="61">
        <v>1.3164620532555012E-4</v>
      </c>
      <c r="BY40" s="61">
        <v>4.1346561277718097E-5</v>
      </c>
      <c r="BZ40" s="61">
        <v>1.7417960377544116E-4</v>
      </c>
      <c r="CA40" s="61">
        <v>2.1860074848994464E-4</v>
      </c>
      <c r="CB40" s="61">
        <v>1.5349671469217787E-4</v>
      </c>
      <c r="CC40" s="61">
        <v>1.377698870067182E-4</v>
      </c>
      <c r="CD40" s="61">
        <v>2.352427697633069E-4</v>
      </c>
      <c r="CE40" s="61">
        <v>1.7234609552249297E-4</v>
      </c>
      <c r="CF40" s="61">
        <v>2.4847328897510429E-4</v>
      </c>
      <c r="CG40" s="61">
        <v>2.2040122263558836E-4</v>
      </c>
      <c r="CH40" s="61">
        <v>2.7597877513243975E-4</v>
      </c>
      <c r="CI40" s="61">
        <v>1.4397170258200067E-4</v>
      </c>
      <c r="CJ40" s="61">
        <v>1.4101461350859531E-4</v>
      </c>
      <c r="CK40" s="61">
        <v>5.9815252251245964E-4</v>
      </c>
      <c r="CL40" s="60">
        <v>1.8569288180465712E-4</v>
      </c>
      <c r="CM40" s="79">
        <f t="shared" si="2"/>
        <v>1.6327281863377539E-2</v>
      </c>
      <c r="CN40" s="79">
        <f t="shared" si="3"/>
        <v>1.1405578347916137</v>
      </c>
      <c r="CO40" s="79">
        <f t="shared" si="4"/>
        <v>2.6488189335513019</v>
      </c>
      <c r="CP40" s="79">
        <f t="shared" si="5"/>
        <v>1.5113636052041499</v>
      </c>
    </row>
    <row r="41" spans="2:94" ht="11.25" customHeight="1">
      <c r="B41" s="14"/>
      <c r="C41" s="14">
        <v>37</v>
      </c>
      <c r="D41" s="71" t="s">
        <v>17</v>
      </c>
      <c r="E41" s="62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0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1</v>
      </c>
      <c r="AP41" s="61">
        <v>0</v>
      </c>
      <c r="AQ41" s="61">
        <v>0</v>
      </c>
      <c r="AR41" s="61">
        <v>0</v>
      </c>
      <c r="AS41" s="61">
        <v>0</v>
      </c>
      <c r="AT41" s="60">
        <v>0</v>
      </c>
      <c r="AU41" s="79">
        <f t="shared" si="0"/>
        <v>1</v>
      </c>
      <c r="AV41" s="79">
        <f t="shared" si="1"/>
        <v>0.79885934028434225</v>
      </c>
      <c r="AW41" s="61">
        <v>0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61">
        <v>0</v>
      </c>
      <c r="BR41" s="61">
        <v>0</v>
      </c>
      <c r="BS41" s="61">
        <v>0</v>
      </c>
      <c r="BT41" s="61">
        <v>0</v>
      </c>
      <c r="BU41" s="61">
        <v>0</v>
      </c>
      <c r="BV41" s="61">
        <v>0</v>
      </c>
      <c r="BW41" s="61">
        <v>0</v>
      </c>
      <c r="BX41" s="61">
        <v>0</v>
      </c>
      <c r="BY41" s="61">
        <v>0</v>
      </c>
      <c r="BZ41" s="61">
        <v>0</v>
      </c>
      <c r="CA41" s="61">
        <v>0</v>
      </c>
      <c r="CB41" s="61">
        <v>0</v>
      </c>
      <c r="CC41" s="61">
        <v>0</v>
      </c>
      <c r="CD41" s="61">
        <v>0</v>
      </c>
      <c r="CE41" s="61">
        <v>0</v>
      </c>
      <c r="CF41" s="61">
        <v>0</v>
      </c>
      <c r="CG41" s="61">
        <v>0</v>
      </c>
      <c r="CH41" s="61">
        <v>0</v>
      </c>
      <c r="CI41" s="61">
        <v>0</v>
      </c>
      <c r="CJ41" s="61">
        <v>0</v>
      </c>
      <c r="CK41" s="61">
        <v>0</v>
      </c>
      <c r="CL41" s="60">
        <v>0</v>
      </c>
      <c r="CM41" s="79">
        <f t="shared" si="2"/>
        <v>0</v>
      </c>
      <c r="CN41" s="79">
        <f t="shared" si="3"/>
        <v>0</v>
      </c>
      <c r="CO41" s="79">
        <f t="shared" si="4"/>
        <v>1</v>
      </c>
      <c r="CP41" s="79">
        <f t="shared" si="5"/>
        <v>0.57058018804548771</v>
      </c>
    </row>
    <row r="42" spans="2:94" ht="11.25" customHeight="1">
      <c r="B42" s="14"/>
      <c r="C42" s="14">
        <v>38</v>
      </c>
      <c r="D42" s="71" t="s">
        <v>16</v>
      </c>
      <c r="E42" s="62">
        <v>1.4654660488596218E-6</v>
      </c>
      <c r="F42" s="61">
        <v>4.4225869924804321E-7</v>
      </c>
      <c r="G42" s="61">
        <v>1.8108761589120608E-7</v>
      </c>
      <c r="H42" s="61">
        <v>1.7021168801240969E-6</v>
      </c>
      <c r="I42" s="61">
        <v>9.2234446961539972E-7</v>
      </c>
      <c r="J42" s="61">
        <v>2.4278267459621121E-7</v>
      </c>
      <c r="K42" s="61">
        <v>5.6277647433081606E-7</v>
      </c>
      <c r="L42" s="61">
        <v>9.1334070486188806E-7</v>
      </c>
      <c r="M42" s="61">
        <v>8.9212111387409693E-8</v>
      </c>
      <c r="N42" s="61">
        <v>5.2761442369582671E-7</v>
      </c>
      <c r="O42" s="61">
        <v>1.0654216899539455E-6</v>
      </c>
      <c r="P42" s="61">
        <v>1.0242232635840117E-6</v>
      </c>
      <c r="Q42" s="61">
        <v>2.559919578354924E-7</v>
      </c>
      <c r="R42" s="61">
        <v>1.1020992767398203E-6</v>
      </c>
      <c r="S42" s="61">
        <v>2.3129503015867373E-6</v>
      </c>
      <c r="T42" s="61">
        <v>7.940575142963081E-7</v>
      </c>
      <c r="U42" s="61">
        <v>9.8470154187613938E-7</v>
      </c>
      <c r="V42" s="61">
        <v>1.7694091096684247E-6</v>
      </c>
      <c r="W42" s="61">
        <v>2.1711777565788897E-6</v>
      </c>
      <c r="X42" s="61">
        <v>2.6617086779790459E-6</v>
      </c>
      <c r="Y42" s="61">
        <v>5.4909289989568624E-7</v>
      </c>
      <c r="Z42" s="61">
        <v>3.5246942627218998E-7</v>
      </c>
      <c r="AA42" s="61">
        <v>6.7380311057920596E-7</v>
      </c>
      <c r="AB42" s="61">
        <v>1.2068310494565265E-6</v>
      </c>
      <c r="AC42" s="61">
        <v>8.4583879135564861E-7</v>
      </c>
      <c r="AD42" s="61">
        <v>6.8754515875574175E-7</v>
      </c>
      <c r="AE42" s="61">
        <v>6.0457682018125572E-7</v>
      </c>
      <c r="AF42" s="61">
        <v>9.0290358621060739E-7</v>
      </c>
      <c r="AG42" s="61">
        <v>9.5619112727260583E-8</v>
      </c>
      <c r="AH42" s="61">
        <v>4.5712218413012306E-6</v>
      </c>
      <c r="AI42" s="61">
        <v>1.0250093548112704E-5</v>
      </c>
      <c r="AJ42" s="61">
        <v>4.510018437648767E-7</v>
      </c>
      <c r="AK42" s="61">
        <v>2.1336269165698951E-3</v>
      </c>
      <c r="AL42" s="61">
        <v>1.9733970733186129E-3</v>
      </c>
      <c r="AM42" s="61">
        <v>3.7663182179544038E-7</v>
      </c>
      <c r="AN42" s="61">
        <v>1.0279440837264928E-6</v>
      </c>
      <c r="AO42" s="61">
        <v>1.385846479220572E-2</v>
      </c>
      <c r="AP42" s="61">
        <v>1.0068668699347199</v>
      </c>
      <c r="AQ42" s="61">
        <v>8.4820909996152603E-7</v>
      </c>
      <c r="AR42" s="61">
        <v>1.1065557597254293E-6</v>
      </c>
      <c r="AS42" s="61">
        <v>2.8499036546811934E-7</v>
      </c>
      <c r="AT42" s="60">
        <v>4.4344215342432143E-6</v>
      </c>
      <c r="AU42" s="79">
        <f t="shared" si="0"/>
        <v>1.0248828192078605</v>
      </c>
      <c r="AV42" s="79">
        <f t="shared" si="1"/>
        <v>0.81873721282114831</v>
      </c>
      <c r="AW42" s="61">
        <v>7.3106344832722633E-9</v>
      </c>
      <c r="AX42" s="61">
        <v>3.2208113589954239E-9</v>
      </c>
      <c r="AY42" s="61">
        <v>6.5979773917335267E-9</v>
      </c>
      <c r="AZ42" s="61">
        <v>5.8626306040407804E-9</v>
      </c>
      <c r="BA42" s="61">
        <v>9.2085691651088401E-9</v>
      </c>
      <c r="BB42" s="61">
        <v>6.990328405417663E-9</v>
      </c>
      <c r="BC42" s="61">
        <v>9.5375941536353939E-9</v>
      </c>
      <c r="BD42" s="61">
        <v>2.0117928344126625E-8</v>
      </c>
      <c r="BE42" s="61">
        <v>1.8368660897851196E-9</v>
      </c>
      <c r="BF42" s="61">
        <v>2.2044670117329975E-8</v>
      </c>
      <c r="BG42" s="61">
        <v>9.0675526245988097E-9</v>
      </c>
      <c r="BH42" s="61">
        <v>4.7205201487472976E-9</v>
      </c>
      <c r="BI42" s="61">
        <v>6.9535829938011408E-9</v>
      </c>
      <c r="BJ42" s="61">
        <v>6.7852894197773025E-9</v>
      </c>
      <c r="BK42" s="61">
        <v>2.0236080530204574E-8</v>
      </c>
      <c r="BL42" s="61">
        <v>1.5432068132999843E-8</v>
      </c>
      <c r="BM42" s="61">
        <v>4.0654666748174867E-8</v>
      </c>
      <c r="BN42" s="61">
        <v>3.7394475905908434E-8</v>
      </c>
      <c r="BO42" s="61">
        <v>5.0169537495560497E-8</v>
      </c>
      <c r="BP42" s="61">
        <v>6.9770618378680929E-8</v>
      </c>
      <c r="BQ42" s="61">
        <v>2.6243601169097725E-8</v>
      </c>
      <c r="BR42" s="61">
        <v>1.1246272697300391E-8</v>
      </c>
      <c r="BS42" s="61">
        <v>1.1007474843352953E-8</v>
      </c>
      <c r="BT42" s="61">
        <v>4.1885700812894465E-9</v>
      </c>
      <c r="BU42" s="61">
        <v>6.9879267740899099E-9</v>
      </c>
      <c r="BV42" s="61">
        <v>5.4086827419326634E-9</v>
      </c>
      <c r="BW42" s="61">
        <v>3.6980416789173383E-9</v>
      </c>
      <c r="BX42" s="61">
        <v>3.9423280442718191E-9</v>
      </c>
      <c r="BY42" s="61">
        <v>9.5689984509180289E-10</v>
      </c>
      <c r="BZ42" s="61">
        <v>1.0429998019693957E-8</v>
      </c>
      <c r="CA42" s="61">
        <v>9.3067344893244467E-9</v>
      </c>
      <c r="CB42" s="61">
        <v>4.0245980964145788E-9</v>
      </c>
      <c r="CC42" s="61">
        <v>1.7711005849860923E-7</v>
      </c>
      <c r="CD42" s="61">
        <v>2.4829699685577113E-7</v>
      </c>
      <c r="CE42" s="61">
        <v>4.9664981436902096E-9</v>
      </c>
      <c r="CF42" s="61">
        <v>7.1023460576596105E-9</v>
      </c>
      <c r="CG42" s="61">
        <v>1.659752702435337E-6</v>
      </c>
      <c r="CH42" s="61">
        <v>8.0460209613936961E-7</v>
      </c>
      <c r="CI42" s="61">
        <v>3.7823374365201874E-9</v>
      </c>
      <c r="CJ42" s="61">
        <v>4.0119287547289893E-9</v>
      </c>
      <c r="CK42" s="61">
        <v>1.4483871630844881E-8</v>
      </c>
      <c r="CL42" s="60">
        <v>8.1744152210622229E-9</v>
      </c>
      <c r="CM42" s="79">
        <f t="shared" si="2"/>
        <v>3.3836367821462698E-6</v>
      </c>
      <c r="CN42" s="79">
        <f t="shared" si="3"/>
        <v>2.3636717209019094E-4</v>
      </c>
      <c r="CO42" s="79">
        <f t="shared" si="4"/>
        <v>1.0248862028446426</v>
      </c>
      <c r="CP42" s="79">
        <f t="shared" si="5"/>
        <v>0.58477976234432205</v>
      </c>
    </row>
    <row r="43" spans="2:94" ht="11.25" customHeight="1">
      <c r="B43" s="14"/>
      <c r="C43" s="14">
        <v>39</v>
      </c>
      <c r="D43" s="71" t="s">
        <v>15</v>
      </c>
      <c r="E43" s="62">
        <v>8.7390694943739875E-6</v>
      </c>
      <c r="F43" s="61">
        <v>8.1924986269252401E-6</v>
      </c>
      <c r="G43" s="61">
        <v>1.5895075008467946E-5</v>
      </c>
      <c r="H43" s="61">
        <v>2.9596720706345222E-5</v>
      </c>
      <c r="I43" s="61">
        <v>1.4976941635029375E-5</v>
      </c>
      <c r="J43" s="61">
        <v>1.8051670104980355E-5</v>
      </c>
      <c r="K43" s="61">
        <v>1.4542513467039595E-5</v>
      </c>
      <c r="L43" s="61">
        <v>1.6401088591631465E-5</v>
      </c>
      <c r="M43" s="61">
        <v>2.171761109541193E-6</v>
      </c>
      <c r="N43" s="61">
        <v>1.6373941371614152E-5</v>
      </c>
      <c r="O43" s="61">
        <v>1.9641916529836096E-5</v>
      </c>
      <c r="P43" s="61">
        <v>1.5036679197853866E-5</v>
      </c>
      <c r="Q43" s="61">
        <v>1.3269121517837986E-5</v>
      </c>
      <c r="R43" s="61">
        <v>1.4902492052067251E-5</v>
      </c>
      <c r="S43" s="61">
        <v>1.795648343278607E-5</v>
      </c>
      <c r="T43" s="61">
        <v>1.8116875538405842E-5</v>
      </c>
      <c r="U43" s="61">
        <v>1.5751981682629201E-5</v>
      </c>
      <c r="V43" s="61">
        <v>1.4988420368601603E-5</v>
      </c>
      <c r="W43" s="61">
        <v>2.3711838720736814E-5</v>
      </c>
      <c r="X43" s="61">
        <v>2.8720000674674454E-5</v>
      </c>
      <c r="Y43" s="61">
        <v>9.1478294839089454E-6</v>
      </c>
      <c r="Z43" s="61">
        <v>1.5244124659178625E-5</v>
      </c>
      <c r="AA43" s="61">
        <v>2.9046475734562746E-5</v>
      </c>
      <c r="AB43" s="61">
        <v>1.6576804742071909E-5</v>
      </c>
      <c r="AC43" s="61">
        <v>4.6310569983060684E-5</v>
      </c>
      <c r="AD43" s="61">
        <v>2.9612483535090342E-5</v>
      </c>
      <c r="AE43" s="61">
        <v>5.8552621456282219E-5</v>
      </c>
      <c r="AF43" s="61">
        <v>6.0492946024722239E-5</v>
      </c>
      <c r="AG43" s="61">
        <v>7.8602982632130602E-6</v>
      </c>
      <c r="AH43" s="61">
        <v>2.1726114463175756E-5</v>
      </c>
      <c r="AI43" s="61">
        <v>3.8567850497785538E-3</v>
      </c>
      <c r="AJ43" s="61">
        <v>3.6621104033683246E-5</v>
      </c>
      <c r="AK43" s="61">
        <v>1.0813902254050363E-4</v>
      </c>
      <c r="AL43" s="61">
        <v>3.0598271194848961E-5</v>
      </c>
      <c r="AM43" s="61">
        <v>8.6410891968701246E-5</v>
      </c>
      <c r="AN43" s="61">
        <v>1.1154567474108687E-4</v>
      </c>
      <c r="AO43" s="61">
        <v>2.1047973198153433E-3</v>
      </c>
      <c r="AP43" s="61">
        <v>1.6994460193908568E-4</v>
      </c>
      <c r="AQ43" s="61">
        <v>1.0099460955306023</v>
      </c>
      <c r="AR43" s="61">
        <v>6.2600380331076944E-4</v>
      </c>
      <c r="AS43" s="61">
        <v>7.3121375203977256E-6</v>
      </c>
      <c r="AT43" s="60">
        <v>4.4974713308257167E-4</v>
      </c>
      <c r="AU43" s="79">
        <f t="shared" si="0"/>
        <v>1.0181556078987046</v>
      </c>
      <c r="AV43" s="79">
        <f t="shared" si="1"/>
        <v>0.81336311723276267</v>
      </c>
      <c r="AW43" s="61">
        <v>6.8430405803021765E-7</v>
      </c>
      <c r="AX43" s="61">
        <v>3.8287721418454132E-7</v>
      </c>
      <c r="AY43" s="61">
        <v>7.0066633394219654E-7</v>
      </c>
      <c r="AZ43" s="61">
        <v>1.0348688803383433E-6</v>
      </c>
      <c r="BA43" s="61">
        <v>8.1711022199868646E-7</v>
      </c>
      <c r="BB43" s="61">
        <v>8.2320555373228427E-7</v>
      </c>
      <c r="BC43" s="61">
        <v>8.8975825564237678E-7</v>
      </c>
      <c r="BD43" s="61">
        <v>1.2511716662365216E-6</v>
      </c>
      <c r="BE43" s="61">
        <v>1.311794846169505E-7</v>
      </c>
      <c r="BF43" s="61">
        <v>1.133568494007457E-6</v>
      </c>
      <c r="BG43" s="61">
        <v>8.063335046416841E-7</v>
      </c>
      <c r="BH43" s="61">
        <v>5.4760012676137133E-7</v>
      </c>
      <c r="BI43" s="61">
        <v>6.3133868270201966E-7</v>
      </c>
      <c r="BJ43" s="61">
        <v>7.1874305175917349E-7</v>
      </c>
      <c r="BK43" s="61">
        <v>8.9785030313407001E-7</v>
      </c>
      <c r="BL43" s="61">
        <v>9.4951793581898686E-7</v>
      </c>
      <c r="BM43" s="61">
        <v>1.102168850015108E-6</v>
      </c>
      <c r="BN43" s="61">
        <v>1.0769304025040703E-6</v>
      </c>
      <c r="BO43" s="61">
        <v>1.3183156602164245E-6</v>
      </c>
      <c r="BP43" s="61">
        <v>1.5749701194051821E-6</v>
      </c>
      <c r="BQ43" s="61">
        <v>9.7563748732997668E-7</v>
      </c>
      <c r="BR43" s="61">
        <v>1.5796523982406075E-6</v>
      </c>
      <c r="BS43" s="61">
        <v>1.1184436268829967E-6</v>
      </c>
      <c r="BT43" s="61">
        <v>7.3521434436318635E-7</v>
      </c>
      <c r="BU43" s="61">
        <v>1.9131090516761503E-6</v>
      </c>
      <c r="BV43" s="61">
        <v>9.115534362520184E-7</v>
      </c>
      <c r="BW43" s="61">
        <v>1.6038147244146589E-6</v>
      </c>
      <c r="BX43" s="61">
        <v>2.1460133022008976E-6</v>
      </c>
      <c r="BY43" s="61">
        <v>3.9531651857490163E-7</v>
      </c>
      <c r="BZ43" s="61">
        <v>9.004517925748417E-7</v>
      </c>
      <c r="CA43" s="61">
        <v>2.3599470344590514E-5</v>
      </c>
      <c r="CB43" s="61">
        <v>1.34788042400938E-6</v>
      </c>
      <c r="CC43" s="61">
        <v>1.421146186576143E-6</v>
      </c>
      <c r="CD43" s="61">
        <v>9.1992919309984262E-7</v>
      </c>
      <c r="CE43" s="61">
        <v>2.5273991760452088E-6</v>
      </c>
      <c r="CF43" s="61">
        <v>3.0788702632415824E-6</v>
      </c>
      <c r="CG43" s="61">
        <v>6.6701235811099108E-6</v>
      </c>
      <c r="CH43" s="61">
        <v>1.675860341760843E-6</v>
      </c>
      <c r="CI43" s="61">
        <v>4.0131443038859172E-5</v>
      </c>
      <c r="CJ43" s="61">
        <v>3.0156676617803893E-6</v>
      </c>
      <c r="CK43" s="61">
        <v>1.1796816627942688E-6</v>
      </c>
      <c r="CL43" s="60">
        <v>4.1096184004046271E-6</v>
      </c>
      <c r="CM43" s="79">
        <f t="shared" si="2"/>
        <v>1.1942877575646977E-4</v>
      </c>
      <c r="CN43" s="79">
        <f t="shared" si="3"/>
        <v>8.342810948474319E-3</v>
      </c>
      <c r="CO43" s="79">
        <f t="shared" si="4"/>
        <v>1.0182750366744611</v>
      </c>
      <c r="CP43" s="79">
        <f t="shared" si="5"/>
        <v>0.58100756190773983</v>
      </c>
    </row>
    <row r="44" spans="2:94" ht="11.25" customHeight="1">
      <c r="B44" s="14"/>
      <c r="C44" s="14">
        <v>40</v>
      </c>
      <c r="D44" s="71" t="s">
        <v>14</v>
      </c>
      <c r="E44" s="62">
        <v>1.7217557360044473E-4</v>
      </c>
      <c r="F44" s="61">
        <v>1.6185986317910042E-4</v>
      </c>
      <c r="G44" s="61">
        <v>7.8701557319524719E-4</v>
      </c>
      <c r="H44" s="61">
        <v>2.3732000170571558E-4</v>
      </c>
      <c r="I44" s="61">
        <v>2.2450798203806942E-4</v>
      </c>
      <c r="J44" s="61">
        <v>1.9292521007612318E-4</v>
      </c>
      <c r="K44" s="61">
        <v>1.5039108033989507E-4</v>
      </c>
      <c r="L44" s="61">
        <v>1.3781339331339377E-4</v>
      </c>
      <c r="M44" s="61">
        <v>2.61087744428187E-5</v>
      </c>
      <c r="N44" s="61">
        <v>1.6670388306821876E-4</v>
      </c>
      <c r="O44" s="61">
        <v>1.5752763232404853E-4</v>
      </c>
      <c r="P44" s="61">
        <v>1.2813767285973915E-4</v>
      </c>
      <c r="Q44" s="61">
        <v>1.7959628609927621E-4</v>
      </c>
      <c r="R44" s="61">
        <v>1.411716483598653E-4</v>
      </c>
      <c r="S44" s="61">
        <v>1.7046713739481402E-4</v>
      </c>
      <c r="T44" s="61">
        <v>1.275800727487986E-4</v>
      </c>
      <c r="U44" s="61">
        <v>1.7022667441443073E-4</v>
      </c>
      <c r="V44" s="61">
        <v>2.2372696480689664E-4</v>
      </c>
      <c r="W44" s="61">
        <v>1.7880474183173576E-4</v>
      </c>
      <c r="X44" s="61">
        <v>1.1660889577598062E-4</v>
      </c>
      <c r="Y44" s="61">
        <v>1.6510484826096254E-4</v>
      </c>
      <c r="Z44" s="61">
        <v>1.2551332650904322E-4</v>
      </c>
      <c r="AA44" s="61">
        <v>3.5035233288391353E-4</v>
      </c>
      <c r="AB44" s="61">
        <v>1.52303832805715E-4</v>
      </c>
      <c r="AC44" s="61">
        <v>4.0806774163177674E-4</v>
      </c>
      <c r="AD44" s="61">
        <v>1.2764037027288518E-4</v>
      </c>
      <c r="AE44" s="61">
        <v>4.712781646567129E-4</v>
      </c>
      <c r="AF44" s="61">
        <v>2.4409343936734025E-4</v>
      </c>
      <c r="AG44" s="61">
        <v>3.6064691402645582E-4</v>
      </c>
      <c r="AH44" s="61">
        <v>5.8492051548365365E-4</v>
      </c>
      <c r="AI44" s="61">
        <v>1.2446296662836068E-3</v>
      </c>
      <c r="AJ44" s="61">
        <v>3.7851768744904635E-4</v>
      </c>
      <c r="AK44" s="61">
        <v>1.0077100021037638E-3</v>
      </c>
      <c r="AL44" s="61">
        <v>9.3146195760397642E-3</v>
      </c>
      <c r="AM44" s="61">
        <v>1.7934991283428431E-3</v>
      </c>
      <c r="AN44" s="61">
        <v>7.4485122920842583E-4</v>
      </c>
      <c r="AO44" s="61">
        <v>1.1652847305015094E-2</v>
      </c>
      <c r="AP44" s="61">
        <v>3.1215382556250364E-3</v>
      </c>
      <c r="AQ44" s="61">
        <v>1.9287509706071406E-3</v>
      </c>
      <c r="AR44" s="61">
        <v>1.0083957877789473</v>
      </c>
      <c r="AS44" s="61">
        <v>7.0884146014317385E-5</v>
      </c>
      <c r="AT44" s="60">
        <v>1.162646829429315E-3</v>
      </c>
      <c r="AU44" s="79">
        <f t="shared" si="0"/>
        <v>1.0476568731225389</v>
      </c>
      <c r="AV44" s="79">
        <f t="shared" si="1"/>
        <v>0.83693047850702829</v>
      </c>
      <c r="AW44" s="61">
        <v>1.5122234466974605E-6</v>
      </c>
      <c r="AX44" s="61">
        <v>7.3951420844565786E-7</v>
      </c>
      <c r="AY44" s="61">
        <v>2.1182649120548474E-6</v>
      </c>
      <c r="AZ44" s="61">
        <v>1.2040894848806864E-6</v>
      </c>
      <c r="BA44" s="61">
        <v>2.3780449828630951E-6</v>
      </c>
      <c r="BB44" s="61">
        <v>2.0813262786638465E-6</v>
      </c>
      <c r="BC44" s="61">
        <v>2.1544419460273109E-6</v>
      </c>
      <c r="BD44" s="61">
        <v>3.4146839041798549E-6</v>
      </c>
      <c r="BE44" s="61">
        <v>3.4788259622046892E-7</v>
      </c>
      <c r="BF44" s="61">
        <v>4.3113980901199496E-6</v>
      </c>
      <c r="BG44" s="61">
        <v>1.6137724690670205E-6</v>
      </c>
      <c r="BH44" s="61">
        <v>9.3451036672541026E-7</v>
      </c>
      <c r="BI44" s="61">
        <v>2.204699689040649E-6</v>
      </c>
      <c r="BJ44" s="61">
        <v>1.6327023543644327E-6</v>
      </c>
      <c r="BK44" s="61">
        <v>2.6465372320893746E-6</v>
      </c>
      <c r="BL44" s="61">
        <v>2.3739836016802367E-6</v>
      </c>
      <c r="BM44" s="61">
        <v>5.910497456497175E-6</v>
      </c>
      <c r="BN44" s="61">
        <v>5.4274515464018531E-6</v>
      </c>
      <c r="BO44" s="61">
        <v>6.7982409358631921E-6</v>
      </c>
      <c r="BP44" s="61">
        <v>9.5292061062926534E-6</v>
      </c>
      <c r="BQ44" s="61">
        <v>5.337122163865805E-6</v>
      </c>
      <c r="BR44" s="61">
        <v>2.3498031149742209E-6</v>
      </c>
      <c r="BS44" s="61">
        <v>2.0144442978594786E-6</v>
      </c>
      <c r="BT44" s="61">
        <v>7.5607198260688646E-7</v>
      </c>
      <c r="BU44" s="61">
        <v>1.4194145250167329E-6</v>
      </c>
      <c r="BV44" s="61">
        <v>1.0772889542181804E-6</v>
      </c>
      <c r="BW44" s="61">
        <v>8.098288130424214E-7</v>
      </c>
      <c r="BX44" s="61">
        <v>7.6646861290952519E-7</v>
      </c>
      <c r="BY44" s="61">
        <v>2.6558670649446628E-7</v>
      </c>
      <c r="BZ44" s="61">
        <v>1.895120307191519E-6</v>
      </c>
      <c r="CA44" s="61">
        <v>1.594688879446561E-6</v>
      </c>
      <c r="CB44" s="61">
        <v>8.16814845233183E-7</v>
      </c>
      <c r="CC44" s="61">
        <v>8.9957010865534846E-7</v>
      </c>
      <c r="CD44" s="61">
        <v>6.5193857940758176E-6</v>
      </c>
      <c r="CE44" s="61">
        <v>1.239809970544932E-6</v>
      </c>
      <c r="CF44" s="61">
        <v>1.3750033975479205E-6</v>
      </c>
      <c r="CG44" s="61">
        <v>7.3703807313475862E-6</v>
      </c>
      <c r="CH44" s="61">
        <v>3.6294388755342415E-6</v>
      </c>
      <c r="CI44" s="61">
        <v>1.1258732253925028E-6</v>
      </c>
      <c r="CJ44" s="61">
        <v>5.9500780587801299E-6</v>
      </c>
      <c r="CK44" s="61">
        <v>3.559606242430605E-6</v>
      </c>
      <c r="CL44" s="60">
        <v>1.7678353595904841E-6</v>
      </c>
      <c r="CM44" s="79">
        <f t="shared" si="2"/>
        <v>1.1187310657493372E-4</v>
      </c>
      <c r="CN44" s="79">
        <f t="shared" si="3"/>
        <v>7.8150024770946395E-3</v>
      </c>
      <c r="CO44" s="79">
        <f t="shared" si="4"/>
        <v>1.0477687462291139</v>
      </c>
      <c r="CP44" s="79">
        <f t="shared" si="5"/>
        <v>0.59783608825159262</v>
      </c>
    </row>
    <row r="45" spans="2:94" ht="11.25" customHeight="1">
      <c r="B45" s="14"/>
      <c r="C45" s="14">
        <v>41</v>
      </c>
      <c r="D45" s="71" t="s">
        <v>13</v>
      </c>
      <c r="E45" s="62">
        <v>1.288507939820139E-3</v>
      </c>
      <c r="F45" s="61">
        <v>2.4630825195911328E-3</v>
      </c>
      <c r="G45" s="61">
        <v>1.7307080234663077E-3</v>
      </c>
      <c r="H45" s="61">
        <v>2.282214748880902E-3</v>
      </c>
      <c r="I45" s="61">
        <v>1.3512784760969317E-3</v>
      </c>
      <c r="J45" s="61">
        <v>2.1835482472328084E-3</v>
      </c>
      <c r="K45" s="61">
        <v>1.6629344439169818E-3</v>
      </c>
      <c r="L45" s="61">
        <v>1.0961226633606886E-3</v>
      </c>
      <c r="M45" s="61">
        <v>1.0428166460029418E-4</v>
      </c>
      <c r="N45" s="61">
        <v>6.7708961059503175E-4</v>
      </c>
      <c r="O45" s="61">
        <v>2.2271207504547317E-3</v>
      </c>
      <c r="P45" s="61">
        <v>9.4858624090288256E-4</v>
      </c>
      <c r="Q45" s="61">
        <v>1.0621684958867579E-3</v>
      </c>
      <c r="R45" s="61">
        <v>1.0137115248429359E-3</v>
      </c>
      <c r="S45" s="61">
        <v>1.7941984083869628E-3</v>
      </c>
      <c r="T45" s="61">
        <v>1.3933867524459831E-3</v>
      </c>
      <c r="U45" s="61">
        <v>1.2622986404776618E-3</v>
      </c>
      <c r="V45" s="61">
        <v>1.6751168512784327E-3</v>
      </c>
      <c r="W45" s="61">
        <v>2.0207515537914288E-3</v>
      </c>
      <c r="X45" s="61">
        <v>2.6033376119805659E-3</v>
      </c>
      <c r="Y45" s="61">
        <v>6.9149730091854931E-4</v>
      </c>
      <c r="Z45" s="61">
        <v>1.6537061245013908E-3</v>
      </c>
      <c r="AA45" s="61">
        <v>1.9775096661599147E-3</v>
      </c>
      <c r="AB45" s="61">
        <v>4.0233153756924999E-4</v>
      </c>
      <c r="AC45" s="61">
        <v>1.9929241594476262E-3</v>
      </c>
      <c r="AD45" s="61">
        <v>4.6780723977640718E-3</v>
      </c>
      <c r="AE45" s="61">
        <v>2.646230815621672E-3</v>
      </c>
      <c r="AF45" s="61">
        <v>4.8315689991470677E-3</v>
      </c>
      <c r="AG45" s="61">
        <v>5.0808842746305006E-4</v>
      </c>
      <c r="AH45" s="61">
        <v>2.5397693250582775E-3</v>
      </c>
      <c r="AI45" s="61">
        <v>4.1240602291146584E-3</v>
      </c>
      <c r="AJ45" s="61">
        <v>3.5716635651980837E-3</v>
      </c>
      <c r="AK45" s="61">
        <v>5.5555160895968602E-3</v>
      </c>
      <c r="AL45" s="61">
        <v>3.5349281322015285E-3</v>
      </c>
      <c r="AM45" s="61">
        <v>6.4390261331676128E-3</v>
      </c>
      <c r="AN45" s="61">
        <v>2.3165978926844061E-3</v>
      </c>
      <c r="AO45" s="61">
        <v>3.782779348540934E-3</v>
      </c>
      <c r="AP45" s="61">
        <v>1.7758614147254637E-3</v>
      </c>
      <c r="AQ45" s="61">
        <v>3.8859303351121669E-3</v>
      </c>
      <c r="AR45" s="61">
        <v>3.2114512553847304E-3</v>
      </c>
      <c r="AS45" s="61">
        <v>1.0004971351230214</v>
      </c>
      <c r="AT45" s="60">
        <v>1.4239166755862088E-3</v>
      </c>
      <c r="AU45" s="79">
        <f t="shared" si="0"/>
        <v>1.0928810101159945</v>
      </c>
      <c r="AV45" s="79">
        <f t="shared" si="1"/>
        <v>0.87305820275054891</v>
      </c>
      <c r="AW45" s="61">
        <v>8.7388830603468679E-6</v>
      </c>
      <c r="AX45" s="61">
        <v>3.9002667915836236E-6</v>
      </c>
      <c r="AY45" s="61">
        <v>9.414947961818577E-6</v>
      </c>
      <c r="AZ45" s="61">
        <v>5.7057941919837486E-6</v>
      </c>
      <c r="BA45" s="61">
        <v>1.2227014789686318E-5</v>
      </c>
      <c r="BB45" s="61">
        <v>1.6474298504713835E-5</v>
      </c>
      <c r="BC45" s="61">
        <v>1.5307625313474985E-5</v>
      </c>
      <c r="BD45" s="61">
        <v>2.3886684065260886E-5</v>
      </c>
      <c r="BE45" s="61">
        <v>1.5454792572345399E-6</v>
      </c>
      <c r="BF45" s="61">
        <v>2.693129129189785E-5</v>
      </c>
      <c r="BG45" s="61">
        <v>1.1895012264182795E-5</v>
      </c>
      <c r="BH45" s="61">
        <v>4.8006742347168084E-6</v>
      </c>
      <c r="BI45" s="61">
        <v>1.2953626054382311E-5</v>
      </c>
      <c r="BJ45" s="61">
        <v>9.2509975973186577E-6</v>
      </c>
      <c r="BK45" s="61">
        <v>1.9965945214198055E-5</v>
      </c>
      <c r="BL45" s="61">
        <v>1.7430750346068286E-5</v>
      </c>
      <c r="BM45" s="61">
        <v>4.2730846495579862E-5</v>
      </c>
      <c r="BN45" s="61">
        <v>3.8594506763540138E-5</v>
      </c>
      <c r="BO45" s="61">
        <v>5.0970399045542047E-5</v>
      </c>
      <c r="BP45" s="61">
        <v>6.8837105913890009E-5</v>
      </c>
      <c r="BQ45" s="61">
        <v>3.0456024624418564E-5</v>
      </c>
      <c r="BR45" s="61">
        <v>1.4169266871729015E-5</v>
      </c>
      <c r="BS45" s="61">
        <v>1.3643485448168068E-5</v>
      </c>
      <c r="BT45" s="61">
        <v>3.6925996404149962E-6</v>
      </c>
      <c r="BU45" s="61">
        <v>7.1714145363932561E-6</v>
      </c>
      <c r="BV45" s="61">
        <v>4.5266944767603096E-6</v>
      </c>
      <c r="BW45" s="61">
        <v>3.2398013616194895E-6</v>
      </c>
      <c r="BX45" s="61">
        <v>3.3801350543313012E-6</v>
      </c>
      <c r="BY45" s="61">
        <v>9.6312276055808663E-7</v>
      </c>
      <c r="BZ45" s="61">
        <v>7.020514406774022E-6</v>
      </c>
      <c r="CA45" s="61">
        <v>5.9486764557647108E-6</v>
      </c>
      <c r="CB45" s="61">
        <v>4.9754611263734465E-6</v>
      </c>
      <c r="CC45" s="61">
        <v>4.0154454424457968E-6</v>
      </c>
      <c r="CD45" s="61">
        <v>7.5898330894070703E-6</v>
      </c>
      <c r="CE45" s="61">
        <v>5.4305531400347521E-6</v>
      </c>
      <c r="CF45" s="61">
        <v>7.0149733197609745E-6</v>
      </c>
      <c r="CG45" s="61">
        <v>9.1085213044697927E-6</v>
      </c>
      <c r="CH45" s="61">
        <v>1.1655968651448509E-5</v>
      </c>
      <c r="CI45" s="61">
        <v>4.5147467191100642E-6</v>
      </c>
      <c r="CJ45" s="61">
        <v>4.648655766019646E-6</v>
      </c>
      <c r="CK45" s="61">
        <v>2.5680971277904653E-5</v>
      </c>
      <c r="CL45" s="60">
        <v>6.75967704562105E-6</v>
      </c>
      <c r="CM45" s="79">
        <f t="shared" si="2"/>
        <v>5.8716869167694781E-4</v>
      </c>
      <c r="CN45" s="79">
        <f t="shared" si="3"/>
        <v>4.1017228540571472E-2</v>
      </c>
      <c r="CO45" s="79">
        <f t="shared" si="4"/>
        <v>1.0934681788076714</v>
      </c>
      <c r="CP45" s="79">
        <f t="shared" si="5"/>
        <v>0.6239112790858381</v>
      </c>
    </row>
    <row r="46" spans="2:94" ht="11.25" customHeight="1">
      <c r="B46" s="48"/>
      <c r="C46" s="9">
        <v>42</v>
      </c>
      <c r="D46" s="50" t="s">
        <v>12</v>
      </c>
      <c r="E46" s="62">
        <v>2.1512061230416894E-3</v>
      </c>
      <c r="F46" s="61">
        <v>3.9926423078565339E-3</v>
      </c>
      <c r="G46" s="61">
        <v>6.361248906785813E-3</v>
      </c>
      <c r="H46" s="61">
        <v>1.3934763430862737E-2</v>
      </c>
      <c r="I46" s="61">
        <v>7.1822734385458623E-3</v>
      </c>
      <c r="J46" s="61">
        <v>3.9788072412123669E-3</v>
      </c>
      <c r="K46" s="61">
        <v>3.3492390674062641E-3</v>
      </c>
      <c r="L46" s="61">
        <v>1.7463657427830319E-3</v>
      </c>
      <c r="M46" s="61">
        <v>5.2279958371717866E-4</v>
      </c>
      <c r="N46" s="61">
        <v>3.5504560571195561E-3</v>
      </c>
      <c r="O46" s="61">
        <v>9.975308486944159E-3</v>
      </c>
      <c r="P46" s="61">
        <v>1.0989036540044433E-2</v>
      </c>
      <c r="Q46" s="61">
        <v>1.0035940186913325E-2</v>
      </c>
      <c r="R46" s="61">
        <v>4.5983624510666007E-3</v>
      </c>
      <c r="S46" s="61">
        <v>8.5415349122485613E-3</v>
      </c>
      <c r="T46" s="61">
        <v>5.8225274737062297E-3</v>
      </c>
      <c r="U46" s="61">
        <v>3.7306267338833329E-3</v>
      </c>
      <c r="V46" s="61">
        <v>1.6832524074209853E-3</v>
      </c>
      <c r="W46" s="61">
        <v>5.3900143633490178E-3</v>
      </c>
      <c r="X46" s="61">
        <v>4.340606224694097E-3</v>
      </c>
      <c r="Y46" s="61">
        <v>1.6554680604181074E-3</v>
      </c>
      <c r="Z46" s="61">
        <v>2.3845513202745429E-3</v>
      </c>
      <c r="AA46" s="61">
        <v>1.3207259092525656E-2</v>
      </c>
      <c r="AB46" s="61">
        <v>3.165962260890606E-3</v>
      </c>
      <c r="AC46" s="61">
        <v>8.9028150524545196E-3</v>
      </c>
      <c r="AD46" s="61">
        <v>1.9970592005282863E-2</v>
      </c>
      <c r="AE46" s="61">
        <v>5.48165349214658E-3</v>
      </c>
      <c r="AF46" s="61">
        <v>5.2087820060668878E-3</v>
      </c>
      <c r="AG46" s="61">
        <v>1.0379905438454007E-3</v>
      </c>
      <c r="AH46" s="61">
        <v>7.7295589624516384E-3</v>
      </c>
      <c r="AI46" s="61">
        <v>3.3821811378961877E-3</v>
      </c>
      <c r="AJ46" s="61">
        <v>1.5543443714490957E-3</v>
      </c>
      <c r="AK46" s="61">
        <v>1.0095664621862481E-2</v>
      </c>
      <c r="AL46" s="61">
        <v>4.0694155214094233E-3</v>
      </c>
      <c r="AM46" s="61">
        <v>4.1948538490699039E-3</v>
      </c>
      <c r="AN46" s="61">
        <v>3.0229592563716014E-3</v>
      </c>
      <c r="AO46" s="61">
        <v>3.6012057222347877E-3</v>
      </c>
      <c r="AP46" s="61">
        <v>2.8395272676013652E-3</v>
      </c>
      <c r="AQ46" s="61">
        <v>1.4848729536806626E-3</v>
      </c>
      <c r="AR46" s="61">
        <v>6.0610216120069692E-3</v>
      </c>
      <c r="AS46" s="61">
        <v>1.5413488658545917E-3</v>
      </c>
      <c r="AT46" s="60">
        <v>1.0012216194899417</v>
      </c>
      <c r="AU46" s="78">
        <f t="shared" si="0"/>
        <v>1.2236906591453374</v>
      </c>
      <c r="AV46" s="78">
        <f t="shared" si="1"/>
        <v>0.97755671267695621</v>
      </c>
      <c r="AW46" s="61">
        <v>6.1464229425954519E-5</v>
      </c>
      <c r="AX46" s="61">
        <v>4.1674630122526559E-5</v>
      </c>
      <c r="AY46" s="61">
        <v>9.2289793299611111E-5</v>
      </c>
      <c r="AZ46" s="61">
        <v>1.0086924047781346E-4</v>
      </c>
      <c r="BA46" s="61">
        <v>1.0100818821368608E-4</v>
      </c>
      <c r="BB46" s="61">
        <v>6.2472872376268372E-5</v>
      </c>
      <c r="BC46" s="61">
        <v>7.6894066782819657E-5</v>
      </c>
      <c r="BD46" s="61">
        <v>7.3938320122647313E-5</v>
      </c>
      <c r="BE46" s="61">
        <v>1.1629300966644576E-5</v>
      </c>
      <c r="BF46" s="61">
        <v>9.7787905100332929E-5</v>
      </c>
      <c r="BG46" s="61">
        <v>1.0323617885867441E-4</v>
      </c>
      <c r="BH46" s="61">
        <v>6.8129103416144217E-5</v>
      </c>
      <c r="BI46" s="61">
        <v>1.3194570282520319E-4</v>
      </c>
      <c r="BJ46" s="61">
        <v>9.5121507406050525E-5</v>
      </c>
      <c r="BK46" s="61">
        <v>1.5496902356673472E-4</v>
      </c>
      <c r="BL46" s="61">
        <v>1.2292139643786388E-4</v>
      </c>
      <c r="BM46" s="61">
        <v>1.220860397907835E-4</v>
      </c>
      <c r="BN46" s="61">
        <v>9.7358141497245627E-5</v>
      </c>
      <c r="BO46" s="61">
        <v>1.4384983256752343E-4</v>
      </c>
      <c r="BP46" s="61">
        <v>1.3057479501717078E-4</v>
      </c>
      <c r="BQ46" s="61">
        <v>1.2782924672364432E-4</v>
      </c>
      <c r="BR46" s="61">
        <v>6.9534736869607936E-5</v>
      </c>
      <c r="BS46" s="61">
        <v>1.5019595670861068E-4</v>
      </c>
      <c r="BT46" s="61">
        <v>4.1748092841112118E-5</v>
      </c>
      <c r="BU46" s="61">
        <v>9.5106696944496981E-5</v>
      </c>
      <c r="BV46" s="61">
        <v>1.4351142745850078E-4</v>
      </c>
      <c r="BW46" s="61">
        <v>5.6207416322809925E-5</v>
      </c>
      <c r="BX46" s="61">
        <v>4.509298832659398E-5</v>
      </c>
      <c r="BY46" s="61">
        <v>1.7557117988746501E-5</v>
      </c>
      <c r="BZ46" s="61">
        <v>9.230307938718476E-5</v>
      </c>
      <c r="CA46" s="61">
        <v>4.1781608170739537E-5</v>
      </c>
      <c r="CB46" s="61">
        <v>3.3442496846030073E-5</v>
      </c>
      <c r="CC46" s="61">
        <v>7.4561350465745705E-5</v>
      </c>
      <c r="CD46" s="61">
        <v>5.1437648571789654E-5</v>
      </c>
      <c r="CE46" s="61">
        <v>5.1131509737076424E-5</v>
      </c>
      <c r="CF46" s="61">
        <v>4.6499984076470102E-5</v>
      </c>
      <c r="CG46" s="61">
        <v>6.8606896860418464E-5</v>
      </c>
      <c r="CH46" s="61">
        <v>8.0316475230366176E-5</v>
      </c>
      <c r="CI46" s="61">
        <v>2.972534174069119E-5</v>
      </c>
      <c r="CJ46" s="61">
        <v>6.3614360343930968E-5</v>
      </c>
      <c r="CK46" s="61">
        <v>9.701015904188152E-5</v>
      </c>
      <c r="CL46" s="60">
        <v>3.8613126247671345E-5</v>
      </c>
      <c r="CM46" s="78">
        <f t="shared" si="2"/>
        <v>3.4060479851758191E-3</v>
      </c>
      <c r="CN46" s="78">
        <f t="shared" si="3"/>
        <v>0.23793272803614376</v>
      </c>
      <c r="CO46" s="78">
        <f t="shared" si="4"/>
        <v>1.2270967071305132</v>
      </c>
      <c r="CP46" s="78">
        <f t="shared" si="5"/>
        <v>0.70015706990452697</v>
      </c>
    </row>
    <row r="47" spans="2:94" ht="11.25" customHeight="1">
      <c r="B47" s="48"/>
      <c r="C47" s="53" t="s">
        <v>75</v>
      </c>
      <c r="D47" s="52"/>
      <c r="E47" s="77">
        <f t="shared" ref="E47:AT47" si="6">SUM(E5:E46)</f>
        <v>1.1907920106384822</v>
      </c>
      <c r="F47" s="76">
        <f t="shared" si="6"/>
        <v>1.2080123805457539</v>
      </c>
      <c r="G47" s="76">
        <f t="shared" si="6"/>
        <v>1.2008201810872592</v>
      </c>
      <c r="H47" s="76">
        <f t="shared" si="6"/>
        <v>1.3893814894208907</v>
      </c>
      <c r="I47" s="76">
        <f t="shared" si="6"/>
        <v>1.2980887899361933</v>
      </c>
      <c r="J47" s="76">
        <f t="shared" si="6"/>
        <v>1.2511201009163277</v>
      </c>
      <c r="K47" s="76">
        <f t="shared" si="6"/>
        <v>1.273301495959688</v>
      </c>
      <c r="L47" s="76">
        <f t="shared" si="6"/>
        <v>1.3918717002143615</v>
      </c>
      <c r="M47" s="76">
        <f t="shared" si="6"/>
        <v>1.0854080074965584</v>
      </c>
      <c r="N47" s="76">
        <f t="shared" si="6"/>
        <v>1.3587831770154908</v>
      </c>
      <c r="O47" s="76">
        <f t="shared" si="6"/>
        <v>1.3038410050737854</v>
      </c>
      <c r="P47" s="76">
        <f t="shared" si="6"/>
        <v>1.2685668047503769</v>
      </c>
      <c r="Q47" s="76">
        <f t="shared" si="6"/>
        <v>1.2962702069420309</v>
      </c>
      <c r="R47" s="76">
        <f t="shared" si="6"/>
        <v>1.2223872190199281</v>
      </c>
      <c r="S47" s="76">
        <f t="shared" si="6"/>
        <v>1.2475066186324411</v>
      </c>
      <c r="T47" s="76">
        <f t="shared" si="6"/>
        <v>1.1852142609459635</v>
      </c>
      <c r="U47" s="76">
        <f t="shared" si="6"/>
        <v>1.2954305322064479</v>
      </c>
      <c r="V47" s="76">
        <f t="shared" si="6"/>
        <v>1.2819937143823437</v>
      </c>
      <c r="W47" s="76">
        <f t="shared" si="6"/>
        <v>1.2541928329396446</v>
      </c>
      <c r="X47" s="76">
        <f t="shared" si="6"/>
        <v>1.2362933087028709</v>
      </c>
      <c r="Y47" s="76">
        <f t="shared" si="6"/>
        <v>1.4356515358778998</v>
      </c>
      <c r="Z47" s="76">
        <f t="shared" si="6"/>
        <v>1.2459562664187007</v>
      </c>
      <c r="AA47" s="76">
        <f t="shared" si="6"/>
        <v>1.2591608896170241</v>
      </c>
      <c r="AB47" s="76">
        <f t="shared" si="6"/>
        <v>1.2511375871478612</v>
      </c>
      <c r="AC47" s="76">
        <f t="shared" si="6"/>
        <v>1.3670471026535784</v>
      </c>
      <c r="AD47" s="76">
        <f t="shared" si="6"/>
        <v>1.2659060820662769</v>
      </c>
      <c r="AE47" s="76">
        <f t="shared" si="6"/>
        <v>1.1517752645851462</v>
      </c>
      <c r="AF47" s="76">
        <f t="shared" si="6"/>
        <v>1.1756476045939299</v>
      </c>
      <c r="AG47" s="76">
        <f t="shared" si="6"/>
        <v>1.1103437129589633</v>
      </c>
      <c r="AH47" s="76">
        <f t="shared" si="6"/>
        <v>1.2077786926282348</v>
      </c>
      <c r="AI47" s="76">
        <f t="shared" si="6"/>
        <v>1.2759024744876404</v>
      </c>
      <c r="AJ47" s="76">
        <f t="shared" si="6"/>
        <v>1.1621680424090506</v>
      </c>
      <c r="AK47" s="76">
        <f t="shared" si="6"/>
        <v>1.1834954659092087</v>
      </c>
      <c r="AL47" s="76">
        <f t="shared" si="6"/>
        <v>1.2068942726187166</v>
      </c>
      <c r="AM47" s="76">
        <f t="shared" si="6"/>
        <v>1.1747943163746482</v>
      </c>
      <c r="AN47" s="76">
        <f t="shared" si="6"/>
        <v>1.1808041338010185</v>
      </c>
      <c r="AO47" s="76">
        <f t="shared" si="6"/>
        <v>1.3409228606026113</v>
      </c>
      <c r="AP47" s="76">
        <f t="shared" si="6"/>
        <v>1.2638769369329861</v>
      </c>
      <c r="AQ47" s="76">
        <f t="shared" si="6"/>
        <v>1.1493388863033305</v>
      </c>
      <c r="AR47" s="76">
        <f t="shared" si="6"/>
        <v>1.1651990130453975</v>
      </c>
      <c r="AS47" s="76">
        <f t="shared" si="6"/>
        <v>1.3226671119238289</v>
      </c>
      <c r="AT47" s="57">
        <f t="shared" si="6"/>
        <v>1.4392185876901118</v>
      </c>
      <c r="AU47" s="61"/>
      <c r="AV47" s="61"/>
      <c r="AW47" s="77">
        <f t="shared" ref="AW47:CL47" si="7">SUM(AW5:AW46)</f>
        <v>1.0339563530314101E-2</v>
      </c>
      <c r="AX47" s="76">
        <f t="shared" si="7"/>
        <v>5.2561974961377392E-3</v>
      </c>
      <c r="AY47" s="76">
        <f t="shared" si="7"/>
        <v>1.3252720487177159E-2</v>
      </c>
      <c r="AZ47" s="76">
        <f t="shared" si="7"/>
        <v>1.1304453699074265E-2</v>
      </c>
      <c r="BA47" s="76">
        <f t="shared" si="7"/>
        <v>1.264188304987867E-2</v>
      </c>
      <c r="BB47" s="76">
        <f t="shared" si="7"/>
        <v>1.4253093386922889E-2</v>
      </c>
      <c r="BC47" s="76">
        <f t="shared" si="7"/>
        <v>1.5196957704046036E-2</v>
      </c>
      <c r="BD47" s="76">
        <f t="shared" si="7"/>
        <v>3.425745670726453E-2</v>
      </c>
      <c r="BE47" s="76">
        <f t="shared" si="7"/>
        <v>4.6985068513003825E-3</v>
      </c>
      <c r="BF47" s="76">
        <f t="shared" si="7"/>
        <v>3.7327537913506674E-2</v>
      </c>
      <c r="BG47" s="76">
        <f t="shared" si="7"/>
        <v>1.1951667405352927E-2</v>
      </c>
      <c r="BH47" s="76">
        <f t="shared" si="7"/>
        <v>5.3965559542783282E-3</v>
      </c>
      <c r="BI47" s="76">
        <f t="shared" si="7"/>
        <v>1.4321101058464595E-2</v>
      </c>
      <c r="BJ47" s="76">
        <f t="shared" si="7"/>
        <v>1.0579561276400008E-2</v>
      </c>
      <c r="BK47" s="76">
        <f t="shared" si="7"/>
        <v>1.7510862460337655E-2</v>
      </c>
      <c r="BL47" s="76">
        <f t="shared" si="7"/>
        <v>1.6192954406127499E-2</v>
      </c>
      <c r="BM47" s="76">
        <f t="shared" si="7"/>
        <v>3.7031947472564608E-2</v>
      </c>
      <c r="BN47" s="76">
        <f t="shared" si="7"/>
        <v>3.2724467972793228E-2</v>
      </c>
      <c r="BO47" s="76">
        <f t="shared" si="7"/>
        <v>4.203281985178775E-2</v>
      </c>
      <c r="BP47" s="76">
        <f t="shared" si="7"/>
        <v>5.6306208424874923E-2</v>
      </c>
      <c r="BQ47" s="76">
        <f t="shared" si="7"/>
        <v>4.0472524789600228E-2</v>
      </c>
      <c r="BR47" s="76">
        <f t="shared" si="7"/>
        <v>1.5073107853857695E-2</v>
      </c>
      <c r="BS47" s="76">
        <f t="shared" si="7"/>
        <v>1.3316381756454271E-2</v>
      </c>
      <c r="BT47" s="76">
        <f t="shared" si="7"/>
        <v>5.7277453217217163E-3</v>
      </c>
      <c r="BU47" s="76">
        <f t="shared" si="7"/>
        <v>8.8971581487949682E-3</v>
      </c>
      <c r="BV47" s="76">
        <f t="shared" si="7"/>
        <v>6.5315422714872905E-3</v>
      </c>
      <c r="BW47" s="76">
        <f t="shared" si="7"/>
        <v>3.8508180272118085E-3</v>
      </c>
      <c r="BX47" s="76">
        <f t="shared" si="7"/>
        <v>3.0135367829682317E-3</v>
      </c>
      <c r="BY47" s="76">
        <f t="shared" si="7"/>
        <v>1.0028999433231815E-3</v>
      </c>
      <c r="BZ47" s="76">
        <f t="shared" si="7"/>
        <v>8.2866926336510448E-3</v>
      </c>
      <c r="CA47" s="76">
        <f t="shared" si="7"/>
        <v>4.788666161949162E-3</v>
      </c>
      <c r="CB47" s="76">
        <f t="shared" si="7"/>
        <v>4.5805229885470203E-3</v>
      </c>
      <c r="CC47" s="76">
        <f t="shared" si="7"/>
        <v>4.0473248635390143E-3</v>
      </c>
      <c r="CD47" s="76">
        <f t="shared" si="7"/>
        <v>8.7218295137671056E-3</v>
      </c>
      <c r="CE47" s="76">
        <f t="shared" si="7"/>
        <v>5.2172382002316385E-3</v>
      </c>
      <c r="CF47" s="76">
        <f t="shared" si="7"/>
        <v>7.2937262136098116E-3</v>
      </c>
      <c r="CG47" s="76">
        <f t="shared" si="7"/>
        <v>7.7753468606030635E-3</v>
      </c>
      <c r="CH47" s="76">
        <f t="shared" si="7"/>
        <v>1.0492048464847116E-2</v>
      </c>
      <c r="CI47" s="76">
        <f t="shared" si="7"/>
        <v>4.8462136589280816E-3</v>
      </c>
      <c r="CJ47" s="76">
        <f t="shared" si="7"/>
        <v>4.9450624865829962E-3</v>
      </c>
      <c r="CK47" s="76">
        <f t="shared" si="7"/>
        <v>2.3112449356217608E-2</v>
      </c>
      <c r="CL47" s="57">
        <f t="shared" si="7"/>
        <v>6.6678809921834458E-3</v>
      </c>
      <c r="CO47" s="81"/>
      <c r="CP47" s="81"/>
    </row>
    <row r="48" spans="2:94" ht="11.25" customHeight="1">
      <c r="B48" s="59"/>
      <c r="C48" s="8" t="s">
        <v>73</v>
      </c>
      <c r="D48" s="71"/>
      <c r="E48" s="77">
        <f t="shared" ref="E48:AT48" si="8">E47/AVERAGE($E47:$AT47)</f>
        <v>0.9512753200345232</v>
      </c>
      <c r="F48" s="76">
        <f t="shared" si="8"/>
        <v>0.96503197337809865</v>
      </c>
      <c r="G48" s="76">
        <f t="shared" si="8"/>
        <v>0.9592864176634921</v>
      </c>
      <c r="H48" s="76">
        <f t="shared" si="8"/>
        <v>1.1099203800420494</v>
      </c>
      <c r="I48" s="76">
        <f t="shared" si="8"/>
        <v>1.0369903543589274</v>
      </c>
      <c r="J48" s="76">
        <f t="shared" si="8"/>
        <v>0.99946897843449711</v>
      </c>
      <c r="K48" s="76">
        <f t="shared" si="8"/>
        <v>1.0171887930454222</v>
      </c>
      <c r="L48" s="76">
        <f t="shared" si="8"/>
        <v>1.1119097081936904</v>
      </c>
      <c r="M48" s="76">
        <f t="shared" si="8"/>
        <v>0.86708832480804299</v>
      </c>
      <c r="N48" s="76">
        <f t="shared" si="8"/>
        <v>1.0854766323800575</v>
      </c>
      <c r="O48" s="76">
        <f t="shared" si="8"/>
        <v>1.0415855651489179</v>
      </c>
      <c r="P48" s="76">
        <f t="shared" si="8"/>
        <v>1.013406440749502</v>
      </c>
      <c r="Q48" s="76">
        <f t="shared" si="8"/>
        <v>1.0355375623479584</v>
      </c>
      <c r="R48" s="76">
        <f t="shared" si="8"/>
        <v>0.97651544735827145</v>
      </c>
      <c r="S48" s="76">
        <f t="shared" si="8"/>
        <v>0.99658231436106226</v>
      </c>
      <c r="T48" s="76">
        <f t="shared" si="8"/>
        <v>0.94681948259488657</v>
      </c>
      <c r="U48" s="76">
        <f t="shared" si="8"/>
        <v>1.0348667803426372</v>
      </c>
      <c r="V48" s="76">
        <f t="shared" si="8"/>
        <v>1.0241326529201524</v>
      </c>
      <c r="W48" s="76">
        <f t="shared" si="8"/>
        <v>1.0019236591115146</v>
      </c>
      <c r="X48" s="76">
        <f t="shared" si="8"/>
        <v>0.98762445698832202</v>
      </c>
      <c r="Y48" s="76">
        <f t="shared" si="8"/>
        <v>1.1468836388296215</v>
      </c>
      <c r="Z48" s="76">
        <f t="shared" si="8"/>
        <v>0.99534380101438535</v>
      </c>
      <c r="AA48" s="76">
        <f t="shared" si="8"/>
        <v>1.0058924375913012</v>
      </c>
      <c r="AB48" s="76">
        <f t="shared" si="8"/>
        <v>0.999482947473884</v>
      </c>
      <c r="AC48" s="76">
        <f t="shared" si="8"/>
        <v>1.0920783465634589</v>
      </c>
      <c r="AD48" s="76">
        <f t="shared" si="8"/>
        <v>1.0112808975814023</v>
      </c>
      <c r="AE48" s="76">
        <f t="shared" si="8"/>
        <v>0.92010642802231357</v>
      </c>
      <c r="AF48" s="76">
        <f t="shared" si="8"/>
        <v>0.93917706981277393</v>
      </c>
      <c r="AG48" s="76">
        <f t="shared" si="8"/>
        <v>0.88700844602326434</v>
      </c>
      <c r="AH48" s="76">
        <f t="shared" si="8"/>
        <v>0.96484528960247684</v>
      </c>
      <c r="AI48" s="76">
        <f t="shared" si="8"/>
        <v>1.019266609036356</v>
      </c>
      <c r="AJ48" s="76">
        <f t="shared" si="8"/>
        <v>0.92840879565843948</v>
      </c>
      <c r="AK48" s="76">
        <f t="shared" si="8"/>
        <v>0.94544640712574068</v>
      </c>
      <c r="AL48" s="76">
        <f t="shared" si="8"/>
        <v>0.96413876241713892</v>
      </c>
      <c r="AM48" s="76">
        <f t="shared" si="8"/>
        <v>0.93849541254884616</v>
      </c>
      <c r="AN48" s="76">
        <f t="shared" si="8"/>
        <v>0.94329641133330566</v>
      </c>
      <c r="AO48" s="76">
        <f t="shared" si="8"/>
        <v>1.071208751793195</v>
      </c>
      <c r="AP48" s="76">
        <f t="shared" si="8"/>
        <v>1.0096598960388803</v>
      </c>
      <c r="AQ48" s="76">
        <f t="shared" si="8"/>
        <v>0.91816010447541907</v>
      </c>
      <c r="AR48" s="76">
        <f t="shared" si="8"/>
        <v>0.93083011486141287</v>
      </c>
      <c r="AS48" s="76">
        <f t="shared" si="8"/>
        <v>1.0566249764472662</v>
      </c>
      <c r="AT48" s="57">
        <f t="shared" si="8"/>
        <v>1.1497332114870853</v>
      </c>
      <c r="AU48" s="61"/>
      <c r="AV48" s="61"/>
      <c r="AW48" s="77">
        <f t="shared" ref="AW48:CL48" si="9">AW47/AVERAGE($AW47:$CL47)</f>
        <v>0.72228006422042934</v>
      </c>
      <c r="AX48" s="76">
        <f t="shared" si="9"/>
        <v>0.36717668535378645</v>
      </c>
      <c r="AY48" s="76">
        <f t="shared" si="9"/>
        <v>0.92578141973880101</v>
      </c>
      <c r="AZ48" s="76">
        <f t="shared" si="9"/>
        <v>0.78968338651875269</v>
      </c>
      <c r="BA48" s="76">
        <f t="shared" si="9"/>
        <v>0.88311078841604995</v>
      </c>
      <c r="BB48" s="76">
        <f t="shared" si="9"/>
        <v>0.99566342202587177</v>
      </c>
      <c r="BC48" s="76">
        <f t="shared" si="9"/>
        <v>1.0615979634200352</v>
      </c>
      <c r="BD48" s="76">
        <f t="shared" si="9"/>
        <v>2.3930872863257053</v>
      </c>
      <c r="BE48" s="76">
        <f t="shared" si="9"/>
        <v>0.3282186738683614</v>
      </c>
      <c r="BF48" s="76">
        <f t="shared" si="9"/>
        <v>2.6075507348363938</v>
      </c>
      <c r="BG48" s="76">
        <f t="shared" si="9"/>
        <v>0.83489511677842387</v>
      </c>
      <c r="BH48" s="76">
        <f t="shared" si="9"/>
        <v>0.37698155921160831</v>
      </c>
      <c r="BI48" s="76">
        <f t="shared" si="9"/>
        <v>1.0004141627340855</v>
      </c>
      <c r="BJ48" s="76">
        <f t="shared" si="9"/>
        <v>0.73904533549590079</v>
      </c>
      <c r="BK48" s="76">
        <f t="shared" si="9"/>
        <v>1.2232379853681856</v>
      </c>
      <c r="BL48" s="76">
        <f t="shared" si="9"/>
        <v>1.1311742622486649</v>
      </c>
      <c r="BM48" s="76">
        <f t="shared" si="9"/>
        <v>2.5869019828807978</v>
      </c>
      <c r="BN48" s="76">
        <f t="shared" si="9"/>
        <v>2.2859988973103627</v>
      </c>
      <c r="BO48" s="76">
        <f t="shared" si="9"/>
        <v>2.9362426888625843</v>
      </c>
      <c r="BP48" s="76">
        <f t="shared" si="9"/>
        <v>3.9333238504596797</v>
      </c>
      <c r="BQ48" s="76">
        <f t="shared" si="9"/>
        <v>2.82724679030115</v>
      </c>
      <c r="BR48" s="76">
        <f t="shared" si="9"/>
        <v>1.0529463141037503</v>
      </c>
      <c r="BS48" s="76">
        <f t="shared" si="9"/>
        <v>0.93022853837461339</v>
      </c>
      <c r="BT48" s="76">
        <f t="shared" si="9"/>
        <v>0.40011710810444118</v>
      </c>
      <c r="BU48" s="76">
        <f t="shared" si="9"/>
        <v>0.62151946165330307</v>
      </c>
      <c r="BV48" s="76">
        <f t="shared" si="9"/>
        <v>0.45626711006484577</v>
      </c>
      <c r="BW48" s="76">
        <f t="shared" si="9"/>
        <v>0.26900256319729177</v>
      </c>
      <c r="BX48" s="76">
        <f t="shared" si="9"/>
        <v>0.21051348393492561</v>
      </c>
      <c r="BY48" s="76">
        <f t="shared" si="9"/>
        <v>7.0058531324496534E-2</v>
      </c>
      <c r="BZ48" s="76">
        <f t="shared" si="9"/>
        <v>0.57887481130710838</v>
      </c>
      <c r="CA48" s="76">
        <f t="shared" si="9"/>
        <v>0.3345168384373538</v>
      </c>
      <c r="CB48" s="76">
        <f t="shared" si="9"/>
        <v>0.3199767986947501</v>
      </c>
      <c r="CC48" s="76">
        <f t="shared" si="9"/>
        <v>0.28272973552386443</v>
      </c>
      <c r="CD48" s="76">
        <f t="shared" si="9"/>
        <v>0.60927171276174441</v>
      </c>
      <c r="CE48" s="76">
        <f t="shared" si="9"/>
        <v>0.36445514660927947</v>
      </c>
      <c r="CF48" s="76">
        <f t="shared" si="9"/>
        <v>0.50951019571831824</v>
      </c>
      <c r="CG48" s="76">
        <f t="shared" si="9"/>
        <v>0.5431542650081177</v>
      </c>
      <c r="CH48" s="76">
        <f t="shared" si="9"/>
        <v>0.73293204464341799</v>
      </c>
      <c r="CI48" s="76">
        <f t="shared" si="9"/>
        <v>0.338536873682729</v>
      </c>
      <c r="CJ48" s="76">
        <f t="shared" si="9"/>
        <v>0.34544205274346806</v>
      </c>
      <c r="CK48" s="76">
        <f t="shared" si="9"/>
        <v>1.6145421764039536</v>
      </c>
      <c r="CL48" s="57">
        <f t="shared" si="9"/>
        <v>0.46579118133259673</v>
      </c>
      <c r="CO48" s="81"/>
      <c r="CP48" s="81"/>
    </row>
    <row r="49" spans="2:94" ht="11.25" customHeight="1">
      <c r="B49" s="14" t="s">
        <v>54</v>
      </c>
      <c r="C49" s="28">
        <v>1</v>
      </c>
      <c r="D49" s="49" t="s">
        <v>53</v>
      </c>
      <c r="E49" s="65">
        <v>5.6400381268811327E-2</v>
      </c>
      <c r="F49" s="64">
        <v>2.0207496378135152E-3</v>
      </c>
      <c r="G49" s="64">
        <v>1.3433529107295167E-2</v>
      </c>
      <c r="H49" s="64">
        <v>2.6888339143103481E-4</v>
      </c>
      <c r="I49" s="64">
        <v>8.2303660791908026E-2</v>
      </c>
      <c r="J49" s="64">
        <v>1.0686286727875735E-2</v>
      </c>
      <c r="K49" s="64">
        <v>1.2620417072481494E-3</v>
      </c>
      <c r="L49" s="64">
        <v>1.9724880154633534E-3</v>
      </c>
      <c r="M49" s="64">
        <v>3.2739176303058252E-5</v>
      </c>
      <c r="N49" s="64">
        <v>1.4497641284128077E-2</v>
      </c>
      <c r="O49" s="64">
        <v>5.3931793859496768E-4</v>
      </c>
      <c r="P49" s="64">
        <v>1.7208962944063099E-4</v>
      </c>
      <c r="Q49" s="64">
        <v>6.0502637733551151E-4</v>
      </c>
      <c r="R49" s="64">
        <v>2.169029826339532E-4</v>
      </c>
      <c r="S49" s="64">
        <v>3.2714649869376077E-4</v>
      </c>
      <c r="T49" s="64">
        <v>3.0690596760849892E-4</v>
      </c>
      <c r="U49" s="64">
        <v>8.5828979583444645E-4</v>
      </c>
      <c r="V49" s="64">
        <v>4.9038304845957852E-4</v>
      </c>
      <c r="W49" s="64">
        <v>8.6403809580933065E-4</v>
      </c>
      <c r="X49" s="64">
        <v>6.1362830289325178E-4</v>
      </c>
      <c r="Y49" s="64">
        <v>1.0915239314071949E-3</v>
      </c>
      <c r="Z49" s="64">
        <v>2.3942977454728042E-3</v>
      </c>
      <c r="AA49" s="64">
        <v>9.5483869241961335E-4</v>
      </c>
      <c r="AB49" s="64">
        <v>9.1778648931671976E-5</v>
      </c>
      <c r="AC49" s="64">
        <v>5.8458773860837576E-4</v>
      </c>
      <c r="AD49" s="64">
        <v>2.5378717626685452E-4</v>
      </c>
      <c r="AE49" s="64">
        <v>2.5528102747115447E-4</v>
      </c>
      <c r="AF49" s="64">
        <v>1.5688362816122721E-4</v>
      </c>
      <c r="AG49" s="64">
        <v>3.5346666235292524E-5</v>
      </c>
      <c r="AH49" s="64">
        <v>1.1499376350868366E-4</v>
      </c>
      <c r="AI49" s="64">
        <v>2.0089593385244923E-4</v>
      </c>
      <c r="AJ49" s="64">
        <v>1.5342228667613125E-4</v>
      </c>
      <c r="AK49" s="64">
        <v>2.1449198915981255E-3</v>
      </c>
      <c r="AL49" s="64">
        <v>2.6515374000614608E-3</v>
      </c>
      <c r="AM49" s="64">
        <v>1.2047060267876351E-3</v>
      </c>
      <c r="AN49" s="64">
        <v>2.8881780896224991E-4</v>
      </c>
      <c r="AO49" s="64">
        <v>1.5075341791500101E-2</v>
      </c>
      <c r="AP49" s="64">
        <v>4.4300616577382337E-2</v>
      </c>
      <c r="AQ49" s="64">
        <v>1.0566721422648067E-3</v>
      </c>
      <c r="AR49" s="64">
        <v>2.4730476368411349E-3</v>
      </c>
      <c r="AS49" s="64">
        <v>1.6490752985633824E-3</v>
      </c>
      <c r="AT49" s="63">
        <v>4.7034016336961002E-4</v>
      </c>
      <c r="AU49" s="80">
        <f t="shared" ref="AU49:AU90" si="10">SUM(E49:AT49)</f>
        <v>0.26547484172192365</v>
      </c>
      <c r="AV49" s="80">
        <f t="shared" ref="AV49:AV90" si="11">AU49/AVERAGE(AU$49:AU$90)</f>
        <v>0.51482841062905838</v>
      </c>
      <c r="AW49" s="64">
        <v>1.1425379623637337</v>
      </c>
      <c r="AX49" s="64">
        <v>7.4806578624124105E-3</v>
      </c>
      <c r="AY49" s="64">
        <v>1.5567984977125315E-2</v>
      </c>
      <c r="AZ49" s="64">
        <v>2.4271801178822339E-4</v>
      </c>
      <c r="BA49" s="64">
        <v>0.1828181941670475</v>
      </c>
      <c r="BB49" s="64">
        <v>9.0552217666927653E-3</v>
      </c>
      <c r="BC49" s="64">
        <v>1.4720968579504607E-3</v>
      </c>
      <c r="BD49" s="64">
        <v>3.3758898689375725E-3</v>
      </c>
      <c r="BE49" s="64">
        <v>2.8254091421753733E-5</v>
      </c>
      <c r="BF49" s="64">
        <v>1.259231044722852E-2</v>
      </c>
      <c r="BG49" s="64">
        <v>5.3177715661174233E-4</v>
      </c>
      <c r="BH49" s="64">
        <v>1.4505624919064974E-4</v>
      </c>
      <c r="BI49" s="64">
        <v>2.7391452652102263E-4</v>
      </c>
      <c r="BJ49" s="64">
        <v>1.9250079482979138E-4</v>
      </c>
      <c r="BK49" s="64">
        <v>2.9357506038515317E-4</v>
      </c>
      <c r="BL49" s="64">
        <v>3.8636245041516747E-4</v>
      </c>
      <c r="BM49" s="64">
        <v>6.454126629876337E-4</v>
      </c>
      <c r="BN49" s="64">
        <v>4.4171856767818887E-4</v>
      </c>
      <c r="BO49" s="64">
        <v>6.4662454174719804E-4</v>
      </c>
      <c r="BP49" s="64">
        <v>6.6232547340010195E-4</v>
      </c>
      <c r="BQ49" s="64">
        <v>8.2070950304277961E-4</v>
      </c>
      <c r="BR49" s="64">
        <v>3.3610709358054972E-3</v>
      </c>
      <c r="BS49" s="64">
        <v>1.2888392336282202E-3</v>
      </c>
      <c r="BT49" s="64">
        <v>1.0599965478353542E-4</v>
      </c>
      <c r="BU49" s="64">
        <v>6.4494321038765547E-4</v>
      </c>
      <c r="BV49" s="64">
        <v>2.8823003646083175E-4</v>
      </c>
      <c r="BW49" s="64">
        <v>2.9972167550919575E-4</v>
      </c>
      <c r="BX49" s="64">
        <v>1.6646135564943063E-4</v>
      </c>
      <c r="BY49" s="64">
        <v>4.89039736253828E-5</v>
      </c>
      <c r="BZ49" s="64">
        <v>2.2115069965803437E-4</v>
      </c>
      <c r="CA49" s="64">
        <v>3.0120807464086274E-4</v>
      </c>
      <c r="CB49" s="64">
        <v>2.2140254268103568E-4</v>
      </c>
      <c r="CC49" s="64">
        <v>3.0017187681950744E-3</v>
      </c>
      <c r="CD49" s="64">
        <v>4.0690986952461056E-3</v>
      </c>
      <c r="CE49" s="64">
        <v>2.5473541959353256E-3</v>
      </c>
      <c r="CF49" s="64">
        <v>2.7240082505976986E-4</v>
      </c>
      <c r="CG49" s="64">
        <v>2.4053342037251981E-2</v>
      </c>
      <c r="CH49" s="64">
        <v>6.4738438344854626E-2</v>
      </c>
      <c r="CI49" s="64">
        <v>4.421239562219707E-3</v>
      </c>
      <c r="CJ49" s="64">
        <v>4.1581156028579281E-3</v>
      </c>
      <c r="CK49" s="64">
        <v>1.5764038086979065E-3</v>
      </c>
      <c r="CL49" s="63">
        <v>6.8268791261831292E-4</v>
      </c>
      <c r="CM49" s="80">
        <f t="shared" ref="CM49:CM90" si="12">SUM(AW49:CL49)</f>
        <v>1.4966799985469141</v>
      </c>
      <c r="CN49" s="80">
        <f t="shared" ref="CN49:CN90" si="13">CM49/AVERAGE(CM$49:CM$90)</f>
        <v>0.86842234078985392</v>
      </c>
      <c r="CO49" s="80">
        <f t="shared" ref="CO49:CO90" si="14">CM49+AU49</f>
        <v>1.7621548402688378</v>
      </c>
      <c r="CP49" s="80">
        <f t="shared" ref="CP49:CP90" si="15">CO49/AVERAGE($CO$5:$CO$46,$CO$49:$CO$90)</f>
        <v>1.0054506401258598</v>
      </c>
    </row>
    <row r="50" spans="2:94" ht="11.25" customHeight="1">
      <c r="B50" s="14"/>
      <c r="C50" s="14">
        <v>2</v>
      </c>
      <c r="D50" s="71" t="s">
        <v>52</v>
      </c>
      <c r="E50" s="62">
        <v>8.3956399420701867E-4</v>
      </c>
      <c r="F50" s="61">
        <v>3.7171465818055263E-2</v>
      </c>
      <c r="G50" s="61">
        <v>3.2947408560183569E-4</v>
      </c>
      <c r="H50" s="61">
        <v>2.1426426218443872E-4</v>
      </c>
      <c r="I50" s="61">
        <v>1.1241959205982395E-3</v>
      </c>
      <c r="J50" s="61">
        <v>5.3983023106527275E-4</v>
      </c>
      <c r="K50" s="61">
        <v>1.8701757206099321E-2</v>
      </c>
      <c r="L50" s="61">
        <v>7.3380524541314014E-4</v>
      </c>
      <c r="M50" s="61">
        <v>3.4253583188536578E-5</v>
      </c>
      <c r="N50" s="61">
        <v>5.0224313698202358E-4</v>
      </c>
      <c r="O50" s="61">
        <v>6.2090669522077858E-4</v>
      </c>
      <c r="P50" s="61">
        <v>2.1294638973411352E-4</v>
      </c>
      <c r="Q50" s="61">
        <v>5.1672085766143745E-4</v>
      </c>
      <c r="R50" s="61">
        <v>2.4377886999675709E-4</v>
      </c>
      <c r="S50" s="61">
        <v>3.0863866321059736E-4</v>
      </c>
      <c r="T50" s="61">
        <v>1.9341327293378733E-4</v>
      </c>
      <c r="U50" s="61">
        <v>3.5949022778709394E-4</v>
      </c>
      <c r="V50" s="61">
        <v>2.9870743139125215E-4</v>
      </c>
      <c r="W50" s="61">
        <v>4.8748230197354184E-4</v>
      </c>
      <c r="X50" s="61">
        <v>3.3135782048164829E-4</v>
      </c>
      <c r="Y50" s="61">
        <v>2.4829618311036613E-4</v>
      </c>
      <c r="Z50" s="61">
        <v>3.4462027595753911E-3</v>
      </c>
      <c r="AA50" s="61">
        <v>1.365463527057884E-3</v>
      </c>
      <c r="AB50" s="61">
        <v>1.4158045513093897E-4</v>
      </c>
      <c r="AC50" s="61">
        <v>2.5341031323442644E-4</v>
      </c>
      <c r="AD50" s="61">
        <v>2.1944682085475885E-4</v>
      </c>
      <c r="AE50" s="61">
        <v>2.5797626004344396E-4</v>
      </c>
      <c r="AF50" s="61">
        <v>2.8749735804935915E-4</v>
      </c>
      <c r="AG50" s="61">
        <v>4.832902104848433E-5</v>
      </c>
      <c r="AH50" s="61">
        <v>2.7521326961546733E-4</v>
      </c>
      <c r="AI50" s="61">
        <v>5.8223402863073629E-4</v>
      </c>
      <c r="AJ50" s="61">
        <v>1.4961328477822178E-4</v>
      </c>
      <c r="AK50" s="61">
        <v>3.7101593652392182E-4</v>
      </c>
      <c r="AL50" s="61">
        <v>3.824358048808289E-4</v>
      </c>
      <c r="AM50" s="61">
        <v>6.2430376810543873E-4</v>
      </c>
      <c r="AN50" s="61">
        <v>1.9296174650091204E-4</v>
      </c>
      <c r="AO50" s="61">
        <v>6.6958065193918539E-4</v>
      </c>
      <c r="AP50" s="61">
        <v>1.1731030907098385E-3</v>
      </c>
      <c r="AQ50" s="61">
        <v>2.3617159739573699E-4</v>
      </c>
      <c r="AR50" s="61">
        <v>2.2030701023676184E-4</v>
      </c>
      <c r="AS50" s="61">
        <v>1.3475337992044379E-2</v>
      </c>
      <c r="AT50" s="60">
        <v>1.6032054690431411E-4</v>
      </c>
      <c r="AU50" s="79">
        <f t="shared" si="10"/>
        <v>8.8545097440156872E-2</v>
      </c>
      <c r="AV50" s="79">
        <f t="shared" si="11"/>
        <v>0.17171318942478339</v>
      </c>
      <c r="AW50" s="61">
        <v>1.3092432769065757E-3</v>
      </c>
      <c r="AX50" s="61">
        <v>1.1200342617516581</v>
      </c>
      <c r="AY50" s="61">
        <v>4.8388043098962529E-4</v>
      </c>
      <c r="AZ50" s="61">
        <v>2.8731077154020985E-4</v>
      </c>
      <c r="BA50" s="61">
        <v>1.3333980209785043E-3</v>
      </c>
      <c r="BB50" s="61">
        <v>4.3280714061223405E-4</v>
      </c>
      <c r="BC50" s="61">
        <v>3.691454480991465E-2</v>
      </c>
      <c r="BD50" s="61">
        <v>9.4382508315198402E-4</v>
      </c>
      <c r="BE50" s="61">
        <v>2.7146323540883054E-5</v>
      </c>
      <c r="BF50" s="61">
        <v>4.9596131891649819E-4</v>
      </c>
      <c r="BG50" s="61">
        <v>7.8784736067817173E-4</v>
      </c>
      <c r="BH50" s="61">
        <v>1.4866397612550478E-4</v>
      </c>
      <c r="BI50" s="61">
        <v>2.6569109624638768E-4</v>
      </c>
      <c r="BJ50" s="61">
        <v>2.3884794589292154E-4</v>
      </c>
      <c r="BK50" s="61">
        <v>1.8342435469392718E-4</v>
      </c>
      <c r="BL50" s="61">
        <v>1.7444243503067131E-4</v>
      </c>
      <c r="BM50" s="61">
        <v>3.4457139772961514E-4</v>
      </c>
      <c r="BN50" s="61">
        <v>3.9536573141265896E-4</v>
      </c>
      <c r="BO50" s="61">
        <v>4.0971996636541164E-4</v>
      </c>
      <c r="BP50" s="61">
        <v>3.8084636373901347E-4</v>
      </c>
      <c r="BQ50" s="61">
        <v>2.2678427272838857E-4</v>
      </c>
      <c r="BR50" s="61">
        <v>3.0975508233639952E-3</v>
      </c>
      <c r="BS50" s="61">
        <v>1.6162842986170098E-3</v>
      </c>
      <c r="BT50" s="61">
        <v>1.9362636927931399E-4</v>
      </c>
      <c r="BU50" s="61">
        <v>3.0545140660679997E-4</v>
      </c>
      <c r="BV50" s="61">
        <v>2.5041115395602899E-4</v>
      </c>
      <c r="BW50" s="61">
        <v>3.6831170499709848E-4</v>
      </c>
      <c r="BX50" s="61">
        <v>3.2032994793205555E-4</v>
      </c>
      <c r="BY50" s="61">
        <v>7.0019086948865014E-5</v>
      </c>
      <c r="BZ50" s="61">
        <v>2.9110016078418737E-4</v>
      </c>
      <c r="CA50" s="61">
        <v>6.7992651827157981E-4</v>
      </c>
      <c r="CB50" s="61">
        <v>1.9295529367108395E-4</v>
      </c>
      <c r="CC50" s="61">
        <v>4.2568395002136528E-4</v>
      </c>
      <c r="CD50" s="61">
        <v>4.3960560907054885E-4</v>
      </c>
      <c r="CE50" s="61">
        <v>8.3860333000851015E-4</v>
      </c>
      <c r="CF50" s="61">
        <v>2.7159753390014062E-4</v>
      </c>
      <c r="CG50" s="61">
        <v>1.4086666908096166E-3</v>
      </c>
      <c r="CH50" s="61">
        <v>2.389788801871805E-3</v>
      </c>
      <c r="CI50" s="61">
        <v>3.4803156792685133E-4</v>
      </c>
      <c r="CJ50" s="61">
        <v>3.6330563159321779E-4</v>
      </c>
      <c r="CK50" s="61">
        <v>1.3411729827687083E-2</v>
      </c>
      <c r="CL50" s="60">
        <v>2.0899643011098237E-4</v>
      </c>
      <c r="CM50" s="79">
        <f t="shared" si="12"/>
        <v>1.1933105599662799</v>
      </c>
      <c r="CN50" s="79">
        <f t="shared" si="13"/>
        <v>0.69239754041029566</v>
      </c>
      <c r="CO50" s="79">
        <f t="shared" si="14"/>
        <v>1.2818556574064368</v>
      </c>
      <c r="CP50" s="79">
        <f t="shared" si="15"/>
        <v>0.73140144205013691</v>
      </c>
    </row>
    <row r="51" spans="2:94" ht="11.25" customHeight="1">
      <c r="B51" s="14"/>
      <c r="C51" s="14">
        <v>3</v>
      </c>
      <c r="D51" s="71" t="s">
        <v>51</v>
      </c>
      <c r="E51" s="62">
        <v>3.7658477032680281E-3</v>
      </c>
      <c r="F51" s="61">
        <v>6.2883062752863586E-4</v>
      </c>
      <c r="G51" s="61">
        <v>1.8860313890120092E-2</v>
      </c>
      <c r="H51" s="61">
        <v>6.194496240517983E-5</v>
      </c>
      <c r="I51" s="61">
        <v>5.2794589999170409E-2</v>
      </c>
      <c r="J51" s="61">
        <v>3.0090781388944927E-4</v>
      </c>
      <c r="K51" s="61">
        <v>2.277844454723055E-4</v>
      </c>
      <c r="L51" s="61">
        <v>2.869557567417548E-4</v>
      </c>
      <c r="M51" s="61">
        <v>6.2462125093045312E-6</v>
      </c>
      <c r="N51" s="61">
        <v>1.7123456400870867E-4</v>
      </c>
      <c r="O51" s="61">
        <v>1.647281105779013E-4</v>
      </c>
      <c r="P51" s="61">
        <v>1.4922407195196302E-4</v>
      </c>
      <c r="Q51" s="61">
        <v>4.5368630268275675E-4</v>
      </c>
      <c r="R51" s="61">
        <v>6.21576774224996E-5</v>
      </c>
      <c r="S51" s="61">
        <v>4.9465082395548272E-5</v>
      </c>
      <c r="T51" s="61">
        <v>5.5059237696055766E-5</v>
      </c>
      <c r="U51" s="61">
        <v>7.6165054794725886E-5</v>
      </c>
      <c r="V51" s="61">
        <v>7.7783800108741316E-5</v>
      </c>
      <c r="W51" s="61">
        <v>7.0744232207688596E-5</v>
      </c>
      <c r="X51" s="61">
        <v>7.4325835899058227E-5</v>
      </c>
      <c r="Y51" s="61">
        <v>5.7968631037762827E-5</v>
      </c>
      <c r="Z51" s="61">
        <v>8.9152450498552523E-3</v>
      </c>
      <c r="AA51" s="61">
        <v>6.1219843175053444E-5</v>
      </c>
      <c r="AB51" s="61">
        <v>9.3666611100411072E-5</v>
      </c>
      <c r="AC51" s="61">
        <v>4.9500584107129699E-5</v>
      </c>
      <c r="AD51" s="61">
        <v>4.217937995140388E-5</v>
      </c>
      <c r="AE51" s="61">
        <v>4.4984748298871097E-5</v>
      </c>
      <c r="AF51" s="61">
        <v>8.6279606624097951E-5</v>
      </c>
      <c r="AG51" s="61">
        <v>8.1403628935161861E-6</v>
      </c>
      <c r="AH51" s="61">
        <v>2.9859116810431634E-5</v>
      </c>
      <c r="AI51" s="61">
        <v>1.2001926336427364E-4</v>
      </c>
      <c r="AJ51" s="61">
        <v>5.678270242728987E-5</v>
      </c>
      <c r="AK51" s="61">
        <v>3.5536341669432388E-4</v>
      </c>
      <c r="AL51" s="61">
        <v>6.0847668664184727E-4</v>
      </c>
      <c r="AM51" s="61">
        <v>2.2607736629706872E-4</v>
      </c>
      <c r="AN51" s="61">
        <v>5.1496803210003943E-5</v>
      </c>
      <c r="AO51" s="61">
        <v>3.898523053300843E-3</v>
      </c>
      <c r="AP51" s="61">
        <v>1.0147130401088401E-2</v>
      </c>
      <c r="AQ51" s="61">
        <v>9.6919164754412056E-5</v>
      </c>
      <c r="AR51" s="61">
        <v>3.5651597850634123E-4</v>
      </c>
      <c r="AS51" s="61">
        <v>9.2783939904179577E-4</v>
      </c>
      <c r="AT51" s="60">
        <v>9.6197214251287001E-5</v>
      </c>
      <c r="AU51" s="79">
        <f t="shared" si="10"/>
        <v>0.10466838076428263</v>
      </c>
      <c r="AV51" s="79">
        <f t="shared" si="11"/>
        <v>0.20298065068040175</v>
      </c>
      <c r="AW51" s="61">
        <v>3.3532612136598599E-3</v>
      </c>
      <c r="AX51" s="61">
        <v>8.0524542635888473E-4</v>
      </c>
      <c r="AY51" s="61">
        <v>1.0379053879385611</v>
      </c>
      <c r="AZ51" s="61">
        <v>3.8383389721158931E-5</v>
      </c>
      <c r="BA51" s="61">
        <v>2.865781497782547E-2</v>
      </c>
      <c r="BB51" s="61">
        <v>1.8294883361889667E-4</v>
      </c>
      <c r="BC51" s="61">
        <v>1.6873473117457274E-4</v>
      </c>
      <c r="BD51" s="61">
        <v>3.1495887937940979E-4</v>
      </c>
      <c r="BE51" s="61">
        <v>8.3532498210662161E-6</v>
      </c>
      <c r="BF51" s="61">
        <v>1.1136841278682823E-4</v>
      </c>
      <c r="BG51" s="61">
        <v>7.3184963961023358E-5</v>
      </c>
      <c r="BH51" s="61">
        <v>6.6509087085402064E-5</v>
      </c>
      <c r="BI51" s="61">
        <v>1.4906138615812162E-4</v>
      </c>
      <c r="BJ51" s="61">
        <v>4.4983772617807764E-5</v>
      </c>
      <c r="BK51" s="61">
        <v>3.4246913402509028E-5</v>
      </c>
      <c r="BL51" s="61">
        <v>3.7636548824973034E-5</v>
      </c>
      <c r="BM51" s="61">
        <v>5.5409312023522821E-5</v>
      </c>
      <c r="BN51" s="61">
        <v>4.9160233900752672E-5</v>
      </c>
      <c r="BO51" s="61">
        <v>5.0030885571865981E-5</v>
      </c>
      <c r="BP51" s="61">
        <v>5.8358400104654112E-5</v>
      </c>
      <c r="BQ51" s="61">
        <v>4.2196294034019172E-5</v>
      </c>
      <c r="BR51" s="61">
        <v>4.356017433959334E-3</v>
      </c>
      <c r="BS51" s="61">
        <v>4.7666982598862336E-5</v>
      </c>
      <c r="BT51" s="61">
        <v>4.3462499163329809E-5</v>
      </c>
      <c r="BU51" s="61">
        <v>4.4281798576178544E-5</v>
      </c>
      <c r="BV51" s="61">
        <v>3.5275066902831301E-5</v>
      </c>
      <c r="BW51" s="61">
        <v>4.1402206890656524E-5</v>
      </c>
      <c r="BX51" s="61">
        <v>7.3062882649021485E-5</v>
      </c>
      <c r="BY51" s="61">
        <v>9.2963962491774067E-6</v>
      </c>
      <c r="BZ51" s="61">
        <v>3.7057897730359243E-5</v>
      </c>
      <c r="CA51" s="61">
        <v>1.1246269090862982E-4</v>
      </c>
      <c r="CB51" s="61">
        <v>5.8554558249375663E-5</v>
      </c>
      <c r="CC51" s="61">
        <v>2.7473735735499016E-4</v>
      </c>
      <c r="CD51" s="61">
        <v>7.8070641502207935E-4</v>
      </c>
      <c r="CE51" s="61">
        <v>2.1822752009043002E-4</v>
      </c>
      <c r="CF51" s="61">
        <v>5.7010755656530287E-5</v>
      </c>
      <c r="CG51" s="61">
        <v>5.3977225991989428E-3</v>
      </c>
      <c r="CH51" s="61">
        <v>1.1928170242209378E-2</v>
      </c>
      <c r="CI51" s="61">
        <v>1.2842744979092678E-4</v>
      </c>
      <c r="CJ51" s="61">
        <v>3.9871488845936054E-4</v>
      </c>
      <c r="CK51" s="61">
        <v>5.5230247202530433E-4</v>
      </c>
      <c r="CL51" s="60">
        <v>1.1602300156913416E-4</v>
      </c>
      <c r="CM51" s="79">
        <f t="shared" si="12"/>
        <v>1.096917817965847</v>
      </c>
      <c r="CN51" s="79">
        <f t="shared" si="13"/>
        <v>0.63646734108616498</v>
      </c>
      <c r="CO51" s="79">
        <f t="shared" si="14"/>
        <v>1.2015861987301295</v>
      </c>
      <c r="CP51" s="79">
        <f t="shared" si="15"/>
        <v>0.68560127922430003</v>
      </c>
    </row>
    <row r="52" spans="2:94" ht="11.25" customHeight="1">
      <c r="B52" s="14"/>
      <c r="C52" s="14">
        <v>4</v>
      </c>
      <c r="D52" s="71" t="s">
        <v>50</v>
      </c>
      <c r="E52" s="62">
        <v>1.3749189642810655E-3</v>
      </c>
      <c r="F52" s="61">
        <v>1.0438683200409264E-3</v>
      </c>
      <c r="G52" s="61">
        <v>3.4954029370066974E-3</v>
      </c>
      <c r="H52" s="61">
        <v>7.6166276867747212E-3</v>
      </c>
      <c r="I52" s="61">
        <v>1.4503372160697978E-3</v>
      </c>
      <c r="J52" s="61">
        <v>2.2178618251274674E-3</v>
      </c>
      <c r="K52" s="61">
        <v>2.9393503293756421E-3</v>
      </c>
      <c r="L52" s="61">
        <v>8.0832736296976414E-3</v>
      </c>
      <c r="M52" s="61">
        <v>6.3418876979932565E-2</v>
      </c>
      <c r="N52" s="61">
        <v>2.5891145538555101E-3</v>
      </c>
      <c r="O52" s="61">
        <v>1.2498051641978229E-2</v>
      </c>
      <c r="P52" s="61">
        <v>5.1657987160503354E-3</v>
      </c>
      <c r="Q52" s="61">
        <v>6.3636551191993086E-3</v>
      </c>
      <c r="R52" s="61">
        <v>3.0555030086416293E-3</v>
      </c>
      <c r="S52" s="61">
        <v>2.6682113909476108E-3</v>
      </c>
      <c r="T52" s="61">
        <v>1.6544814718495468E-3</v>
      </c>
      <c r="U52" s="61">
        <v>1.4798019624561436E-3</v>
      </c>
      <c r="V52" s="61">
        <v>1.9000860791185902E-3</v>
      </c>
      <c r="W52" s="61">
        <v>1.955482089429271E-3</v>
      </c>
      <c r="X52" s="61">
        <v>1.0852230548847764E-3</v>
      </c>
      <c r="Y52" s="61">
        <v>1.7677041934057954E-3</v>
      </c>
      <c r="Z52" s="61">
        <v>2.0215032701311271E-3</v>
      </c>
      <c r="AA52" s="61">
        <v>3.1681399067357615E-3</v>
      </c>
      <c r="AB52" s="61">
        <v>2.9022298154099194E-2</v>
      </c>
      <c r="AC52" s="61">
        <v>2.2103231021802327E-3</v>
      </c>
      <c r="AD52" s="61">
        <v>3.3516938442931408E-3</v>
      </c>
      <c r="AE52" s="61">
        <v>1.2407298408255709E-3</v>
      </c>
      <c r="AF52" s="61">
        <v>4.2976410782201901E-4</v>
      </c>
      <c r="AG52" s="61">
        <v>1.3812331273032921E-4</v>
      </c>
      <c r="AH52" s="61">
        <v>2.0669966001422182E-3</v>
      </c>
      <c r="AI52" s="61">
        <v>6.2396514419679543E-4</v>
      </c>
      <c r="AJ52" s="61">
        <v>9.6413371920679399E-4</v>
      </c>
      <c r="AK52" s="61">
        <v>1.1142210287877138E-3</v>
      </c>
      <c r="AL52" s="61">
        <v>1.1802355365352647E-3</v>
      </c>
      <c r="AM52" s="61">
        <v>6.234778886385217E-4</v>
      </c>
      <c r="AN52" s="61">
        <v>5.8219424003856256E-4</v>
      </c>
      <c r="AO52" s="61">
        <v>2.3780927922393822E-3</v>
      </c>
      <c r="AP52" s="61">
        <v>1.637496810813506E-3</v>
      </c>
      <c r="AQ52" s="61">
        <v>1.2810213082110721E-3</v>
      </c>
      <c r="AR52" s="61">
        <v>1.4071085786948095E-3</v>
      </c>
      <c r="AS52" s="61">
        <v>1.3710604626662811E-3</v>
      </c>
      <c r="AT52" s="60">
        <v>1.6406769103667728E-3</v>
      </c>
      <c r="AU52" s="79">
        <f t="shared" si="10"/>
        <v>0.19227688772947835</v>
      </c>
      <c r="AV52" s="79">
        <f t="shared" si="11"/>
        <v>0.37287753471629392</v>
      </c>
      <c r="AW52" s="61">
        <v>1.0646814116177848E-3</v>
      </c>
      <c r="AX52" s="61">
        <v>7.7326695520213082E-4</v>
      </c>
      <c r="AY52" s="61">
        <v>1.5892424446502947E-3</v>
      </c>
      <c r="AZ52" s="61">
        <v>1.0027359463207044</v>
      </c>
      <c r="BA52" s="61">
        <v>8.4824655721592345E-4</v>
      </c>
      <c r="BB52" s="61">
        <v>1.1000185824570732E-3</v>
      </c>
      <c r="BC52" s="61">
        <v>1.5779334718984933E-3</v>
      </c>
      <c r="BD52" s="61">
        <v>3.1570385187375907E-3</v>
      </c>
      <c r="BE52" s="61">
        <v>2.1409937434123012E-2</v>
      </c>
      <c r="BF52" s="61">
        <v>1.3995815128477029E-3</v>
      </c>
      <c r="BG52" s="61">
        <v>4.1388510589906871E-3</v>
      </c>
      <c r="BH52" s="61">
        <v>5.6737661861930118E-3</v>
      </c>
      <c r="BI52" s="61">
        <v>7.8215331968366133E-3</v>
      </c>
      <c r="BJ52" s="61">
        <v>2.2527835032023365E-3</v>
      </c>
      <c r="BK52" s="61">
        <v>1.4610041599918673E-3</v>
      </c>
      <c r="BL52" s="61">
        <v>1.2165101262799458E-3</v>
      </c>
      <c r="BM52" s="61">
        <v>1.044002229568726E-3</v>
      </c>
      <c r="BN52" s="61">
        <v>1.2534212580652753E-3</v>
      </c>
      <c r="BO52" s="61">
        <v>1.2245794587798225E-3</v>
      </c>
      <c r="BP52" s="61">
        <v>8.8123341187564387E-4</v>
      </c>
      <c r="BQ52" s="61">
        <v>1.4023842051095645E-3</v>
      </c>
      <c r="BR52" s="61">
        <v>1.0140213121882123E-3</v>
      </c>
      <c r="BS52" s="61">
        <v>1.4301961850487546E-3</v>
      </c>
      <c r="BT52" s="61">
        <v>1.2937923272229731E-2</v>
      </c>
      <c r="BU52" s="61">
        <v>1.2002206469418338E-3</v>
      </c>
      <c r="BV52" s="61">
        <v>1.5282604398950247E-3</v>
      </c>
      <c r="BW52" s="61">
        <v>7.1012111094391895E-4</v>
      </c>
      <c r="BX52" s="61">
        <v>2.8688901186618959E-4</v>
      </c>
      <c r="BY52" s="61">
        <v>1.2982891401741809E-4</v>
      </c>
      <c r="BZ52" s="61">
        <v>1.4608749911898034E-3</v>
      </c>
      <c r="CA52" s="61">
        <v>3.867308604142668E-4</v>
      </c>
      <c r="CB52" s="61">
        <v>6.3706002838707281E-4</v>
      </c>
      <c r="CC52" s="61">
        <v>5.5362815531054038E-4</v>
      </c>
      <c r="CD52" s="61">
        <v>7.0602665523941048E-4</v>
      </c>
      <c r="CE52" s="61">
        <v>4.4549223926672852E-4</v>
      </c>
      <c r="CF52" s="61">
        <v>3.7694297648324063E-4</v>
      </c>
      <c r="CG52" s="61">
        <v>1.3733780293587758E-3</v>
      </c>
      <c r="CH52" s="61">
        <v>9.9840455668462206E-4</v>
      </c>
      <c r="CI52" s="61">
        <v>9.0877853872838694E-4</v>
      </c>
      <c r="CJ52" s="61">
        <v>8.3342755207983592E-4</v>
      </c>
      <c r="CK52" s="61">
        <v>1.0591815838909193E-3</v>
      </c>
      <c r="CL52" s="60">
        <v>9.8785602508065528E-4</v>
      </c>
      <c r="CM52" s="79">
        <f t="shared" si="12"/>
        <v>1.093991205089593</v>
      </c>
      <c r="CN52" s="79">
        <f t="shared" si="13"/>
        <v>0.63476922525175172</v>
      </c>
      <c r="CO52" s="79">
        <f t="shared" si="14"/>
        <v>1.2862680928190713</v>
      </c>
      <c r="CP52" s="79">
        <f t="shared" si="15"/>
        <v>0.73391909027761648</v>
      </c>
    </row>
    <row r="53" spans="2:94" ht="11.25" customHeight="1">
      <c r="B53" s="14"/>
      <c r="C53" s="14">
        <v>5</v>
      </c>
      <c r="D53" s="71" t="s">
        <v>49</v>
      </c>
      <c r="E53" s="62">
        <v>0.13869826242943556</v>
      </c>
      <c r="F53" s="61">
        <v>9.0228719545489815E-3</v>
      </c>
      <c r="G53" s="61">
        <v>8.1586373737536522E-2</v>
      </c>
      <c r="H53" s="61">
        <v>3.2506331007775942E-4</v>
      </c>
      <c r="I53" s="61">
        <v>0.1651979154950608</v>
      </c>
      <c r="J53" s="61">
        <v>6.0056620255689768E-3</v>
      </c>
      <c r="K53" s="61">
        <v>3.1353993209215741E-3</v>
      </c>
      <c r="L53" s="61">
        <v>6.4797920783329997E-3</v>
      </c>
      <c r="M53" s="61">
        <v>4.7102231163137301E-5</v>
      </c>
      <c r="N53" s="61">
        <v>4.6696994857696409E-3</v>
      </c>
      <c r="O53" s="61">
        <v>8.7550293908855389E-4</v>
      </c>
      <c r="P53" s="61">
        <v>2.6505193468586471E-4</v>
      </c>
      <c r="Q53" s="61">
        <v>6.1543836604894056E-4</v>
      </c>
      <c r="R53" s="61">
        <v>2.4925938329228034E-4</v>
      </c>
      <c r="S53" s="61">
        <v>2.7055095461317019E-4</v>
      </c>
      <c r="T53" s="61">
        <v>2.3252323538921273E-4</v>
      </c>
      <c r="U53" s="61">
        <v>5.5271318617890241E-4</v>
      </c>
      <c r="V53" s="61">
        <v>4.3721062989226145E-4</v>
      </c>
      <c r="W53" s="61">
        <v>4.9544915501423389E-4</v>
      </c>
      <c r="X53" s="61">
        <v>3.5948570029651136E-4</v>
      </c>
      <c r="Y53" s="61">
        <v>5.2575319622987947E-4</v>
      </c>
      <c r="Z53" s="61">
        <v>4.0579679953419183E-3</v>
      </c>
      <c r="AA53" s="61">
        <v>5.4597162640569069E-4</v>
      </c>
      <c r="AB53" s="61">
        <v>1.1321418377619334E-4</v>
      </c>
      <c r="AC53" s="61">
        <v>3.1352024044017446E-4</v>
      </c>
      <c r="AD53" s="61">
        <v>2.5153214157794338E-4</v>
      </c>
      <c r="AE53" s="61">
        <v>2.4760434019810169E-4</v>
      </c>
      <c r="AF53" s="61">
        <v>1.6578573342339301E-4</v>
      </c>
      <c r="AG53" s="61">
        <v>2.7825028721105198E-5</v>
      </c>
      <c r="AH53" s="61">
        <v>1.334467788515105E-4</v>
      </c>
      <c r="AI53" s="61">
        <v>2.6600918838383847E-4</v>
      </c>
      <c r="AJ53" s="61">
        <v>2.8448782492123179E-4</v>
      </c>
      <c r="AK53" s="61">
        <v>6.3382601649583249E-3</v>
      </c>
      <c r="AL53" s="61">
        <v>8.0495803222282794E-3</v>
      </c>
      <c r="AM53" s="61">
        <v>1.2652175400711891E-3</v>
      </c>
      <c r="AN53" s="61">
        <v>1.9506938935450802E-4</v>
      </c>
      <c r="AO53" s="61">
        <v>5.7592640283213356E-2</v>
      </c>
      <c r="AP53" s="61">
        <v>0.19107868260049221</v>
      </c>
      <c r="AQ53" s="61">
        <v>1.33922553036314E-3</v>
      </c>
      <c r="AR53" s="61">
        <v>4.3791270801342352E-3</v>
      </c>
      <c r="AS53" s="61">
        <v>2.2575429062369557E-3</v>
      </c>
      <c r="AT53" s="60">
        <v>2.186035629242934E-3</v>
      </c>
      <c r="AU53" s="79">
        <f t="shared" si="10"/>
        <v>0.7011358272774818</v>
      </c>
      <c r="AV53" s="79">
        <f t="shared" si="11"/>
        <v>1.3596943546554772</v>
      </c>
      <c r="AW53" s="61">
        <v>0.13931212633203463</v>
      </c>
      <c r="AX53" s="61">
        <v>3.202153287011883E-2</v>
      </c>
      <c r="AY53" s="61">
        <v>9.9618914594864993E-2</v>
      </c>
      <c r="AZ53" s="61">
        <v>2.8743302911535701E-4</v>
      </c>
      <c r="BA53" s="61">
        <v>1.2000642238241304</v>
      </c>
      <c r="BB53" s="61">
        <v>4.4796644943328624E-3</v>
      </c>
      <c r="BC53" s="61">
        <v>3.7944266835037966E-3</v>
      </c>
      <c r="BD53" s="61">
        <v>9.8278509977478001E-3</v>
      </c>
      <c r="BE53" s="61">
        <v>4.6231654750071345E-5</v>
      </c>
      <c r="BF53" s="61">
        <v>3.2793355335376528E-3</v>
      </c>
      <c r="BG53" s="61">
        <v>1.0050941068508595E-3</v>
      </c>
      <c r="BH53" s="61">
        <v>2.0868980683665808E-4</v>
      </c>
      <c r="BI53" s="61">
        <v>3.2789907137285672E-4</v>
      </c>
      <c r="BJ53" s="61">
        <v>2.3281050325009783E-4</v>
      </c>
      <c r="BK53" s="61">
        <v>2.3151741507142746E-4</v>
      </c>
      <c r="BL53" s="61">
        <v>2.4457986904831831E-4</v>
      </c>
      <c r="BM53" s="61">
        <v>4.2192615790393275E-4</v>
      </c>
      <c r="BN53" s="61">
        <v>3.7751105892052907E-4</v>
      </c>
      <c r="BO53" s="61">
        <v>4.082366756225022E-4</v>
      </c>
      <c r="BP53" s="61">
        <v>3.9579402011599311E-4</v>
      </c>
      <c r="BQ53" s="61">
        <v>4.2797639617629327E-4</v>
      </c>
      <c r="BR53" s="61">
        <v>4.6508523478237434E-3</v>
      </c>
      <c r="BS53" s="61">
        <v>5.6561572548681515E-4</v>
      </c>
      <c r="BT53" s="61">
        <v>1.2677500080272719E-4</v>
      </c>
      <c r="BU53" s="61">
        <v>3.663318859230951E-4</v>
      </c>
      <c r="BV53" s="61">
        <v>3.0922984424847484E-4</v>
      </c>
      <c r="BW53" s="61">
        <v>3.1108788248466107E-4</v>
      </c>
      <c r="BX53" s="61">
        <v>1.7835473490506731E-4</v>
      </c>
      <c r="BY53" s="61">
        <v>4.1647016706590405E-5</v>
      </c>
      <c r="BZ53" s="61">
        <v>3.9411138995476287E-4</v>
      </c>
      <c r="CA53" s="61">
        <v>3.2191229761663836E-4</v>
      </c>
      <c r="CB53" s="61">
        <v>4.5469461463968171E-4</v>
      </c>
      <c r="CC53" s="61">
        <v>6.3660005559005219E-3</v>
      </c>
      <c r="CD53" s="61">
        <v>1.0474025074435652E-2</v>
      </c>
      <c r="CE53" s="61">
        <v>2.0326231134018126E-3</v>
      </c>
      <c r="CF53" s="61">
        <v>2.2171698415597961E-4</v>
      </c>
      <c r="CG53" s="61">
        <v>7.6789854402900093E-2</v>
      </c>
      <c r="CH53" s="61">
        <v>0.24769899716036695</v>
      </c>
      <c r="CI53" s="61">
        <v>1.9416227328198201E-3</v>
      </c>
      <c r="CJ53" s="61">
        <v>5.0205542066129264E-3</v>
      </c>
      <c r="CK53" s="61">
        <v>2.1736137436281322E-3</v>
      </c>
      <c r="CL53" s="60">
        <v>3.3357892744307243E-3</v>
      </c>
      <c r="CM53" s="79">
        <f t="shared" si="12"/>
        <v>1.8607891850845504</v>
      </c>
      <c r="CN53" s="79">
        <f t="shared" si="13"/>
        <v>1.0796903154959328</v>
      </c>
      <c r="CO53" s="79">
        <f t="shared" si="14"/>
        <v>2.5619250123620323</v>
      </c>
      <c r="CP53" s="79">
        <f t="shared" si="15"/>
        <v>1.4617836553119667</v>
      </c>
    </row>
    <row r="54" spans="2:94" ht="11.25" customHeight="1">
      <c r="B54" s="14"/>
      <c r="C54" s="14">
        <v>6</v>
      </c>
      <c r="D54" s="71" t="s">
        <v>48</v>
      </c>
      <c r="E54" s="62">
        <v>1.6189596039833489E-3</v>
      </c>
      <c r="F54" s="61">
        <v>1.0377165759330659E-3</v>
      </c>
      <c r="G54" s="61">
        <v>1.0238864811436169E-2</v>
      </c>
      <c r="H54" s="61">
        <v>2.1888868509652194E-3</v>
      </c>
      <c r="I54" s="61">
        <v>2.0612439745929692E-3</v>
      </c>
      <c r="J54" s="61">
        <v>0.20298668570994222</v>
      </c>
      <c r="K54" s="61">
        <v>5.3845100712471266E-3</v>
      </c>
      <c r="L54" s="61">
        <v>9.3167456429526141E-4</v>
      </c>
      <c r="M54" s="61">
        <v>2.0624983498779853E-4</v>
      </c>
      <c r="N54" s="61">
        <v>7.6002625315954682E-3</v>
      </c>
      <c r="O54" s="61">
        <v>2.8096171392986385E-3</v>
      </c>
      <c r="P54" s="61">
        <v>9.4557391693576127E-4</v>
      </c>
      <c r="Q54" s="61">
        <v>2.3363257001638108E-3</v>
      </c>
      <c r="R54" s="61">
        <v>1.2278635186646447E-3</v>
      </c>
      <c r="S54" s="61">
        <v>1.2159009759834963E-3</v>
      </c>
      <c r="T54" s="61">
        <v>1.4089133385497572E-3</v>
      </c>
      <c r="U54" s="61">
        <v>1.4518939413707469E-3</v>
      </c>
      <c r="V54" s="61">
        <v>2.8368462583986333E-3</v>
      </c>
      <c r="W54" s="61">
        <v>1.8786088658852133E-3</v>
      </c>
      <c r="X54" s="61">
        <v>1.9675418048733006E-3</v>
      </c>
      <c r="Y54" s="61">
        <v>2.4025139562328587E-3</v>
      </c>
      <c r="Z54" s="61">
        <v>3.0198796209104962E-3</v>
      </c>
      <c r="AA54" s="61">
        <v>2.0522346916613549E-3</v>
      </c>
      <c r="AB54" s="61">
        <v>3.8511598750952473E-4</v>
      </c>
      <c r="AC54" s="61">
        <v>1.0213757060894614E-3</v>
      </c>
      <c r="AD54" s="61">
        <v>1.0611303418616136E-3</v>
      </c>
      <c r="AE54" s="61">
        <v>1.620244113331558E-3</v>
      </c>
      <c r="AF54" s="61">
        <v>8.299524036730787E-4</v>
      </c>
      <c r="AG54" s="61">
        <v>1.1148326482425975E-4</v>
      </c>
      <c r="AH54" s="61">
        <v>1.2845968445492331E-3</v>
      </c>
      <c r="AI54" s="61">
        <v>7.2123148365178899E-4</v>
      </c>
      <c r="AJ54" s="61">
        <v>1.2661609636285044E-3</v>
      </c>
      <c r="AK54" s="61">
        <v>5.6430108777025115E-4</v>
      </c>
      <c r="AL54" s="61">
        <v>1.574853562980507E-3</v>
      </c>
      <c r="AM54" s="61">
        <v>9.0464375264125464E-3</v>
      </c>
      <c r="AN54" s="61">
        <v>1.1347699952178136E-3</v>
      </c>
      <c r="AO54" s="61">
        <v>4.359743987499747E-3</v>
      </c>
      <c r="AP54" s="61">
        <v>1.1104193297581117E-3</v>
      </c>
      <c r="AQ54" s="61">
        <v>2.753980514021741E-3</v>
      </c>
      <c r="AR54" s="61">
        <v>2.4562827543933704E-3</v>
      </c>
      <c r="AS54" s="61">
        <v>1.6425726833030015E-2</v>
      </c>
      <c r="AT54" s="60">
        <v>8.0417309360355149E-4</v>
      </c>
      <c r="AU54" s="79">
        <f t="shared" si="10"/>
        <v>0.30834074805171396</v>
      </c>
      <c r="AV54" s="79">
        <f t="shared" si="11"/>
        <v>0.59795714057875415</v>
      </c>
      <c r="AW54" s="61">
        <v>2.4106143413336091E-3</v>
      </c>
      <c r="AX54" s="61">
        <v>1.2490524794251802E-3</v>
      </c>
      <c r="AY54" s="61">
        <v>8.7959219993019311E-3</v>
      </c>
      <c r="AZ54" s="61">
        <v>2.0306899153877066E-3</v>
      </c>
      <c r="BA54" s="61">
        <v>1.5588635878044221E-3</v>
      </c>
      <c r="BB54" s="61">
        <v>1.0916610428620925</v>
      </c>
      <c r="BC54" s="61">
        <v>3.9057056097388044E-3</v>
      </c>
      <c r="BD54" s="61">
        <v>1.0024221101714455E-3</v>
      </c>
      <c r="BE54" s="61">
        <v>1.213329319150349E-4</v>
      </c>
      <c r="BF54" s="61">
        <v>3.0539646083381192E-3</v>
      </c>
      <c r="BG54" s="61">
        <v>1.7795349377387744E-3</v>
      </c>
      <c r="BH54" s="61">
        <v>5.8526518213525996E-4</v>
      </c>
      <c r="BI54" s="61">
        <v>8.128687052758282E-4</v>
      </c>
      <c r="BJ54" s="61">
        <v>9.5729510995917907E-4</v>
      </c>
      <c r="BK54" s="61">
        <v>9.7763767008349385E-4</v>
      </c>
      <c r="BL54" s="61">
        <v>1.0935466519651979E-3</v>
      </c>
      <c r="BM54" s="61">
        <v>1.1988675459166116E-3</v>
      </c>
      <c r="BN54" s="61">
        <v>2.2300569249642309E-3</v>
      </c>
      <c r="BO54" s="61">
        <v>1.8015611440549951E-3</v>
      </c>
      <c r="BP54" s="61">
        <v>1.5651943910758262E-3</v>
      </c>
      <c r="BQ54" s="61">
        <v>1.7351770743484112E-3</v>
      </c>
      <c r="BR54" s="61">
        <v>2.6952028338608691E-3</v>
      </c>
      <c r="BS54" s="61">
        <v>1.9576953467033975E-3</v>
      </c>
      <c r="BT54" s="61">
        <v>3.86103177726391E-4</v>
      </c>
      <c r="BU54" s="61">
        <v>1.0786160741488398E-3</v>
      </c>
      <c r="BV54" s="61">
        <v>1.1414842257977042E-3</v>
      </c>
      <c r="BW54" s="61">
        <v>1.9863104376565124E-3</v>
      </c>
      <c r="BX54" s="61">
        <v>1.0148448182337078E-3</v>
      </c>
      <c r="BY54" s="61">
        <v>1.643420863405459E-4</v>
      </c>
      <c r="BZ54" s="61">
        <v>1.1270181377409263E-3</v>
      </c>
      <c r="CA54" s="61">
        <v>1.0226212815220232E-3</v>
      </c>
      <c r="CB54" s="61">
        <v>1.6441546393606724E-3</v>
      </c>
      <c r="CC54" s="61">
        <v>5.7830970392825276E-4</v>
      </c>
      <c r="CD54" s="61">
        <v>1.6066801503689058E-3</v>
      </c>
      <c r="CE54" s="61">
        <v>1.0425808305512841E-2</v>
      </c>
      <c r="CF54" s="61">
        <v>1.2617069844524406E-3</v>
      </c>
      <c r="CG54" s="61">
        <v>4.5523094434649731E-3</v>
      </c>
      <c r="CH54" s="61">
        <v>1.1489298846397778E-3</v>
      </c>
      <c r="CI54" s="61">
        <v>2.8140786911818117E-3</v>
      </c>
      <c r="CJ54" s="61">
        <v>2.5436067353494327E-3</v>
      </c>
      <c r="CK54" s="61">
        <v>9.9486457482546899E-3</v>
      </c>
      <c r="CL54" s="60">
        <v>9.8082059022275314E-4</v>
      </c>
      <c r="CM54" s="79">
        <f t="shared" si="12"/>
        <v>1.1806059050794944</v>
      </c>
      <c r="CN54" s="79">
        <f t="shared" si="13"/>
        <v>0.68502588705325118</v>
      </c>
      <c r="CO54" s="79">
        <f t="shared" si="14"/>
        <v>1.4889466531312083</v>
      </c>
      <c r="CP54" s="79">
        <f t="shared" si="15"/>
        <v>0.8495634613333044</v>
      </c>
    </row>
    <row r="55" spans="2:94" ht="11.25" customHeight="1">
      <c r="B55" s="14"/>
      <c r="C55" s="14">
        <v>7</v>
      </c>
      <c r="D55" s="71" t="s">
        <v>47</v>
      </c>
      <c r="E55" s="62">
        <v>2.5660540179660303E-2</v>
      </c>
      <c r="F55" s="61">
        <v>9.4663498037746499E-3</v>
      </c>
      <c r="G55" s="61">
        <v>8.374924209724537E-3</v>
      </c>
      <c r="H55" s="61">
        <v>6.8802085413794331E-3</v>
      </c>
      <c r="I55" s="61">
        <v>3.0840150651790549E-2</v>
      </c>
      <c r="J55" s="61">
        <v>1.7136035799034569E-2</v>
      </c>
      <c r="K55" s="61">
        <v>0.25016019440718346</v>
      </c>
      <c r="L55" s="61">
        <v>2.1136610349395495E-2</v>
      </c>
      <c r="M55" s="61">
        <v>1.0017087587309475E-3</v>
      </c>
      <c r="N55" s="61">
        <v>1.5771508228807282E-2</v>
      </c>
      <c r="O55" s="61">
        <v>2.0353682448981187E-2</v>
      </c>
      <c r="P55" s="61">
        <v>7.032778673837752E-3</v>
      </c>
      <c r="Q55" s="61">
        <v>1.684696484839137E-2</v>
      </c>
      <c r="R55" s="61">
        <v>8.0462623603167506E-3</v>
      </c>
      <c r="S55" s="61">
        <v>1.0316824093945074E-2</v>
      </c>
      <c r="T55" s="61">
        <v>6.4494825341519443E-3</v>
      </c>
      <c r="U55" s="61">
        <v>1.1781109100822964E-2</v>
      </c>
      <c r="V55" s="61">
        <v>9.8307849523451788E-3</v>
      </c>
      <c r="W55" s="61">
        <v>1.6288191923551097E-2</v>
      </c>
      <c r="X55" s="61">
        <v>1.1065788079920331E-2</v>
      </c>
      <c r="Y55" s="61">
        <v>8.2021859086087792E-3</v>
      </c>
      <c r="Z55" s="61">
        <v>0.11166337328605629</v>
      </c>
      <c r="AA55" s="61">
        <v>4.3270736498538354E-2</v>
      </c>
      <c r="AB55" s="61">
        <v>4.5512539680661462E-3</v>
      </c>
      <c r="AC55" s="61">
        <v>8.1685775616217697E-3</v>
      </c>
      <c r="AD55" s="61">
        <v>7.1266120456844745E-3</v>
      </c>
      <c r="AE55" s="61">
        <v>8.5816717023484285E-3</v>
      </c>
      <c r="AF55" s="61">
        <v>9.4520093254635996E-3</v>
      </c>
      <c r="AG55" s="61">
        <v>1.5721573528828206E-3</v>
      </c>
      <c r="AH55" s="61">
        <v>9.0927369390144033E-3</v>
      </c>
      <c r="AI55" s="61">
        <v>1.9350407681703666E-2</v>
      </c>
      <c r="AJ55" s="61">
        <v>4.8808993897037304E-3</v>
      </c>
      <c r="AK55" s="61">
        <v>1.1406068580090535E-2</v>
      </c>
      <c r="AL55" s="61">
        <v>1.1200568001231297E-2</v>
      </c>
      <c r="AM55" s="61">
        <v>2.0067452218112885E-2</v>
      </c>
      <c r="AN55" s="61">
        <v>6.3849722113914556E-3</v>
      </c>
      <c r="AO55" s="61">
        <v>1.0877618703799229E-2</v>
      </c>
      <c r="AP55" s="61">
        <v>1.5968285622621228E-2</v>
      </c>
      <c r="AQ55" s="61">
        <v>7.6218363072034414E-3</v>
      </c>
      <c r="AR55" s="61">
        <v>6.3467711433141576E-3</v>
      </c>
      <c r="AS55" s="61">
        <v>0.45270499007095816</v>
      </c>
      <c r="AT55" s="60">
        <v>5.2892440872763825E-3</v>
      </c>
      <c r="AU55" s="79">
        <f t="shared" si="10"/>
        <v>1.2882205285514361</v>
      </c>
      <c r="AV55" s="79">
        <f t="shared" si="11"/>
        <v>2.4982123464209653</v>
      </c>
      <c r="AW55" s="61">
        <v>3.8052657864034931E-2</v>
      </c>
      <c r="AX55" s="61">
        <v>1.6317269672904366E-2</v>
      </c>
      <c r="AY55" s="61">
        <v>1.0128153160959403E-2</v>
      </c>
      <c r="AZ55" s="61">
        <v>7.396746585416579E-3</v>
      </c>
      <c r="BA55" s="61">
        <v>3.1289180271987134E-2</v>
      </c>
      <c r="BB55" s="61">
        <v>1.3846205275699611E-2</v>
      </c>
      <c r="BC55" s="61">
        <v>1.3072867175803813</v>
      </c>
      <c r="BD55" s="61">
        <v>2.3788621928058862E-2</v>
      </c>
      <c r="BE55" s="61">
        <v>8.6701731864791327E-4</v>
      </c>
      <c r="BF55" s="61">
        <v>1.5740664457074539E-2</v>
      </c>
      <c r="BG55" s="61">
        <v>2.7391852631648693E-2</v>
      </c>
      <c r="BH55" s="61">
        <v>4.9985716781909741E-3</v>
      </c>
      <c r="BI55" s="61">
        <v>8.915296652137172E-3</v>
      </c>
      <c r="BJ55" s="61">
        <v>8.2198192825485884E-3</v>
      </c>
      <c r="BK55" s="61">
        <v>6.3032952411407285E-3</v>
      </c>
      <c r="BL55" s="61">
        <v>5.9728328331184266E-3</v>
      </c>
      <c r="BM55" s="61">
        <v>1.1822631593237806E-2</v>
      </c>
      <c r="BN55" s="61">
        <v>1.3645439406782997E-2</v>
      </c>
      <c r="BO55" s="61">
        <v>1.4141923921071236E-2</v>
      </c>
      <c r="BP55" s="61">
        <v>1.3112260981427844E-2</v>
      </c>
      <c r="BQ55" s="61">
        <v>7.671718788407068E-3</v>
      </c>
      <c r="BR55" s="61">
        <v>9.887323407775378E-2</v>
      </c>
      <c r="BS55" s="61">
        <v>5.5557228287289179E-2</v>
      </c>
      <c r="BT55" s="61">
        <v>6.6610361440561667E-3</v>
      </c>
      <c r="BU55" s="61">
        <v>1.0490497025557703E-2</v>
      </c>
      <c r="BV55" s="61">
        <v>8.6240545661608759E-3</v>
      </c>
      <c r="BW55" s="61">
        <v>1.2887103867634322E-2</v>
      </c>
      <c r="BX55" s="61">
        <v>1.1107577953294912E-2</v>
      </c>
      <c r="BY55" s="61">
        <v>2.4294305689156748E-3</v>
      </c>
      <c r="BZ55" s="61">
        <v>1.0168473388100601E-2</v>
      </c>
      <c r="CA55" s="61">
        <v>2.3664570048936722E-2</v>
      </c>
      <c r="CB55" s="61">
        <v>6.5261986188576374E-3</v>
      </c>
      <c r="CC55" s="61">
        <v>1.3075992122009515E-2</v>
      </c>
      <c r="CD55" s="61">
        <v>1.2167666380835176E-2</v>
      </c>
      <c r="CE55" s="61">
        <v>2.9069471257439649E-2</v>
      </c>
      <c r="CF55" s="61">
        <v>9.3802623982851083E-3</v>
      </c>
      <c r="CG55" s="61">
        <v>1.3123056260525092E-2</v>
      </c>
      <c r="CH55" s="61">
        <v>1.8206792999430566E-2</v>
      </c>
      <c r="CI55" s="61">
        <v>1.2026468255335711E-2</v>
      </c>
      <c r="CJ55" s="61">
        <v>1.0021642659361321E-2</v>
      </c>
      <c r="CK55" s="61">
        <v>0.47218849909038629</v>
      </c>
      <c r="CL55" s="60">
        <v>7.1247053754100922E-3</v>
      </c>
      <c r="CM55" s="79">
        <f t="shared" si="12"/>
        <v>2.4302828384704527</v>
      </c>
      <c r="CN55" s="79">
        <f t="shared" si="13"/>
        <v>1.4101290278582994</v>
      </c>
      <c r="CO55" s="79">
        <f t="shared" si="14"/>
        <v>3.7185033670218886</v>
      </c>
      <c r="CP55" s="79">
        <f t="shared" si="15"/>
        <v>2.1217043504031281</v>
      </c>
    </row>
    <row r="56" spans="2:94" ht="11.25" customHeight="1">
      <c r="B56" s="14"/>
      <c r="C56" s="14">
        <v>8</v>
      </c>
      <c r="D56" s="71" t="s">
        <v>46</v>
      </c>
      <c r="E56" s="62">
        <v>4.3754716981859149E-2</v>
      </c>
      <c r="F56" s="61">
        <v>4.4454357170341102E-3</v>
      </c>
      <c r="G56" s="61">
        <v>1.6340438936539449E-2</v>
      </c>
      <c r="H56" s="61">
        <v>2.134060573636096E-2</v>
      </c>
      <c r="I56" s="61">
        <v>2.4077898836614965E-2</v>
      </c>
      <c r="J56" s="61">
        <v>0.12594298253252684</v>
      </c>
      <c r="K56" s="61">
        <v>4.417981191570805E-2</v>
      </c>
      <c r="L56" s="61">
        <v>0.27075404621761612</v>
      </c>
      <c r="M56" s="61">
        <v>2.6587469833516432E-3</v>
      </c>
      <c r="N56" s="61">
        <v>0.13763835694975002</v>
      </c>
      <c r="O56" s="61">
        <v>3.2263885179955716E-2</v>
      </c>
      <c r="P56" s="61">
        <v>9.4510211051069565E-3</v>
      </c>
      <c r="Q56" s="61">
        <v>2.5694228885041553E-2</v>
      </c>
      <c r="R56" s="61">
        <v>1.3619643643928375E-2</v>
      </c>
      <c r="S56" s="61">
        <v>1.2243454755404419E-2</v>
      </c>
      <c r="T56" s="61">
        <v>1.1242960691147193E-2</v>
      </c>
      <c r="U56" s="61">
        <v>3.6029354336129527E-2</v>
      </c>
      <c r="V56" s="61">
        <v>2.6701254762432132E-2</v>
      </c>
      <c r="W56" s="61">
        <v>2.6592435140939709E-2</v>
      </c>
      <c r="X56" s="61">
        <v>1.7934505665943401E-2</v>
      </c>
      <c r="Y56" s="61">
        <v>3.3485280619783245E-2</v>
      </c>
      <c r="Z56" s="61">
        <v>4.5406280600742616E-2</v>
      </c>
      <c r="AA56" s="61">
        <v>1.3539155120694335E-2</v>
      </c>
      <c r="AB56" s="61">
        <v>2.888687777737172E-3</v>
      </c>
      <c r="AC56" s="61">
        <v>1.4577829727364018E-2</v>
      </c>
      <c r="AD56" s="61">
        <v>1.2887598761075222E-2</v>
      </c>
      <c r="AE56" s="61">
        <v>3.1129861089149542E-3</v>
      </c>
      <c r="AF56" s="61">
        <v>3.1843631001296367E-3</v>
      </c>
      <c r="AG56" s="61">
        <v>6.4845225231466091E-4</v>
      </c>
      <c r="AH56" s="61">
        <v>2.8545413757168313E-3</v>
      </c>
      <c r="AI56" s="61">
        <v>5.0281945363463048E-3</v>
      </c>
      <c r="AJ56" s="61">
        <v>3.0765081880596715E-3</v>
      </c>
      <c r="AK56" s="61">
        <v>7.8004870895208326E-3</v>
      </c>
      <c r="AL56" s="61">
        <v>0.10918339627999334</v>
      </c>
      <c r="AM56" s="61">
        <v>7.8550820801521898E-3</v>
      </c>
      <c r="AN56" s="61">
        <v>8.9482023961147718E-3</v>
      </c>
      <c r="AO56" s="61">
        <v>8.3115251775914365E-3</v>
      </c>
      <c r="AP56" s="61">
        <v>1.1238860168952727E-2</v>
      </c>
      <c r="AQ56" s="61">
        <v>6.0928299133104092E-3</v>
      </c>
      <c r="AR56" s="61">
        <v>1.2265808360105124E-2</v>
      </c>
      <c r="AS56" s="61">
        <v>4.4176054939766791E-2</v>
      </c>
      <c r="AT56" s="60">
        <v>7.5007884137959901E-3</v>
      </c>
      <c r="AU56" s="79">
        <f t="shared" si="10"/>
        <v>1.2669686979615729</v>
      </c>
      <c r="AV56" s="79">
        <f t="shared" si="11"/>
        <v>2.4569992277142307</v>
      </c>
      <c r="AW56" s="61">
        <v>7.7112614834366086E-2</v>
      </c>
      <c r="AX56" s="61">
        <v>6.5855180725254052E-3</v>
      </c>
      <c r="AY56" s="61">
        <v>1.9835744469313934E-2</v>
      </c>
      <c r="AZ56" s="61">
        <v>1.8338183870210766E-2</v>
      </c>
      <c r="BA56" s="61">
        <v>3.1032644910543035E-2</v>
      </c>
      <c r="BB56" s="61">
        <v>0.11945915373235795</v>
      </c>
      <c r="BC56" s="61">
        <v>5.1311697840624455E-2</v>
      </c>
      <c r="BD56" s="61">
        <v>1.3278151601112476</v>
      </c>
      <c r="BE56" s="61">
        <v>2.5828991807023286E-3</v>
      </c>
      <c r="BF56" s="61">
        <v>0.22120609206036121</v>
      </c>
      <c r="BG56" s="61">
        <v>3.7938352865020973E-2</v>
      </c>
      <c r="BH56" s="61">
        <v>9.6153035314321469E-3</v>
      </c>
      <c r="BI56" s="61">
        <v>1.3985937387585169E-2</v>
      </c>
      <c r="BJ56" s="61">
        <v>1.4061696173756386E-2</v>
      </c>
      <c r="BK56" s="61">
        <v>1.1760063138806131E-2</v>
      </c>
      <c r="BL56" s="61">
        <v>1.2855945086386083E-2</v>
      </c>
      <c r="BM56" s="61">
        <v>3.0079441948819202E-2</v>
      </c>
      <c r="BN56" s="61">
        <v>2.6374844996889701E-2</v>
      </c>
      <c r="BO56" s="61">
        <v>2.7525433875745062E-2</v>
      </c>
      <c r="BP56" s="61">
        <v>2.5466571210379797E-2</v>
      </c>
      <c r="BQ56" s="61">
        <v>3.083052817693633E-2</v>
      </c>
      <c r="BR56" s="61">
        <v>5.0019424319194775E-2</v>
      </c>
      <c r="BS56" s="61">
        <v>1.5129751918071855E-2</v>
      </c>
      <c r="BT56" s="61">
        <v>3.143710681338173E-3</v>
      </c>
      <c r="BU56" s="61">
        <v>2.0373091191700467E-2</v>
      </c>
      <c r="BV56" s="61">
        <v>1.8368704173049311E-2</v>
      </c>
      <c r="BW56" s="61">
        <v>3.5937253374015449E-3</v>
      </c>
      <c r="BX56" s="61">
        <v>3.5293679893168284E-3</v>
      </c>
      <c r="BY56" s="61">
        <v>9.5276232417237222E-4</v>
      </c>
      <c r="BZ56" s="61">
        <v>3.8777396563747959E-3</v>
      </c>
      <c r="CA56" s="61">
        <v>6.7929492723896277E-3</v>
      </c>
      <c r="CB56" s="61">
        <v>4.3273403424452499E-3</v>
      </c>
      <c r="CC56" s="61">
        <v>1.1288280680436483E-2</v>
      </c>
      <c r="CD56" s="61">
        <v>0.12998262631235596</v>
      </c>
      <c r="CE56" s="61">
        <v>9.4790558311616899E-3</v>
      </c>
      <c r="CF56" s="61">
        <v>9.539877584753791E-3</v>
      </c>
      <c r="CG56" s="61">
        <v>1.0148136572428808E-2</v>
      </c>
      <c r="CH56" s="61">
        <v>1.3235966731054994E-2</v>
      </c>
      <c r="CI56" s="61">
        <v>8.2663097118140429E-3</v>
      </c>
      <c r="CJ56" s="61">
        <v>2.0000792156738049E-2</v>
      </c>
      <c r="CK56" s="61">
        <v>4.417572929561147E-2</v>
      </c>
      <c r="CL56" s="60">
        <v>1.1355424616043646E-2</v>
      </c>
      <c r="CM56" s="79">
        <f t="shared" si="12"/>
        <v>2.5133545941718642</v>
      </c>
      <c r="CN56" s="79">
        <f t="shared" si="13"/>
        <v>1.4583299583242526</v>
      </c>
      <c r="CO56" s="79">
        <f t="shared" si="14"/>
        <v>3.7803232921334371</v>
      </c>
      <c r="CP56" s="79">
        <f t="shared" si="15"/>
        <v>2.1569775748982338</v>
      </c>
    </row>
    <row r="57" spans="2:94" ht="11.25" customHeight="1">
      <c r="B57" s="14"/>
      <c r="C57" s="14">
        <v>9</v>
      </c>
      <c r="D57" s="71" t="s">
        <v>45</v>
      </c>
      <c r="E57" s="62">
        <v>1.0253700147639936E-2</v>
      </c>
      <c r="F57" s="61">
        <v>5.1601707061796065E-3</v>
      </c>
      <c r="G57" s="61">
        <v>1.7016873324833613E-2</v>
      </c>
      <c r="H57" s="61">
        <v>2.8938439805577778E-2</v>
      </c>
      <c r="I57" s="61">
        <v>1.256672719409716E-2</v>
      </c>
      <c r="J57" s="61">
        <v>1.6939471565933586E-2</v>
      </c>
      <c r="K57" s="61">
        <v>1.3337745746585012E-2</v>
      </c>
      <c r="L57" s="61">
        <v>4.1749075883104031E-2</v>
      </c>
      <c r="M57" s="61">
        <v>1.7041816212476753E-2</v>
      </c>
      <c r="N57" s="61">
        <v>1.6878526346450554E-2</v>
      </c>
      <c r="O57" s="61">
        <v>1.5571844038830995E-2</v>
      </c>
      <c r="P57" s="61">
        <v>2.7457886798035857E-2</v>
      </c>
      <c r="Q57" s="61">
        <v>9.3011933824131282E-3</v>
      </c>
      <c r="R57" s="61">
        <v>1.6587634298501693E-2</v>
      </c>
      <c r="S57" s="61">
        <v>1.5291919853858409E-2</v>
      </c>
      <c r="T57" s="61">
        <v>1.0497425409686604E-2</v>
      </c>
      <c r="U57" s="61">
        <v>1.0486164921505486E-2</v>
      </c>
      <c r="V57" s="61">
        <v>7.5224832158188688E-3</v>
      </c>
      <c r="W57" s="61">
        <v>1.129326357405616E-2</v>
      </c>
      <c r="X57" s="61">
        <v>6.7764416006901888E-3</v>
      </c>
      <c r="Y57" s="61">
        <v>1.2550252854446792E-2</v>
      </c>
      <c r="Z57" s="61">
        <v>7.2648974233700805E-3</v>
      </c>
      <c r="AA57" s="61">
        <v>1.5209403525923836E-2</v>
      </c>
      <c r="AB57" s="61">
        <v>1.4910228101101161E-2</v>
      </c>
      <c r="AC57" s="61">
        <v>7.5204035920499561E-3</v>
      </c>
      <c r="AD57" s="61">
        <v>8.2872509201742366E-3</v>
      </c>
      <c r="AE57" s="61">
        <v>3.7988281151231269E-3</v>
      </c>
      <c r="AF57" s="61">
        <v>2.8525146408276245E-3</v>
      </c>
      <c r="AG57" s="61">
        <v>6.4820973172895777E-4</v>
      </c>
      <c r="AH57" s="61">
        <v>9.1576469793404197E-3</v>
      </c>
      <c r="AI57" s="61">
        <v>3.7340449003694684E-3</v>
      </c>
      <c r="AJ57" s="61">
        <v>4.0127281097216147E-3</v>
      </c>
      <c r="AK57" s="61">
        <v>4.2512550554357183E-3</v>
      </c>
      <c r="AL57" s="61">
        <v>1.0932187396277946E-2</v>
      </c>
      <c r="AM57" s="61">
        <v>4.3200013162034744E-3</v>
      </c>
      <c r="AN57" s="61">
        <v>3.8074438586746156E-3</v>
      </c>
      <c r="AO57" s="61">
        <v>7.9570882331938559E-3</v>
      </c>
      <c r="AP57" s="61">
        <v>8.7319039700722127E-3</v>
      </c>
      <c r="AQ57" s="61">
        <v>4.2539286752832977E-3</v>
      </c>
      <c r="AR57" s="61">
        <v>4.6250714599137708E-3</v>
      </c>
      <c r="AS57" s="61">
        <v>1.4148988351549182E-2</v>
      </c>
      <c r="AT57" s="60">
        <v>7.9575492923123891E-3</v>
      </c>
      <c r="AU57" s="79">
        <f t="shared" si="10"/>
        <v>0.47160063052936918</v>
      </c>
      <c r="AV57" s="79">
        <f t="shared" si="11"/>
        <v>0.91456275665253117</v>
      </c>
      <c r="AW57" s="61">
        <v>2.9929786427749568E-2</v>
      </c>
      <c r="AX57" s="61">
        <v>2.3743730085198027E-2</v>
      </c>
      <c r="AY57" s="61">
        <v>5.4916353659244459E-2</v>
      </c>
      <c r="AZ57" s="61">
        <v>8.4942893471884273E-2</v>
      </c>
      <c r="BA57" s="61">
        <v>1.8154519408941298E-2</v>
      </c>
      <c r="BB57" s="61">
        <v>2.0847563792118159E-2</v>
      </c>
      <c r="BC57" s="61">
        <v>1.9019655530803998E-2</v>
      </c>
      <c r="BD57" s="61">
        <v>9.0171819911454676E-2</v>
      </c>
      <c r="BE57" s="61">
        <v>1.053838104788354</v>
      </c>
      <c r="BF57" s="61">
        <v>2.2998344206089566E-2</v>
      </c>
      <c r="BG57" s="61">
        <v>3.4074603888086467E-2</v>
      </c>
      <c r="BH57" s="61">
        <v>4.862902341343682E-2</v>
      </c>
      <c r="BI57" s="61">
        <v>1.2023172738315333E-2</v>
      </c>
      <c r="BJ57" s="61">
        <v>2.1199047807625802E-2</v>
      </c>
      <c r="BK57" s="61">
        <v>1.4086192043241975E-2</v>
      </c>
      <c r="BL57" s="61">
        <v>1.2705258650569137E-2</v>
      </c>
      <c r="BM57" s="61">
        <v>1.153329071352374E-2</v>
      </c>
      <c r="BN57" s="61">
        <v>1.0498338252601611E-2</v>
      </c>
      <c r="BO57" s="61">
        <v>1.1147572802595797E-2</v>
      </c>
      <c r="BP57" s="61">
        <v>8.3753710914607031E-3</v>
      </c>
      <c r="BQ57" s="61">
        <v>1.4661643213345265E-2</v>
      </c>
      <c r="BR57" s="61">
        <v>1.8763953483418316E-2</v>
      </c>
      <c r="BS57" s="61">
        <v>2.5089520803756649E-2</v>
      </c>
      <c r="BT57" s="61">
        <v>5.1127470560304193E-2</v>
      </c>
      <c r="BU57" s="61">
        <v>2.0131462930697248E-2</v>
      </c>
      <c r="BV57" s="61">
        <v>2.365047356228818E-2</v>
      </c>
      <c r="BW57" s="61">
        <v>1.5227521645133874E-2</v>
      </c>
      <c r="BX57" s="61">
        <v>6.3463434423863046E-3</v>
      </c>
      <c r="BY57" s="61">
        <v>2.173438179147912E-3</v>
      </c>
      <c r="BZ57" s="61">
        <v>4.8251383906475043E-2</v>
      </c>
      <c r="CA57" s="61">
        <v>8.2241774058833227E-3</v>
      </c>
      <c r="CB57" s="61">
        <v>1.6046314256696538E-2</v>
      </c>
      <c r="CC57" s="61">
        <v>9.6548843846561098E-3</v>
      </c>
      <c r="CD57" s="61">
        <v>1.5297997619345719E-2</v>
      </c>
      <c r="CE57" s="61">
        <v>1.1027230711322479E-2</v>
      </c>
      <c r="CF57" s="61">
        <v>7.5955784836169559E-3</v>
      </c>
      <c r="CG57" s="61">
        <v>2.1251028358852991E-2</v>
      </c>
      <c r="CH57" s="61">
        <v>1.5112907583004754E-2</v>
      </c>
      <c r="CI57" s="61">
        <v>1.7458078049327162E-2</v>
      </c>
      <c r="CJ57" s="61">
        <v>1.5475550832812815E-2</v>
      </c>
      <c r="CK57" s="61">
        <v>1.6606413682634644E-2</v>
      </c>
      <c r="CL57" s="60">
        <v>2.9462658498386956E-2</v>
      </c>
      <c r="CM57" s="79">
        <f t="shared" si="12"/>
        <v>2.0114706742767887</v>
      </c>
      <c r="CN57" s="79">
        <f t="shared" si="13"/>
        <v>1.1671206090022725</v>
      </c>
      <c r="CO57" s="79">
        <f t="shared" si="14"/>
        <v>2.4830713048061579</v>
      </c>
      <c r="CP57" s="79">
        <f t="shared" si="15"/>
        <v>1.4167912920266521</v>
      </c>
    </row>
    <row r="58" spans="2:94" ht="11.25" customHeight="1">
      <c r="B58" s="14"/>
      <c r="C58" s="14">
        <v>10</v>
      </c>
      <c r="D58" s="71" t="s">
        <v>44</v>
      </c>
      <c r="E58" s="62">
        <v>1.1949976910590311E-2</v>
      </c>
      <c r="F58" s="61">
        <v>8.2923069799109815E-3</v>
      </c>
      <c r="G58" s="61">
        <v>1.823222859638619E-2</v>
      </c>
      <c r="H58" s="61">
        <v>1.1059543708031401E-2</v>
      </c>
      <c r="I58" s="61">
        <v>2.3376051082447846E-2</v>
      </c>
      <c r="J58" s="61">
        <v>1.8156932130840547E-2</v>
      </c>
      <c r="K58" s="61">
        <v>3.2728113662009423E-2</v>
      </c>
      <c r="L58" s="61">
        <v>2.0777095762621219E-2</v>
      </c>
      <c r="M58" s="61">
        <v>1.2794864697674973E-3</v>
      </c>
      <c r="N58" s="61">
        <v>0.1689854939482861</v>
      </c>
      <c r="O58" s="61">
        <v>1.419143277240368E-2</v>
      </c>
      <c r="P58" s="61">
        <v>4.9112520864587408E-3</v>
      </c>
      <c r="Q58" s="61">
        <v>2.512724254593415E-2</v>
      </c>
      <c r="R58" s="61">
        <v>8.7731343103815834E-3</v>
      </c>
      <c r="S58" s="61">
        <v>1.7381931064399409E-2</v>
      </c>
      <c r="T58" s="61">
        <v>1.7212426910048498E-2</v>
      </c>
      <c r="U58" s="61">
        <v>5.1192809606487262E-2</v>
      </c>
      <c r="V58" s="61">
        <v>2.4251180957106933E-2</v>
      </c>
      <c r="W58" s="61">
        <v>5.2949338005494243E-2</v>
      </c>
      <c r="X58" s="61">
        <v>3.6102305301322822E-2</v>
      </c>
      <c r="Y58" s="61">
        <v>7.3854505788327376E-2</v>
      </c>
      <c r="Z58" s="61">
        <v>5.3679573849128359E-2</v>
      </c>
      <c r="AA58" s="61">
        <v>1.6816879908740773E-2</v>
      </c>
      <c r="AB58" s="61">
        <v>3.0039931872787623E-3</v>
      </c>
      <c r="AC58" s="61">
        <v>3.3347604419294588E-2</v>
      </c>
      <c r="AD58" s="61">
        <v>1.2826053663230154E-2</v>
      </c>
      <c r="AE58" s="61">
        <v>7.4450329437389636E-3</v>
      </c>
      <c r="AF58" s="61">
        <v>5.9845600855554766E-3</v>
      </c>
      <c r="AG58" s="61">
        <v>1.240619353472321E-3</v>
      </c>
      <c r="AH58" s="61">
        <v>4.6029915408324542E-3</v>
      </c>
      <c r="AI58" s="61">
        <v>6.2386285785331046E-3</v>
      </c>
      <c r="AJ58" s="61">
        <v>4.4320310932718212E-3</v>
      </c>
      <c r="AK58" s="61">
        <v>6.3214512441623549E-3</v>
      </c>
      <c r="AL58" s="61">
        <v>7.4633377662252694E-3</v>
      </c>
      <c r="AM58" s="61">
        <v>1.0839315849606502E-2</v>
      </c>
      <c r="AN58" s="61">
        <v>1.6742533757502561E-2</v>
      </c>
      <c r="AO58" s="61">
        <v>7.6296683619812818E-3</v>
      </c>
      <c r="AP58" s="61">
        <v>9.7911045119167001E-3</v>
      </c>
      <c r="AQ58" s="61">
        <v>7.6761891077693351E-3</v>
      </c>
      <c r="AR58" s="61">
        <v>4.6250800667655316E-3</v>
      </c>
      <c r="AS58" s="61">
        <v>6.047921367714186E-2</v>
      </c>
      <c r="AT58" s="60">
        <v>5.9604859127469446E-3</v>
      </c>
      <c r="AU58" s="79">
        <f t="shared" si="10"/>
        <v>0.92793113747815148</v>
      </c>
      <c r="AV58" s="79">
        <f t="shared" si="11"/>
        <v>1.7995125624050388</v>
      </c>
      <c r="AW58" s="61">
        <v>1.6617284212090602E-2</v>
      </c>
      <c r="AX58" s="61">
        <v>1.9495280348154967E-2</v>
      </c>
      <c r="AY58" s="61">
        <v>2.4448180492521877E-2</v>
      </c>
      <c r="AZ58" s="61">
        <v>1.1560052810379678E-2</v>
      </c>
      <c r="BA58" s="61">
        <v>2.8830793888187933E-2</v>
      </c>
      <c r="BB58" s="61">
        <v>1.7101075671840126E-2</v>
      </c>
      <c r="BC58" s="61">
        <v>3.2899685250728693E-2</v>
      </c>
      <c r="BD58" s="61">
        <v>2.8161263755178252E-2</v>
      </c>
      <c r="BE58" s="61">
        <v>8.9633141463178224E-4</v>
      </c>
      <c r="BF58" s="61">
        <v>1.2210343887645447</v>
      </c>
      <c r="BG58" s="61">
        <v>1.2536252645049961E-2</v>
      </c>
      <c r="BH58" s="61">
        <v>4.337505958598175E-3</v>
      </c>
      <c r="BI58" s="61">
        <v>1.0386118188247537E-2</v>
      </c>
      <c r="BJ58" s="61">
        <v>8.7723626682405745E-3</v>
      </c>
      <c r="BK58" s="61">
        <v>1.9368579719794363E-2</v>
      </c>
      <c r="BL58" s="61">
        <v>2.8160087395768883E-2</v>
      </c>
      <c r="BM58" s="61">
        <v>4.8440468563878285E-2</v>
      </c>
      <c r="BN58" s="61">
        <v>2.8345658297437296E-2</v>
      </c>
      <c r="BO58" s="61">
        <v>4.8759703769219259E-2</v>
      </c>
      <c r="BP58" s="61">
        <v>5.0623269687026309E-2</v>
      </c>
      <c r="BQ58" s="61">
        <v>6.5859589383679321E-2</v>
      </c>
      <c r="BR58" s="61">
        <v>6.5315779400329455E-2</v>
      </c>
      <c r="BS58" s="61">
        <v>1.9828584600408674E-2</v>
      </c>
      <c r="BT58" s="61">
        <v>3.0486610629426535E-3</v>
      </c>
      <c r="BU58" s="61">
        <v>4.7087248572880915E-2</v>
      </c>
      <c r="BV58" s="61">
        <v>1.7260167758299191E-2</v>
      </c>
      <c r="BW58" s="61">
        <v>8.7228871780808213E-3</v>
      </c>
      <c r="BX58" s="61">
        <v>7.1199448057124365E-3</v>
      </c>
      <c r="BY58" s="61">
        <v>1.9104769052067753E-3</v>
      </c>
      <c r="BZ58" s="61">
        <v>6.1570590793278519E-3</v>
      </c>
      <c r="CA58" s="61">
        <v>1.0666853068521125E-2</v>
      </c>
      <c r="CB58" s="61">
        <v>6.2507217026988044E-3</v>
      </c>
      <c r="CC58" s="61">
        <v>8.04113511451327E-3</v>
      </c>
      <c r="CD58" s="61">
        <v>7.9955029467530733E-3</v>
      </c>
      <c r="CE58" s="61">
        <v>1.408042480222116E-2</v>
      </c>
      <c r="CF58" s="61">
        <v>1.5278869440438339E-2</v>
      </c>
      <c r="CG58" s="61">
        <v>9.5125124184117851E-3</v>
      </c>
      <c r="CH58" s="61">
        <v>1.1097322876927994E-2</v>
      </c>
      <c r="CI58" s="61">
        <v>1.1033473300477934E-2</v>
      </c>
      <c r="CJ58" s="61">
        <v>6.4879145824882078E-3</v>
      </c>
      <c r="CK58" s="61">
        <v>7.0263997205861517E-2</v>
      </c>
      <c r="CL58" s="60">
        <v>8.6758911530509051E-3</v>
      </c>
      <c r="CM58" s="79">
        <f t="shared" si="12"/>
        <v>2.0824693608607521</v>
      </c>
      <c r="CN58" s="79">
        <f t="shared" si="13"/>
        <v>1.2083163526856995</v>
      </c>
      <c r="CO58" s="79">
        <f t="shared" si="14"/>
        <v>3.0104004983389037</v>
      </c>
      <c r="CP58" s="79">
        <f t="shared" si="15"/>
        <v>1.7176748824344414</v>
      </c>
    </row>
    <row r="59" spans="2:94" ht="11.25" customHeight="1">
      <c r="B59" s="14"/>
      <c r="C59" s="14">
        <v>11</v>
      </c>
      <c r="D59" s="71" t="s">
        <v>43</v>
      </c>
      <c r="E59" s="62">
        <v>1.9553166963413699E-3</v>
      </c>
      <c r="F59" s="61">
        <v>9.7933561264228457E-4</v>
      </c>
      <c r="G59" s="61">
        <v>1.2920691548274034E-3</v>
      </c>
      <c r="H59" s="61">
        <v>1.1703869714524333E-3</v>
      </c>
      <c r="I59" s="61">
        <v>3.847858852912073E-3</v>
      </c>
      <c r="J59" s="61">
        <v>2.4193963108266074E-3</v>
      </c>
      <c r="K59" s="61">
        <v>7.4829812976804112E-3</v>
      </c>
      <c r="L59" s="61">
        <v>6.6431702407594535E-3</v>
      </c>
      <c r="M59" s="61">
        <v>2.0861696387809053E-4</v>
      </c>
      <c r="N59" s="61">
        <v>5.3275765937592983E-3</v>
      </c>
      <c r="O59" s="61">
        <v>3.7855575440286567E-2</v>
      </c>
      <c r="P59" s="61">
        <v>6.8073913617925051E-3</v>
      </c>
      <c r="Q59" s="61">
        <v>2.3821478706673806E-2</v>
      </c>
      <c r="R59" s="61">
        <v>5.5330457260229409E-3</v>
      </c>
      <c r="S59" s="61">
        <v>6.3727386445952125E-3</v>
      </c>
      <c r="T59" s="61">
        <v>5.2083837157290234E-3</v>
      </c>
      <c r="U59" s="61">
        <v>1.4438568619508969E-2</v>
      </c>
      <c r="V59" s="61">
        <v>1.8163391274787322E-2</v>
      </c>
      <c r="W59" s="61">
        <v>1.039260800016416E-2</v>
      </c>
      <c r="X59" s="61">
        <v>9.3595779216872465E-3</v>
      </c>
      <c r="Y59" s="61">
        <v>1.2649304291051299E-2</v>
      </c>
      <c r="Z59" s="61">
        <v>1.0839741977010819E-2</v>
      </c>
      <c r="AA59" s="61">
        <v>3.1821537898126875E-2</v>
      </c>
      <c r="AB59" s="61">
        <v>8.6389661243274542E-4</v>
      </c>
      <c r="AC59" s="61">
        <v>3.0300457122457926E-3</v>
      </c>
      <c r="AD59" s="61">
        <v>9.6115375983466694E-4</v>
      </c>
      <c r="AE59" s="61">
        <v>6.1651774535806186E-4</v>
      </c>
      <c r="AF59" s="61">
        <v>5.8286589826047014E-4</v>
      </c>
      <c r="AG59" s="61">
        <v>4.2654274993715455E-4</v>
      </c>
      <c r="AH59" s="61">
        <v>5.7470227564801718E-4</v>
      </c>
      <c r="AI59" s="61">
        <v>9.2305306354187539E-4</v>
      </c>
      <c r="AJ59" s="61">
        <v>7.8480359877309744E-4</v>
      </c>
      <c r="AK59" s="61">
        <v>2.0816872226929917E-3</v>
      </c>
      <c r="AL59" s="61">
        <v>2.0316346282700419E-3</v>
      </c>
      <c r="AM59" s="61">
        <v>1.05200245694741E-3</v>
      </c>
      <c r="AN59" s="61">
        <v>2.5437514362000885E-3</v>
      </c>
      <c r="AO59" s="61">
        <v>1.9780653912782292E-3</v>
      </c>
      <c r="AP59" s="61">
        <v>2.3685426132308228E-3</v>
      </c>
      <c r="AQ59" s="61">
        <v>1.0784155124428387E-3</v>
      </c>
      <c r="AR59" s="61">
        <v>7.3040954298970648E-4</v>
      </c>
      <c r="AS59" s="61">
        <v>6.3623419129935303E-3</v>
      </c>
      <c r="AT59" s="60">
        <v>2.917550282810784E-3</v>
      </c>
      <c r="AU59" s="79">
        <f t="shared" si="10"/>
        <v>0.25649803468840449</v>
      </c>
      <c r="AV59" s="79">
        <f t="shared" si="11"/>
        <v>0.49741992375469263</v>
      </c>
      <c r="AW59" s="61">
        <v>4.2177804682613177E-3</v>
      </c>
      <c r="AX59" s="61">
        <v>1.4112667555029803E-3</v>
      </c>
      <c r="AY59" s="61">
        <v>1.4212571921221964E-3</v>
      </c>
      <c r="AZ59" s="61">
        <v>1.6461904584817067E-3</v>
      </c>
      <c r="BA59" s="61">
        <v>4.432901848645354E-3</v>
      </c>
      <c r="BB59" s="61">
        <v>2.0212412165880795E-3</v>
      </c>
      <c r="BC59" s="61">
        <v>5.0883784928049663E-3</v>
      </c>
      <c r="BD59" s="61">
        <v>8.9174267799587321E-3</v>
      </c>
      <c r="BE59" s="61">
        <v>4.5142044930483955E-4</v>
      </c>
      <c r="BF59" s="61">
        <v>5.5280778203485896E-3</v>
      </c>
      <c r="BG59" s="61">
        <v>1.0768560670868039</v>
      </c>
      <c r="BH59" s="61">
        <v>1.0012248299709158E-2</v>
      </c>
      <c r="BI59" s="61">
        <v>1.099772011913887E-2</v>
      </c>
      <c r="BJ59" s="61">
        <v>6.9181993158090654E-3</v>
      </c>
      <c r="BK59" s="61">
        <v>9.5066411807760588E-3</v>
      </c>
      <c r="BL59" s="61">
        <v>7.4164564359881346E-3</v>
      </c>
      <c r="BM59" s="61">
        <v>2.3258630334593286E-2</v>
      </c>
      <c r="BN59" s="61">
        <v>4.2687693568770918E-2</v>
      </c>
      <c r="BO59" s="61">
        <v>1.4791289005343196E-2</v>
      </c>
      <c r="BP59" s="61">
        <v>1.1798312486827311E-2</v>
      </c>
      <c r="BQ59" s="61">
        <v>1.1515084618115781E-2</v>
      </c>
      <c r="BR59" s="61">
        <v>5.9196825686605014E-3</v>
      </c>
      <c r="BS59" s="61">
        <v>5.1238711071537192E-2</v>
      </c>
      <c r="BT59" s="61">
        <v>1.2163776921116172E-3</v>
      </c>
      <c r="BU59" s="61">
        <v>7.0901047257390017E-3</v>
      </c>
      <c r="BV59" s="61">
        <v>1.3146826812247892E-3</v>
      </c>
      <c r="BW59" s="61">
        <v>8.6967410647124032E-4</v>
      </c>
      <c r="BX59" s="61">
        <v>6.6627201990615114E-4</v>
      </c>
      <c r="BY59" s="61">
        <v>6.7921377697008985E-4</v>
      </c>
      <c r="BZ59" s="61">
        <v>9.8688197948582253E-4</v>
      </c>
      <c r="CA59" s="61">
        <v>1.0276745273995352E-3</v>
      </c>
      <c r="CB59" s="61">
        <v>1.2406947085192622E-3</v>
      </c>
      <c r="CC59" s="61">
        <v>2.5772695661914874E-3</v>
      </c>
      <c r="CD59" s="61">
        <v>2.3181163507440716E-3</v>
      </c>
      <c r="CE59" s="61">
        <v>1.3006266431486451E-3</v>
      </c>
      <c r="CF59" s="61">
        <v>1.905663142718864E-3</v>
      </c>
      <c r="CG59" s="61">
        <v>2.7661675624242586E-3</v>
      </c>
      <c r="CH59" s="61">
        <v>3.1221486025970135E-3</v>
      </c>
      <c r="CI59" s="61">
        <v>1.8834570314871979E-3</v>
      </c>
      <c r="CJ59" s="61">
        <v>1.3102450401297431E-3</v>
      </c>
      <c r="CK59" s="61">
        <v>8.9210683244696706E-3</v>
      </c>
      <c r="CL59" s="60">
        <v>5.2078649069951652E-3</v>
      </c>
      <c r="CM59" s="79">
        <f t="shared" si="12"/>
        <v>1.3644568809628252</v>
      </c>
      <c r="CN59" s="79">
        <f t="shared" si="13"/>
        <v>0.79170219393789665</v>
      </c>
      <c r="CO59" s="79">
        <f t="shared" si="14"/>
        <v>1.6209549156512297</v>
      </c>
      <c r="CP59" s="79">
        <f t="shared" si="15"/>
        <v>0.92488476058553626</v>
      </c>
    </row>
    <row r="60" spans="2:94" ht="11.25" customHeight="1">
      <c r="B60" s="14"/>
      <c r="C60" s="14">
        <v>12</v>
      </c>
      <c r="D60" s="71" t="s">
        <v>42</v>
      </c>
      <c r="E60" s="62">
        <v>4.2999262096616109E-3</v>
      </c>
      <c r="F60" s="61">
        <v>4.9469578449045631E-3</v>
      </c>
      <c r="G60" s="61">
        <v>1.108198833075711E-2</v>
      </c>
      <c r="H60" s="61">
        <v>1.6268240129309646E-2</v>
      </c>
      <c r="I60" s="61">
        <v>8.7351737747139811E-3</v>
      </c>
      <c r="J60" s="61">
        <v>5.9718137201888767E-3</v>
      </c>
      <c r="K60" s="61">
        <v>7.6054783100005949E-2</v>
      </c>
      <c r="L60" s="61">
        <v>8.5759743268112171E-3</v>
      </c>
      <c r="M60" s="61">
        <v>1.7371231285029328E-3</v>
      </c>
      <c r="N60" s="61">
        <v>1.4533172147342477E-2</v>
      </c>
      <c r="O60" s="61">
        <v>2.7815900306180093E-2</v>
      </c>
      <c r="P60" s="61">
        <v>0.73489600380490783</v>
      </c>
      <c r="Q60" s="61">
        <v>1.3687982415213554E-2</v>
      </c>
      <c r="R60" s="61">
        <v>0.4483735788348005</v>
      </c>
      <c r="S60" s="61">
        <v>0.40309294645551441</v>
      </c>
      <c r="T60" s="61">
        <v>0.23490395064610692</v>
      </c>
      <c r="U60" s="61">
        <v>0.11097073730256413</v>
      </c>
      <c r="V60" s="61">
        <v>1.9811780539856202E-2</v>
      </c>
      <c r="W60" s="61">
        <v>0.15503316292644359</v>
      </c>
      <c r="X60" s="61">
        <v>4.7077463146092069E-2</v>
      </c>
      <c r="Y60" s="61">
        <v>0.17326620786059016</v>
      </c>
      <c r="Z60" s="61">
        <v>8.89582141266647E-2</v>
      </c>
      <c r="AA60" s="61">
        <v>8.7877888085435216E-2</v>
      </c>
      <c r="AB60" s="61">
        <v>4.2948766948309449E-3</v>
      </c>
      <c r="AC60" s="61">
        <v>9.7632692662663594E-3</v>
      </c>
      <c r="AD60" s="61">
        <v>2.9353477963081033E-3</v>
      </c>
      <c r="AE60" s="61">
        <v>2.9566689717502059E-3</v>
      </c>
      <c r="AF60" s="61">
        <v>2.9546048200228539E-3</v>
      </c>
      <c r="AG60" s="61">
        <v>1.3997778468022915E-3</v>
      </c>
      <c r="AH60" s="61">
        <v>5.6476832917675031E-3</v>
      </c>
      <c r="AI60" s="61">
        <v>4.5363499668225867E-3</v>
      </c>
      <c r="AJ60" s="61">
        <v>4.8540740775877191E-3</v>
      </c>
      <c r="AK60" s="61">
        <v>3.2447349364128613E-3</v>
      </c>
      <c r="AL60" s="61">
        <v>3.7177564928245737E-3</v>
      </c>
      <c r="AM60" s="61">
        <v>4.313664591156883E-3</v>
      </c>
      <c r="AN60" s="61">
        <v>1.8558756531516309E-2</v>
      </c>
      <c r="AO60" s="61">
        <v>3.4644145582157556E-3</v>
      </c>
      <c r="AP60" s="61">
        <v>5.0766335537611711E-3</v>
      </c>
      <c r="AQ60" s="61">
        <v>2.3620696555861887E-3</v>
      </c>
      <c r="AR60" s="61">
        <v>3.4705787530220238E-3</v>
      </c>
      <c r="AS60" s="61">
        <v>2.6706495655759891E-2</v>
      </c>
      <c r="AT60" s="60">
        <v>1.2290190025581309E-2</v>
      </c>
      <c r="AU60" s="79">
        <f t="shared" si="10"/>
        <v>2.8205189166485618</v>
      </c>
      <c r="AV60" s="79">
        <f t="shared" si="11"/>
        <v>5.4697584960927594</v>
      </c>
      <c r="AW60" s="61">
        <v>4.5401180752639783E-3</v>
      </c>
      <c r="AX60" s="61">
        <v>2.2954746965834273E-3</v>
      </c>
      <c r="AY60" s="61">
        <v>1.1170391317333833E-2</v>
      </c>
      <c r="AZ60" s="61">
        <v>1.7693638796604693E-2</v>
      </c>
      <c r="BA60" s="61">
        <v>9.2895222065764223E-3</v>
      </c>
      <c r="BB60" s="61">
        <v>4.0562745030436219E-3</v>
      </c>
      <c r="BC60" s="61">
        <v>3.3110733835656575E-2</v>
      </c>
      <c r="BD60" s="61">
        <v>7.9387636664424045E-3</v>
      </c>
      <c r="BE60" s="61">
        <v>9.4000205870542941E-4</v>
      </c>
      <c r="BF60" s="61">
        <v>1.2077425635525593E-2</v>
      </c>
      <c r="BG60" s="61">
        <v>2.4918365217585784E-2</v>
      </c>
      <c r="BH60" s="61">
        <v>2.0047225739781029</v>
      </c>
      <c r="BI60" s="61">
        <v>6.3216506795992049E-3</v>
      </c>
      <c r="BJ60" s="61">
        <v>0.46360864221692544</v>
      </c>
      <c r="BK60" s="61">
        <v>0.26861985505941327</v>
      </c>
      <c r="BL60" s="61">
        <v>0.22950265016066651</v>
      </c>
      <c r="BM60" s="61">
        <v>7.1644381682369113E-2</v>
      </c>
      <c r="BN60" s="61">
        <v>3.1350952664091783E-2</v>
      </c>
      <c r="BO60" s="61">
        <v>0.11232710182383268</v>
      </c>
      <c r="BP60" s="61">
        <v>3.853323244384043E-2</v>
      </c>
      <c r="BQ60" s="61">
        <v>0.18558146611117379</v>
      </c>
      <c r="BR60" s="61">
        <v>1.4874023871817984E-2</v>
      </c>
      <c r="BS60" s="61">
        <v>9.139563052272795E-2</v>
      </c>
      <c r="BT60" s="61">
        <v>3.3989886597056772E-3</v>
      </c>
      <c r="BU60" s="61">
        <v>9.105617873360481E-3</v>
      </c>
      <c r="BV60" s="61">
        <v>2.6593980760841575E-3</v>
      </c>
      <c r="BW60" s="61">
        <v>3.6766525434264812E-3</v>
      </c>
      <c r="BX60" s="61">
        <v>2.6289303115146247E-3</v>
      </c>
      <c r="BY60" s="61">
        <v>1.5929248273208367E-3</v>
      </c>
      <c r="BZ60" s="61">
        <v>6.9257112956696973E-3</v>
      </c>
      <c r="CA60" s="61">
        <v>4.0610069128970512E-3</v>
      </c>
      <c r="CB60" s="61">
        <v>5.8032959855184637E-3</v>
      </c>
      <c r="CC60" s="61">
        <v>2.714530685659734E-3</v>
      </c>
      <c r="CD60" s="61">
        <v>3.149490836277483E-3</v>
      </c>
      <c r="CE60" s="61">
        <v>4.1570602887062514E-3</v>
      </c>
      <c r="CF60" s="61">
        <v>1.1208392220373778E-2</v>
      </c>
      <c r="CG60" s="61">
        <v>3.4410051613361558E-3</v>
      </c>
      <c r="CH60" s="61">
        <v>4.9981869124128718E-3</v>
      </c>
      <c r="CI60" s="61">
        <v>2.5007294231550099E-3</v>
      </c>
      <c r="CJ60" s="61">
        <v>3.9946630355779406E-3</v>
      </c>
      <c r="CK60" s="61">
        <v>1.7481574401117687E-2</v>
      </c>
      <c r="CL60" s="60">
        <v>1.5214683507989E-2</v>
      </c>
      <c r="CM60" s="79">
        <f t="shared" si="12"/>
        <v>3.7552257141819867</v>
      </c>
      <c r="CN60" s="79">
        <f t="shared" si="13"/>
        <v>2.1789039127069958</v>
      </c>
      <c r="CO60" s="79">
        <f t="shared" si="14"/>
        <v>6.5757446308305489</v>
      </c>
      <c r="CP60" s="79">
        <f t="shared" si="15"/>
        <v>3.7519896079984005</v>
      </c>
    </row>
    <row r="61" spans="2:94" ht="11.25" customHeight="1">
      <c r="B61" s="14"/>
      <c r="C61" s="14">
        <v>13</v>
      </c>
      <c r="D61" s="71" t="s">
        <v>41</v>
      </c>
      <c r="E61" s="62">
        <v>2.0330206137092054E-3</v>
      </c>
      <c r="F61" s="61">
        <v>6.1878363441929393E-3</v>
      </c>
      <c r="G61" s="61">
        <v>2.759231163548558E-3</v>
      </c>
      <c r="H61" s="61">
        <v>2.984601685498133E-3</v>
      </c>
      <c r="I61" s="61">
        <v>3.4358218206253649E-3</v>
      </c>
      <c r="J61" s="61">
        <v>3.0114678534277324E-3</v>
      </c>
      <c r="K61" s="61">
        <v>1.0542420447097625E-2</v>
      </c>
      <c r="L61" s="61">
        <v>1.0759037028494393E-2</v>
      </c>
      <c r="M61" s="61">
        <v>3.1559220506456755E-4</v>
      </c>
      <c r="N61" s="61">
        <v>5.5587728975091764E-3</v>
      </c>
      <c r="O61" s="61">
        <v>1.0012048554148292E-2</v>
      </c>
      <c r="P61" s="61">
        <v>1.0955150765992273E-2</v>
      </c>
      <c r="Q61" s="61">
        <v>0.361352293953693</v>
      </c>
      <c r="R61" s="61">
        <v>6.6659588877091669E-2</v>
      </c>
      <c r="S61" s="61">
        <v>2.5006641177137495E-2</v>
      </c>
      <c r="T61" s="61">
        <v>2.4476015150159174E-2</v>
      </c>
      <c r="U61" s="61">
        <v>2.6988616640785276E-2</v>
      </c>
      <c r="V61" s="61">
        <v>2.5977357722706391E-2</v>
      </c>
      <c r="W61" s="61">
        <v>8.1784542227989851E-2</v>
      </c>
      <c r="X61" s="61">
        <v>2.7390553879043777E-2</v>
      </c>
      <c r="Y61" s="61">
        <v>3.7256917418246924E-2</v>
      </c>
      <c r="Z61" s="61">
        <v>0.15147665682204967</v>
      </c>
      <c r="AA61" s="61">
        <v>1.2857330301165445E-2</v>
      </c>
      <c r="AB61" s="61">
        <v>2.1352077903072763E-3</v>
      </c>
      <c r="AC61" s="61">
        <v>2.0896514876650413E-3</v>
      </c>
      <c r="AD61" s="61">
        <v>9.7414040727835651E-4</v>
      </c>
      <c r="AE61" s="61">
        <v>8.240804734332462E-4</v>
      </c>
      <c r="AF61" s="61">
        <v>1.0147496621753073E-3</v>
      </c>
      <c r="AG61" s="61">
        <v>2.7667245849204153E-4</v>
      </c>
      <c r="AH61" s="61">
        <v>1.1907223017093248E-3</v>
      </c>
      <c r="AI61" s="61">
        <v>1.6705149980166152E-3</v>
      </c>
      <c r="AJ61" s="61">
        <v>1.4314134950376674E-3</v>
      </c>
      <c r="AK61" s="61">
        <v>1.4969749963282522E-3</v>
      </c>
      <c r="AL61" s="61">
        <v>2.6199430826414714E-3</v>
      </c>
      <c r="AM61" s="61">
        <v>1.9800141905097581E-3</v>
      </c>
      <c r="AN61" s="61">
        <v>4.7838027584180751E-3</v>
      </c>
      <c r="AO61" s="61">
        <v>1.5502087747016797E-3</v>
      </c>
      <c r="AP61" s="61">
        <v>1.7736514362806436E-3</v>
      </c>
      <c r="AQ61" s="61">
        <v>1.0739636327269731E-3</v>
      </c>
      <c r="AR61" s="61">
        <v>1.4878850844564407E-3</v>
      </c>
      <c r="AS61" s="61">
        <v>1.7169498047813363E-2</v>
      </c>
      <c r="AT61" s="60">
        <v>3.6809151302272126E-3</v>
      </c>
      <c r="AU61" s="79">
        <f t="shared" si="10"/>
        <v>0.95900552575759546</v>
      </c>
      <c r="AV61" s="79">
        <f t="shared" si="11"/>
        <v>1.8597743100923536</v>
      </c>
      <c r="AW61" s="61">
        <v>1.2977039529182078E-3</v>
      </c>
      <c r="AX61" s="61">
        <v>5.607247124375371E-4</v>
      </c>
      <c r="AY61" s="61">
        <v>2.4633437541931162E-3</v>
      </c>
      <c r="AZ61" s="61">
        <v>2.662777489452824E-3</v>
      </c>
      <c r="BA61" s="61">
        <v>3.0668746038242812E-3</v>
      </c>
      <c r="BB61" s="61">
        <v>1.3139951275943304E-3</v>
      </c>
      <c r="BC61" s="61">
        <v>4.659877022116345E-3</v>
      </c>
      <c r="BD61" s="61">
        <v>6.655538239602749E-3</v>
      </c>
      <c r="BE61" s="61">
        <v>1.8966723578555883E-4</v>
      </c>
      <c r="BF61" s="61">
        <v>4.5500546061268202E-3</v>
      </c>
      <c r="BG61" s="61">
        <v>1.0357949717043645E-2</v>
      </c>
      <c r="BH61" s="61">
        <v>1.4726590479505582E-2</v>
      </c>
      <c r="BI61" s="61">
        <v>1.3317115436344309</v>
      </c>
      <c r="BJ61" s="61">
        <v>6.0157587172104801E-2</v>
      </c>
      <c r="BK61" s="61">
        <v>4.1210629359383029E-2</v>
      </c>
      <c r="BL61" s="61">
        <v>2.494105989306843E-2</v>
      </c>
      <c r="BM61" s="61">
        <v>4.126904263935028E-2</v>
      </c>
      <c r="BN61" s="61">
        <v>5.1717980702577167E-2</v>
      </c>
      <c r="BO61" s="61">
        <v>6.4401824882014874E-2</v>
      </c>
      <c r="BP61" s="61">
        <v>4.6190272282543521E-2</v>
      </c>
      <c r="BQ61" s="61">
        <v>3.8414366107253774E-2</v>
      </c>
      <c r="BR61" s="61">
        <v>1.03358147389612E-2</v>
      </c>
      <c r="BS61" s="61">
        <v>1.4672307164095713E-2</v>
      </c>
      <c r="BT61" s="61">
        <v>9.6144255423928962E-4</v>
      </c>
      <c r="BU61" s="61">
        <v>2.0948148103789666E-3</v>
      </c>
      <c r="BV61" s="61">
        <v>7.4117840989179108E-4</v>
      </c>
      <c r="BW61" s="61">
        <v>8.2636604418502861E-4</v>
      </c>
      <c r="BX61" s="61">
        <v>7.4727550118374581E-4</v>
      </c>
      <c r="BY61" s="61">
        <v>3.220960590959662E-4</v>
      </c>
      <c r="BZ61" s="61">
        <v>1.3505085315309183E-3</v>
      </c>
      <c r="CA61" s="61">
        <v>1.2347031786323888E-3</v>
      </c>
      <c r="CB61" s="61">
        <v>1.5146220075191467E-3</v>
      </c>
      <c r="CC61" s="61">
        <v>8.9843983547105834E-4</v>
      </c>
      <c r="CD61" s="61">
        <v>2.4211074519715583E-3</v>
      </c>
      <c r="CE61" s="61">
        <v>1.3382046996458505E-3</v>
      </c>
      <c r="CF61" s="61">
        <v>2.9750012793568828E-3</v>
      </c>
      <c r="CG61" s="61">
        <v>1.3851373595516843E-3</v>
      </c>
      <c r="CH61" s="61">
        <v>1.5358718768101352E-3</v>
      </c>
      <c r="CI61" s="61">
        <v>7.6025709440148768E-4</v>
      </c>
      <c r="CJ61" s="61">
        <v>1.2647565175171298E-3</v>
      </c>
      <c r="CK61" s="61">
        <v>6.0959560748521024E-3</v>
      </c>
      <c r="CL61" s="60">
        <v>4.4208067600072475E-3</v>
      </c>
      <c r="CM61" s="79">
        <f t="shared" si="12"/>
        <v>1.8104160715626265</v>
      </c>
      <c r="CN61" s="79">
        <f t="shared" si="13"/>
        <v>1.0504621991316778</v>
      </c>
      <c r="CO61" s="79">
        <f t="shared" si="14"/>
        <v>2.7694215973202221</v>
      </c>
      <c r="CP61" s="79">
        <f t="shared" si="15"/>
        <v>1.5801770957762071</v>
      </c>
    </row>
    <row r="62" spans="2:94" ht="11.25" customHeight="1">
      <c r="B62" s="14"/>
      <c r="C62" s="14">
        <v>14</v>
      </c>
      <c r="D62" s="71" t="s">
        <v>40</v>
      </c>
      <c r="E62" s="62">
        <v>4.3873403992488623E-3</v>
      </c>
      <c r="F62" s="61">
        <v>1.9721502980510324E-3</v>
      </c>
      <c r="G62" s="61">
        <v>4.2703436814166143E-3</v>
      </c>
      <c r="H62" s="61">
        <v>1.8452592624008366E-2</v>
      </c>
      <c r="I62" s="61">
        <v>1.0949183097722233E-2</v>
      </c>
      <c r="J62" s="61">
        <v>5.4399333024952208E-3</v>
      </c>
      <c r="K62" s="61">
        <v>2.803988254935981E-2</v>
      </c>
      <c r="L62" s="61">
        <v>1.1154741562220136E-2</v>
      </c>
      <c r="M62" s="61">
        <v>2.0044842884703656E-3</v>
      </c>
      <c r="N62" s="61">
        <v>1.2379311950442173E-2</v>
      </c>
      <c r="O62" s="61">
        <v>1.2302068053697365E-2</v>
      </c>
      <c r="P62" s="61">
        <v>9.6814241180716246E-3</v>
      </c>
      <c r="Q62" s="61">
        <v>6.5530167204178166E-3</v>
      </c>
      <c r="R62" s="61">
        <v>5.6067481266962746E-2</v>
      </c>
      <c r="S62" s="61">
        <v>5.3553965617535046E-2</v>
      </c>
      <c r="T62" s="61">
        <v>3.3943560551717808E-2</v>
      </c>
      <c r="U62" s="61">
        <v>6.2789558203704299E-2</v>
      </c>
      <c r="V62" s="61">
        <v>1.6719744453919466E-2</v>
      </c>
      <c r="W62" s="61">
        <v>4.1948781736528593E-2</v>
      </c>
      <c r="X62" s="61">
        <v>2.7187040406069788E-2</v>
      </c>
      <c r="Y62" s="61">
        <v>1.8226018365660766E-2</v>
      </c>
      <c r="Z62" s="61">
        <v>1.8914972059197909E-2</v>
      </c>
      <c r="AA62" s="61">
        <v>6.3943757399437945E-2</v>
      </c>
      <c r="AB62" s="61">
        <v>2.6363728048349783E-3</v>
      </c>
      <c r="AC62" s="61">
        <v>4.3285831681927839E-3</v>
      </c>
      <c r="AD62" s="61">
        <v>1.6061115324383722E-3</v>
      </c>
      <c r="AE62" s="61">
        <v>2.128903726326058E-3</v>
      </c>
      <c r="AF62" s="61">
        <v>1.3448975954688019E-3</v>
      </c>
      <c r="AG62" s="61">
        <v>1.0219928321379987E-3</v>
      </c>
      <c r="AH62" s="61">
        <v>2.6274852212918114E-3</v>
      </c>
      <c r="AI62" s="61">
        <v>2.3355168584184324E-3</v>
      </c>
      <c r="AJ62" s="61">
        <v>3.8191342841227176E-3</v>
      </c>
      <c r="AK62" s="61">
        <v>1.7236783551391312E-3</v>
      </c>
      <c r="AL62" s="61">
        <v>3.0823349266332891E-3</v>
      </c>
      <c r="AM62" s="61">
        <v>3.2492709196269396E-3</v>
      </c>
      <c r="AN62" s="61">
        <v>4.8528426434935219E-3</v>
      </c>
      <c r="AO62" s="61">
        <v>2.918984525051503E-3</v>
      </c>
      <c r="AP62" s="61">
        <v>6.1732244972445898E-3</v>
      </c>
      <c r="AQ62" s="61">
        <v>1.2750811936933768E-3</v>
      </c>
      <c r="AR62" s="61">
        <v>3.3395727097363295E-3</v>
      </c>
      <c r="AS62" s="61">
        <v>1.2589523425478723E-2</v>
      </c>
      <c r="AT62" s="60">
        <v>5.486387890406264E-3</v>
      </c>
      <c r="AU62" s="79">
        <f t="shared" si="10"/>
        <v>0.58742125181609139</v>
      </c>
      <c r="AV62" s="79">
        <f t="shared" si="11"/>
        <v>1.1391706554212266</v>
      </c>
      <c r="AW62" s="61">
        <v>5.5309202429308013E-3</v>
      </c>
      <c r="AX62" s="61">
        <v>2.2222599625901954E-3</v>
      </c>
      <c r="AY62" s="61">
        <v>4.8627607094463305E-3</v>
      </c>
      <c r="AZ62" s="61">
        <v>2.139359265285368E-2</v>
      </c>
      <c r="BA62" s="61">
        <v>1.6122217362781025E-2</v>
      </c>
      <c r="BB62" s="61">
        <v>5.0927584070961781E-3</v>
      </c>
      <c r="BC62" s="61">
        <v>1.7356659693676911E-2</v>
      </c>
      <c r="BD62" s="61">
        <v>1.3126747562622399E-2</v>
      </c>
      <c r="BE62" s="61">
        <v>1.1759024416461152E-3</v>
      </c>
      <c r="BF62" s="61">
        <v>1.1458206634649462E-2</v>
      </c>
      <c r="BG62" s="61">
        <v>1.3010268476219344E-2</v>
      </c>
      <c r="BH62" s="61">
        <v>3.590312058103117E-3</v>
      </c>
      <c r="BI62" s="61">
        <v>3.9922602281300514E-3</v>
      </c>
      <c r="BJ62" s="61">
        <v>1.0683900848929431</v>
      </c>
      <c r="BK62" s="61">
        <v>4.0476258467117499E-2</v>
      </c>
      <c r="BL62" s="61">
        <v>3.8791545689343516E-2</v>
      </c>
      <c r="BM62" s="61">
        <v>4.2990428911239949E-2</v>
      </c>
      <c r="BN62" s="61">
        <v>2.7228605147375302E-2</v>
      </c>
      <c r="BO62" s="61">
        <v>3.2421040561153795E-2</v>
      </c>
      <c r="BP62" s="61">
        <v>3.2761179995201312E-2</v>
      </c>
      <c r="BQ62" s="61">
        <v>1.9696625027806267E-2</v>
      </c>
      <c r="BR62" s="61">
        <v>1.4440011344001207E-2</v>
      </c>
      <c r="BS62" s="61">
        <v>9.2280729422345137E-2</v>
      </c>
      <c r="BT62" s="61">
        <v>3.0015274596189596E-3</v>
      </c>
      <c r="BU62" s="61">
        <v>5.9447660088688663E-3</v>
      </c>
      <c r="BV62" s="61">
        <v>1.8271489019325827E-3</v>
      </c>
      <c r="BW62" s="61">
        <v>4.1453932692886502E-3</v>
      </c>
      <c r="BX62" s="61">
        <v>1.4718064273100725E-3</v>
      </c>
      <c r="BY62" s="61">
        <v>1.4413892351874602E-3</v>
      </c>
      <c r="BZ62" s="61">
        <v>3.4053137300646481E-3</v>
      </c>
      <c r="CA62" s="61">
        <v>2.4590208928318698E-3</v>
      </c>
      <c r="CB62" s="61">
        <v>6.1323305820388477E-3</v>
      </c>
      <c r="CC62" s="61">
        <v>1.9533605156949576E-3</v>
      </c>
      <c r="CD62" s="61">
        <v>3.1198368679016615E-3</v>
      </c>
      <c r="CE62" s="61">
        <v>4.3128046145112266E-3</v>
      </c>
      <c r="CF62" s="61">
        <v>3.602169958186754E-3</v>
      </c>
      <c r="CG62" s="61">
        <v>3.5866571993395865E-3</v>
      </c>
      <c r="CH62" s="61">
        <v>7.2716300403584825E-3</v>
      </c>
      <c r="CI62" s="61">
        <v>1.8049767422429607E-3</v>
      </c>
      <c r="CJ62" s="61">
        <v>5.669433213481052E-3</v>
      </c>
      <c r="CK62" s="61">
        <v>1.1137597988254351E-2</v>
      </c>
      <c r="CL62" s="60">
        <v>8.1202900272564962E-3</v>
      </c>
      <c r="CM62" s="79">
        <f t="shared" si="12"/>
        <v>1.6088188295656427</v>
      </c>
      <c r="CN62" s="79">
        <f t="shared" si="13"/>
        <v>0.93348893232663499</v>
      </c>
      <c r="CO62" s="79">
        <f t="shared" si="14"/>
        <v>2.1962400813817342</v>
      </c>
      <c r="CP62" s="79">
        <f t="shared" si="15"/>
        <v>1.2531310786278271</v>
      </c>
    </row>
    <row r="63" spans="2:94" ht="11.25" customHeight="1">
      <c r="B63" s="14"/>
      <c r="C63" s="14">
        <v>15</v>
      </c>
      <c r="D63" s="71" t="s">
        <v>39</v>
      </c>
      <c r="E63" s="62">
        <v>5.0614010638550791E-4</v>
      </c>
      <c r="F63" s="61">
        <v>3.7522360085133862E-4</v>
      </c>
      <c r="G63" s="61">
        <v>9.3821984470266514E-4</v>
      </c>
      <c r="H63" s="61">
        <v>2.8370733338220831E-3</v>
      </c>
      <c r="I63" s="61">
        <v>8.1909006404768455E-4</v>
      </c>
      <c r="J63" s="61">
        <v>8.4467347382226842E-4</v>
      </c>
      <c r="K63" s="61">
        <v>1.4523769240532122E-3</v>
      </c>
      <c r="L63" s="61">
        <v>9.2619884570898801E-4</v>
      </c>
      <c r="M63" s="61">
        <v>3.1888946509187977E-4</v>
      </c>
      <c r="N63" s="61">
        <v>1.2528294438839481E-3</v>
      </c>
      <c r="O63" s="61">
        <v>3.1108415553755832E-3</v>
      </c>
      <c r="P63" s="61">
        <v>1.6772148641961832E-3</v>
      </c>
      <c r="Q63" s="61">
        <v>6.6320647707201585E-4</v>
      </c>
      <c r="R63" s="61">
        <v>1.4137056067032704E-3</v>
      </c>
      <c r="S63" s="61">
        <v>8.3849114597119495E-2</v>
      </c>
      <c r="T63" s="61">
        <v>3.0200841899759714E-2</v>
      </c>
      <c r="U63" s="61">
        <v>2.0828144726602993E-2</v>
      </c>
      <c r="V63" s="61">
        <v>2.8603974565531327E-3</v>
      </c>
      <c r="W63" s="61">
        <v>1.5695960121604763E-2</v>
      </c>
      <c r="X63" s="61">
        <v>3.904945940723823E-3</v>
      </c>
      <c r="Y63" s="61">
        <v>1.0713605164176826E-2</v>
      </c>
      <c r="Z63" s="61">
        <v>1.0468650722089726E-3</v>
      </c>
      <c r="AA63" s="61">
        <v>5.5661893219618626E-3</v>
      </c>
      <c r="AB63" s="61">
        <v>9.4240315149912138E-4</v>
      </c>
      <c r="AC63" s="61">
        <v>8.6482831423613932E-3</v>
      </c>
      <c r="AD63" s="61">
        <v>8.80594485103897E-4</v>
      </c>
      <c r="AE63" s="61">
        <v>8.8791488987747819E-4</v>
      </c>
      <c r="AF63" s="61">
        <v>1.1253716996099479E-3</v>
      </c>
      <c r="AG63" s="61">
        <v>2.5703463643205089E-4</v>
      </c>
      <c r="AH63" s="61">
        <v>6.7686573459220458E-4</v>
      </c>
      <c r="AI63" s="61">
        <v>1.4964324836269831E-3</v>
      </c>
      <c r="AJ63" s="61">
        <v>1.0619078084782522E-3</v>
      </c>
      <c r="AK63" s="61">
        <v>8.8920432297517221E-4</v>
      </c>
      <c r="AL63" s="61">
        <v>8.8086449744710464E-4</v>
      </c>
      <c r="AM63" s="61">
        <v>8.845749057614622E-4</v>
      </c>
      <c r="AN63" s="61">
        <v>9.9553956823272196E-3</v>
      </c>
      <c r="AO63" s="61">
        <v>7.4431458625530032E-4</v>
      </c>
      <c r="AP63" s="61">
        <v>7.7489174379828164E-4</v>
      </c>
      <c r="AQ63" s="61">
        <v>5.9933832982870692E-4</v>
      </c>
      <c r="AR63" s="61">
        <v>5.6538470297071131E-4</v>
      </c>
      <c r="AS63" s="61">
        <v>1.6234018889695512E-3</v>
      </c>
      <c r="AT63" s="60">
        <v>8.1499567609513094E-4</v>
      </c>
      <c r="AU63" s="79">
        <f t="shared" si="10"/>
        <v>0.22551092227443817</v>
      </c>
      <c r="AV63" s="79">
        <f t="shared" si="11"/>
        <v>0.43732742786848527</v>
      </c>
      <c r="AW63" s="61">
        <v>6.5224077251920898E-4</v>
      </c>
      <c r="AX63" s="61">
        <v>4.917753262848731E-4</v>
      </c>
      <c r="AY63" s="61">
        <v>9.833415762139227E-4</v>
      </c>
      <c r="AZ63" s="61">
        <v>3.3668985686163781E-3</v>
      </c>
      <c r="BA63" s="61">
        <v>7.5429678136820094E-4</v>
      </c>
      <c r="BB63" s="61">
        <v>6.4677236223148449E-4</v>
      </c>
      <c r="BC63" s="61">
        <v>2.0294310984969935E-3</v>
      </c>
      <c r="BD63" s="61">
        <v>8.8732955700416454E-4</v>
      </c>
      <c r="BE63" s="61">
        <v>1.7206872862350901E-4</v>
      </c>
      <c r="BF63" s="61">
        <v>1.2829347669149253E-3</v>
      </c>
      <c r="BG63" s="61">
        <v>2.9207452466129863E-3</v>
      </c>
      <c r="BH63" s="61">
        <v>7.4634542865607443E-4</v>
      </c>
      <c r="BI63" s="61">
        <v>5.1711529728032358E-4</v>
      </c>
      <c r="BJ63" s="61">
        <v>1.698355595601578E-3</v>
      </c>
      <c r="BK63" s="61">
        <v>1.1445937907982835</v>
      </c>
      <c r="BL63" s="61">
        <v>4.2001870445478859E-2</v>
      </c>
      <c r="BM63" s="61">
        <v>1.5178187271202055E-2</v>
      </c>
      <c r="BN63" s="61">
        <v>3.599124676301098E-3</v>
      </c>
      <c r="BO63" s="61">
        <v>1.3952482235227878E-2</v>
      </c>
      <c r="BP63" s="61">
        <v>3.4676017609191739E-3</v>
      </c>
      <c r="BQ63" s="61">
        <v>1.3107832564869765E-2</v>
      </c>
      <c r="BR63" s="61">
        <v>1.4042889888897507E-3</v>
      </c>
      <c r="BS63" s="61">
        <v>7.2785008443541407E-3</v>
      </c>
      <c r="BT63" s="61">
        <v>8.5201866714147722E-4</v>
      </c>
      <c r="BU63" s="61">
        <v>1.2024221002021914E-2</v>
      </c>
      <c r="BV63" s="61">
        <v>9.0625700968646208E-4</v>
      </c>
      <c r="BW63" s="61">
        <v>1.0116303465133793E-3</v>
      </c>
      <c r="BX63" s="61">
        <v>1.1763874668094363E-3</v>
      </c>
      <c r="BY63" s="61">
        <v>4.0136332033506334E-4</v>
      </c>
      <c r="BZ63" s="61">
        <v>1.1660326079890627E-3</v>
      </c>
      <c r="CA63" s="61">
        <v>1.7510990915853494E-3</v>
      </c>
      <c r="CB63" s="61">
        <v>1.4464563946491047E-3</v>
      </c>
      <c r="CC63" s="61">
        <v>9.0259308189442563E-4</v>
      </c>
      <c r="CD63" s="61">
        <v>8.1328268528981537E-4</v>
      </c>
      <c r="CE63" s="61">
        <v>1.0083631306647531E-3</v>
      </c>
      <c r="CF63" s="61">
        <v>8.0415822383064391E-3</v>
      </c>
      <c r="CG63" s="61">
        <v>8.4069736782547565E-4</v>
      </c>
      <c r="CH63" s="61">
        <v>8.1628561323109235E-4</v>
      </c>
      <c r="CI63" s="61">
        <v>7.9021313671543086E-4</v>
      </c>
      <c r="CJ63" s="61">
        <v>7.3926332337909259E-4</v>
      </c>
      <c r="CK63" s="61">
        <v>1.5650603207255432E-3</v>
      </c>
      <c r="CL63" s="60">
        <v>1.0397187377170281E-3</v>
      </c>
      <c r="CM63" s="79">
        <f t="shared" si="12"/>
        <v>1.2990258562344308</v>
      </c>
      <c r="CN63" s="79">
        <f t="shared" si="13"/>
        <v>0.75373698847642334</v>
      </c>
      <c r="CO63" s="79">
        <f t="shared" si="14"/>
        <v>1.524536778508869</v>
      </c>
      <c r="CP63" s="79">
        <f t="shared" si="15"/>
        <v>0.86987048176385251</v>
      </c>
    </row>
    <row r="64" spans="2:94" ht="11.25" customHeight="1">
      <c r="B64" s="14"/>
      <c r="C64" s="14">
        <v>16</v>
      </c>
      <c r="D64" s="71" t="s">
        <v>38</v>
      </c>
      <c r="E64" s="62">
        <v>6.7593229957937017E-4</v>
      </c>
      <c r="F64" s="61">
        <v>6.9203226435906836E-4</v>
      </c>
      <c r="G64" s="61">
        <v>7.2386508328014924E-4</v>
      </c>
      <c r="H64" s="61">
        <v>4.4153943319510548E-3</v>
      </c>
      <c r="I64" s="61">
        <v>1.0812613419058836E-3</v>
      </c>
      <c r="J64" s="61">
        <v>1.2067246553895523E-3</v>
      </c>
      <c r="K64" s="61">
        <v>1.3593657685927007E-3</v>
      </c>
      <c r="L64" s="61">
        <v>1.2575484152866352E-3</v>
      </c>
      <c r="M64" s="61">
        <v>3.8506232817720897E-4</v>
      </c>
      <c r="N64" s="61">
        <v>3.7470076090242031E-3</v>
      </c>
      <c r="O64" s="61">
        <v>2.7366557823697282E-3</v>
      </c>
      <c r="P64" s="61">
        <v>2.2052781485814607E-3</v>
      </c>
      <c r="Q64" s="61">
        <v>1.0140241736992634E-3</v>
      </c>
      <c r="R64" s="61">
        <v>1.4294416517654244E-3</v>
      </c>
      <c r="S64" s="61">
        <v>6.4448542647277535E-3</v>
      </c>
      <c r="T64" s="61">
        <v>0.14592528937773444</v>
      </c>
      <c r="U64" s="61">
        <v>4.3785877484305647E-3</v>
      </c>
      <c r="V64" s="61">
        <v>5.3133613247858154E-3</v>
      </c>
      <c r="W64" s="61">
        <v>3.5049714139985346E-3</v>
      </c>
      <c r="X64" s="61">
        <v>2.4681744784265493E-3</v>
      </c>
      <c r="Y64" s="61">
        <v>2.9777799313708865E-3</v>
      </c>
      <c r="Z64" s="61">
        <v>1.2953800167312857E-3</v>
      </c>
      <c r="AA64" s="61">
        <v>2.1484445197263815E-3</v>
      </c>
      <c r="AB64" s="61">
        <v>1.3878135184967903E-3</v>
      </c>
      <c r="AC64" s="61">
        <v>2.9503262225966365E-3</v>
      </c>
      <c r="AD64" s="61">
        <v>1.3099713435431796E-3</v>
      </c>
      <c r="AE64" s="61">
        <v>1.3559319705091256E-3</v>
      </c>
      <c r="AF64" s="61">
        <v>1.7411800373320551E-3</v>
      </c>
      <c r="AG64" s="61">
        <v>3.4598877185912776E-4</v>
      </c>
      <c r="AH64" s="61">
        <v>8.2122851351893106E-4</v>
      </c>
      <c r="AI64" s="61">
        <v>2.249968967763665E-3</v>
      </c>
      <c r="AJ64" s="61">
        <v>1.2934509386816726E-3</v>
      </c>
      <c r="AK64" s="61">
        <v>1.2665820827450259E-3</v>
      </c>
      <c r="AL64" s="61">
        <v>1.092913964611774E-3</v>
      </c>
      <c r="AM64" s="61">
        <v>1.3310626361921788E-3</v>
      </c>
      <c r="AN64" s="61">
        <v>1.8150820805182537E-2</v>
      </c>
      <c r="AO64" s="61">
        <v>9.6050487318471826E-4</v>
      </c>
      <c r="AP64" s="61">
        <v>9.9336351473759254E-4</v>
      </c>
      <c r="AQ64" s="61">
        <v>8.2631476738907988E-4</v>
      </c>
      <c r="AR64" s="61">
        <v>7.1497835113394387E-4</v>
      </c>
      <c r="AS64" s="61">
        <v>1.2165404467173193E-3</v>
      </c>
      <c r="AT64" s="60">
        <v>1.1312341445430471E-3</v>
      </c>
      <c r="AU64" s="79">
        <f t="shared" si="10"/>
        <v>0.23852661280063228</v>
      </c>
      <c r="AV64" s="79">
        <f t="shared" si="11"/>
        <v>0.46256841576540669</v>
      </c>
      <c r="AW64" s="61">
        <v>7.4844712777949799E-4</v>
      </c>
      <c r="AX64" s="61">
        <v>7.3131272568262209E-4</v>
      </c>
      <c r="AY64" s="61">
        <v>6.5646527672421945E-4</v>
      </c>
      <c r="AZ64" s="61">
        <v>3.5129588074586846E-3</v>
      </c>
      <c r="BA64" s="61">
        <v>8.9978609994579054E-4</v>
      </c>
      <c r="BB64" s="61">
        <v>7.8289266863575439E-4</v>
      </c>
      <c r="BC64" s="61">
        <v>9.4674013513135744E-4</v>
      </c>
      <c r="BD64" s="61">
        <v>1.0446893421307871E-3</v>
      </c>
      <c r="BE64" s="61">
        <v>1.999759890231507E-4</v>
      </c>
      <c r="BF64" s="61">
        <v>3.786885051172347E-3</v>
      </c>
      <c r="BG64" s="61">
        <v>2.3485198688270462E-3</v>
      </c>
      <c r="BH64" s="61">
        <v>8.0658818822038655E-4</v>
      </c>
      <c r="BI64" s="61">
        <v>7.0307489614968184E-4</v>
      </c>
      <c r="BJ64" s="61">
        <v>1.271892372866395E-3</v>
      </c>
      <c r="BK64" s="61">
        <v>6.1481836509002033E-3</v>
      </c>
      <c r="BL64" s="61">
        <v>1.1376751412063042</v>
      </c>
      <c r="BM64" s="61">
        <v>3.1919713703607838E-3</v>
      </c>
      <c r="BN64" s="61">
        <v>4.2463306232607047E-3</v>
      </c>
      <c r="BO64" s="61">
        <v>3.7953980977289935E-3</v>
      </c>
      <c r="BP64" s="61">
        <v>2.5488472410947209E-3</v>
      </c>
      <c r="BQ64" s="61">
        <v>2.6187513970106304E-3</v>
      </c>
      <c r="BR64" s="61">
        <v>1.2015085044739704E-3</v>
      </c>
      <c r="BS64" s="61">
        <v>1.6386669475320758E-3</v>
      </c>
      <c r="BT64" s="61">
        <v>9.6654401668651432E-4</v>
      </c>
      <c r="BU64" s="61">
        <v>2.3249528678067326E-3</v>
      </c>
      <c r="BV64" s="61">
        <v>1.0398367908626431E-3</v>
      </c>
      <c r="BW64" s="61">
        <v>1.2483019808822589E-3</v>
      </c>
      <c r="BX64" s="61">
        <v>1.5120497619295742E-3</v>
      </c>
      <c r="BY64" s="61">
        <v>4.5245631600904782E-4</v>
      </c>
      <c r="BZ64" s="61">
        <v>1.1023631590631184E-3</v>
      </c>
      <c r="CA64" s="61">
        <v>2.2407427852825048E-3</v>
      </c>
      <c r="CB64" s="61">
        <v>1.2666491970220746E-3</v>
      </c>
      <c r="CC64" s="61">
        <v>1.0040967002764886E-3</v>
      </c>
      <c r="CD64" s="61">
        <v>8.3467123737794471E-4</v>
      </c>
      <c r="CE64" s="61">
        <v>1.2402346100484837E-3</v>
      </c>
      <c r="CF64" s="61">
        <v>1.0894318787786695E-2</v>
      </c>
      <c r="CG64" s="61">
        <v>8.6054192013024927E-4</v>
      </c>
      <c r="CH64" s="61">
        <v>8.7809631379430519E-4</v>
      </c>
      <c r="CI64" s="61">
        <v>8.8240093314290071E-4</v>
      </c>
      <c r="CJ64" s="61">
        <v>7.8323483828905325E-4</v>
      </c>
      <c r="CK64" s="61">
        <v>1.1229223106523198E-3</v>
      </c>
      <c r="CL64" s="60">
        <v>1.1337992014966043E-3</v>
      </c>
      <c r="CM64" s="79">
        <f t="shared" si="12"/>
        <v>1.2132932413169535</v>
      </c>
      <c r="CN64" s="79">
        <f t="shared" si="13"/>
        <v>0.70399214108021679</v>
      </c>
      <c r="CO64" s="79">
        <f t="shared" si="14"/>
        <v>1.4518198541175857</v>
      </c>
      <c r="CP64" s="79">
        <f t="shared" si="15"/>
        <v>0.82837964537058462</v>
      </c>
    </row>
    <row r="65" spans="2:94" ht="11.25" customHeight="1">
      <c r="B65" s="14"/>
      <c r="C65" s="14">
        <v>17</v>
      </c>
      <c r="D65" s="71" t="s">
        <v>37</v>
      </c>
      <c r="E65" s="62">
        <v>5.7358293669943297E-4</v>
      </c>
      <c r="F65" s="61">
        <v>2.0215695689151535E-4</v>
      </c>
      <c r="G65" s="61">
        <v>2.8153676662623145E-4</v>
      </c>
      <c r="H65" s="61">
        <v>6.6942114455914559E-4</v>
      </c>
      <c r="I65" s="61">
        <v>4.35755735071426E-4</v>
      </c>
      <c r="J65" s="61">
        <v>4.4275484986858491E-4</v>
      </c>
      <c r="K65" s="61">
        <v>3.8781108659720342E-4</v>
      </c>
      <c r="L65" s="61">
        <v>3.8620532371363704E-4</v>
      </c>
      <c r="M65" s="61">
        <v>7.9103421498482972E-5</v>
      </c>
      <c r="N65" s="61">
        <v>4.2411424670072665E-4</v>
      </c>
      <c r="O65" s="61">
        <v>4.5921394669368995E-4</v>
      </c>
      <c r="P65" s="61">
        <v>3.3225179663733839E-4</v>
      </c>
      <c r="Q65" s="61">
        <v>2.9171395951608391E-4</v>
      </c>
      <c r="R65" s="61">
        <v>3.4513675742008342E-4</v>
      </c>
      <c r="S65" s="61">
        <v>1.3257812886419027E-3</v>
      </c>
      <c r="T65" s="61">
        <v>4.7494828371535385E-3</v>
      </c>
      <c r="U65" s="61">
        <v>8.3702182013913898E-2</v>
      </c>
      <c r="V65" s="61">
        <v>7.2960105519052183E-4</v>
      </c>
      <c r="W65" s="61">
        <v>1.1066593620977438E-3</v>
      </c>
      <c r="X65" s="61">
        <v>6.4594519961526538E-4</v>
      </c>
      <c r="Y65" s="61">
        <v>9.2390374410051331E-4</v>
      </c>
      <c r="Z65" s="61">
        <v>5.6161301441330614E-4</v>
      </c>
      <c r="AA65" s="61">
        <v>7.1389531425488512E-4</v>
      </c>
      <c r="AB65" s="61">
        <v>3.6903800901409597E-4</v>
      </c>
      <c r="AC65" s="61">
        <v>7.9492205647805128E-4</v>
      </c>
      <c r="AD65" s="61">
        <v>4.371008150543202E-4</v>
      </c>
      <c r="AE65" s="61">
        <v>5.7502799798062791E-4</v>
      </c>
      <c r="AF65" s="61">
        <v>5.5112879832650019E-4</v>
      </c>
      <c r="AG65" s="61">
        <v>1.0218710126691237E-4</v>
      </c>
      <c r="AH65" s="61">
        <v>2.7534344883852792E-4</v>
      </c>
      <c r="AI65" s="61">
        <v>7.1988155882574524E-4</v>
      </c>
      <c r="AJ65" s="61">
        <v>1.7575244055483418E-3</v>
      </c>
      <c r="AK65" s="61">
        <v>4.3352779420347914E-4</v>
      </c>
      <c r="AL65" s="61">
        <v>6.287687224779636E-3</v>
      </c>
      <c r="AM65" s="61">
        <v>4.8040097620277001E-4</v>
      </c>
      <c r="AN65" s="61">
        <v>4.4716937583410719E-3</v>
      </c>
      <c r="AO65" s="61">
        <v>3.9079118004236544E-4</v>
      </c>
      <c r="AP65" s="61">
        <v>4.1975860076847354E-4</v>
      </c>
      <c r="AQ65" s="61">
        <v>1.4636341050970631E-3</v>
      </c>
      <c r="AR65" s="61">
        <v>3.3177689836791987E-4</v>
      </c>
      <c r="AS65" s="61">
        <v>1.5010545109830194E-2</v>
      </c>
      <c r="AT65" s="60">
        <v>6.3786555160825304E-4</v>
      </c>
      <c r="AU65" s="79">
        <f t="shared" si="10"/>
        <v>0.1352796581484495</v>
      </c>
      <c r="AV65" s="79">
        <f t="shared" si="11"/>
        <v>0.26234429953238408</v>
      </c>
      <c r="AW65" s="61">
        <v>6.3368992893078711E-4</v>
      </c>
      <c r="AX65" s="61">
        <v>2.6410194831810941E-4</v>
      </c>
      <c r="AY65" s="61">
        <v>2.9186451639137738E-4</v>
      </c>
      <c r="AZ65" s="61">
        <v>5.2786315270230864E-4</v>
      </c>
      <c r="BA65" s="61">
        <v>4.1248810693154844E-4</v>
      </c>
      <c r="BB65" s="61">
        <v>3.2900562831749731E-4</v>
      </c>
      <c r="BC65" s="61">
        <v>3.4454180296799702E-4</v>
      </c>
      <c r="BD65" s="61">
        <v>3.5474731774572674E-4</v>
      </c>
      <c r="BE65" s="61">
        <v>5.6303471863338434E-5</v>
      </c>
      <c r="BF65" s="61">
        <v>3.5387940255902824E-4</v>
      </c>
      <c r="BG65" s="61">
        <v>3.6477321202876308E-4</v>
      </c>
      <c r="BH65" s="61">
        <v>2.1547691543404393E-4</v>
      </c>
      <c r="BI65" s="61">
        <v>2.1505202890553235E-4</v>
      </c>
      <c r="BJ65" s="61">
        <v>2.9102396467046987E-4</v>
      </c>
      <c r="BK65" s="61">
        <v>2.5266434820334191E-3</v>
      </c>
      <c r="BL65" s="61">
        <v>4.8920458828414825E-3</v>
      </c>
      <c r="BM65" s="61">
        <v>1.0593251749967145</v>
      </c>
      <c r="BN65" s="61">
        <v>4.1541621513830506E-4</v>
      </c>
      <c r="BO65" s="61">
        <v>1.095443858792485E-3</v>
      </c>
      <c r="BP65" s="61">
        <v>1.2735207122928252E-3</v>
      </c>
      <c r="BQ65" s="61">
        <v>8.3934583028974019E-4</v>
      </c>
      <c r="BR65" s="61">
        <v>5.0333318109410652E-4</v>
      </c>
      <c r="BS65" s="61">
        <v>6.529398088603698E-4</v>
      </c>
      <c r="BT65" s="61">
        <v>3.0706708222537165E-4</v>
      </c>
      <c r="BU65" s="61">
        <v>7.2584969204213831E-4</v>
      </c>
      <c r="BV65" s="61">
        <v>4.1103175481334699E-4</v>
      </c>
      <c r="BW65" s="61">
        <v>1.2061870793254803E-3</v>
      </c>
      <c r="BX65" s="61">
        <v>5.4466191414204005E-4</v>
      </c>
      <c r="BY65" s="61">
        <v>1.5047839575438497E-4</v>
      </c>
      <c r="BZ65" s="61">
        <v>4.0834553641775555E-4</v>
      </c>
      <c r="CA65" s="61">
        <v>9.0843448192778084E-4</v>
      </c>
      <c r="CB65" s="61">
        <v>2.7228128250279746E-3</v>
      </c>
      <c r="CC65" s="61">
        <v>3.9499167122091107E-4</v>
      </c>
      <c r="CD65" s="61">
        <v>7.8575985925213865E-3</v>
      </c>
      <c r="CE65" s="61">
        <v>5.1250071537105508E-4</v>
      </c>
      <c r="CF65" s="61">
        <v>3.1669779249394962E-3</v>
      </c>
      <c r="CG65" s="61">
        <v>4.1284422543829032E-4</v>
      </c>
      <c r="CH65" s="61">
        <v>4.2958036409622657E-4</v>
      </c>
      <c r="CI65" s="61">
        <v>2.8192919345574139E-3</v>
      </c>
      <c r="CJ65" s="61">
        <v>5.5295024749276952E-4</v>
      </c>
      <c r="CK65" s="61">
        <v>1.8041485184978182E-2</v>
      </c>
      <c r="CL65" s="60">
        <v>9.7066924998102423E-4</v>
      </c>
      <c r="CM65" s="79">
        <f t="shared" si="12"/>
        <v>1.1187224342380968</v>
      </c>
      <c r="CN65" s="79">
        <f t="shared" si="13"/>
        <v>0.64911908756607772</v>
      </c>
      <c r="CO65" s="79">
        <f t="shared" si="14"/>
        <v>1.2540020923865463</v>
      </c>
      <c r="CP65" s="79">
        <f t="shared" si="15"/>
        <v>0.71550874968335054</v>
      </c>
    </row>
    <row r="66" spans="2:94" ht="11.25" customHeight="1">
      <c r="B66" s="14"/>
      <c r="C66" s="14">
        <v>18</v>
      </c>
      <c r="D66" s="71" t="s">
        <v>36</v>
      </c>
      <c r="E66" s="62">
        <v>6.5131851861447939E-4</v>
      </c>
      <c r="F66" s="61">
        <v>5.6398096902798964E-4</v>
      </c>
      <c r="G66" s="61">
        <v>1.3889719788439036E-3</v>
      </c>
      <c r="H66" s="61">
        <v>1.926353523218902E-3</v>
      </c>
      <c r="I66" s="61">
        <v>1.0623436528505357E-3</v>
      </c>
      <c r="J66" s="61">
        <v>1.0967619109499699E-3</v>
      </c>
      <c r="K66" s="61">
        <v>1.0359202977227333E-3</v>
      </c>
      <c r="L66" s="61">
        <v>1.0725929169143314E-3</v>
      </c>
      <c r="M66" s="61">
        <v>2.2021713695510371E-4</v>
      </c>
      <c r="N66" s="61">
        <v>1.0950942507958106E-3</v>
      </c>
      <c r="O66" s="61">
        <v>1.2792852035100415E-3</v>
      </c>
      <c r="P66" s="61">
        <v>8.7116105101437986E-4</v>
      </c>
      <c r="Q66" s="61">
        <v>1.2041138082859069E-3</v>
      </c>
      <c r="R66" s="61">
        <v>1.5734432245993442E-3</v>
      </c>
      <c r="S66" s="61">
        <v>4.2515649768863038E-3</v>
      </c>
      <c r="T66" s="61">
        <v>1.153785807414876E-2</v>
      </c>
      <c r="U66" s="61">
        <v>7.0303388500035827E-2</v>
      </c>
      <c r="V66" s="61">
        <v>0.10385076444901999</v>
      </c>
      <c r="W66" s="61">
        <v>4.0988356727663329E-2</v>
      </c>
      <c r="X66" s="61">
        <v>0.16828222506493953</v>
      </c>
      <c r="Y66" s="61">
        <v>1.6978436900979835E-2</v>
      </c>
      <c r="Z66" s="61">
        <v>2.0932514463334467E-3</v>
      </c>
      <c r="AA66" s="61">
        <v>2.8060101976530531E-3</v>
      </c>
      <c r="AB66" s="61">
        <v>1.0879450764002139E-3</v>
      </c>
      <c r="AC66" s="61">
        <v>2.2023928071914908E-3</v>
      </c>
      <c r="AD66" s="61">
        <v>1.1408203694919291E-3</v>
      </c>
      <c r="AE66" s="61">
        <v>1.2361989724434632E-3</v>
      </c>
      <c r="AF66" s="61">
        <v>1.6342006826171457E-3</v>
      </c>
      <c r="AG66" s="61">
        <v>3.0962932745519367E-4</v>
      </c>
      <c r="AH66" s="61">
        <v>8.9812357849374566E-4</v>
      </c>
      <c r="AI66" s="61">
        <v>2.5111319334734602E-3</v>
      </c>
      <c r="AJ66" s="61">
        <v>2.5795688210217597E-3</v>
      </c>
      <c r="AK66" s="61">
        <v>1.9281617909666885E-3</v>
      </c>
      <c r="AL66" s="61">
        <v>1.667001390313904E-3</v>
      </c>
      <c r="AM66" s="61">
        <v>1.3971433144046683E-3</v>
      </c>
      <c r="AN66" s="61">
        <v>1.2943328853254414E-2</v>
      </c>
      <c r="AO66" s="61">
        <v>9.3028083147687164E-4</v>
      </c>
      <c r="AP66" s="61">
        <v>9.6586883573144199E-4</v>
      </c>
      <c r="AQ66" s="61">
        <v>1.041882444053737E-3</v>
      </c>
      <c r="AR66" s="61">
        <v>7.2591715429072502E-4</v>
      </c>
      <c r="AS66" s="61">
        <v>2.3909674909224229E-2</v>
      </c>
      <c r="AT66" s="60">
        <v>1.365139499712411E-3</v>
      </c>
      <c r="AU66" s="79">
        <f t="shared" si="10"/>
        <v>0.49660782537298093</v>
      </c>
      <c r="AV66" s="79">
        <f t="shared" si="11"/>
        <v>0.9630585549440821</v>
      </c>
      <c r="AW66" s="61">
        <v>7.6506182633262693E-4</v>
      </c>
      <c r="AX66" s="61">
        <v>5.9873907904813841E-4</v>
      </c>
      <c r="AY66" s="61">
        <v>1.3861866676710621E-3</v>
      </c>
      <c r="AZ66" s="61">
        <v>1.5820307281326153E-3</v>
      </c>
      <c r="BA66" s="61">
        <v>9.1689828687443651E-4</v>
      </c>
      <c r="BB66" s="61">
        <v>8.2461701868516294E-4</v>
      </c>
      <c r="BC66" s="61">
        <v>8.8475324888130505E-4</v>
      </c>
      <c r="BD66" s="61">
        <v>9.8280883631179862E-4</v>
      </c>
      <c r="BE66" s="61">
        <v>1.5197579592968473E-4</v>
      </c>
      <c r="BF66" s="61">
        <v>9.0153419407490887E-4</v>
      </c>
      <c r="BG66" s="61">
        <v>1.0298645939742126E-3</v>
      </c>
      <c r="BH66" s="61">
        <v>5.954691489237305E-4</v>
      </c>
      <c r="BI66" s="61">
        <v>7.6548217069965932E-4</v>
      </c>
      <c r="BJ66" s="61">
        <v>2.7998369294015232E-3</v>
      </c>
      <c r="BK66" s="61">
        <v>9.1069564490602189E-3</v>
      </c>
      <c r="BL66" s="61">
        <v>1.0535125764534616E-2</v>
      </c>
      <c r="BM66" s="61">
        <v>9.3287742671349094E-2</v>
      </c>
      <c r="BN66" s="61">
        <v>1.1848658223547783</v>
      </c>
      <c r="BO66" s="61">
        <v>0.10473260183839966</v>
      </c>
      <c r="BP66" s="61">
        <v>0.20756307376009656</v>
      </c>
      <c r="BQ66" s="61">
        <v>1.6988270229398566E-2</v>
      </c>
      <c r="BR66" s="61">
        <v>5.8006166456651088E-3</v>
      </c>
      <c r="BS66" s="61">
        <v>2.4529784229139666E-3</v>
      </c>
      <c r="BT66" s="61">
        <v>9.3332508827645064E-4</v>
      </c>
      <c r="BU66" s="61">
        <v>1.9789707520933442E-3</v>
      </c>
      <c r="BV66" s="61">
        <v>1.0625084153177669E-3</v>
      </c>
      <c r="BW66" s="61">
        <v>1.3758503016665336E-3</v>
      </c>
      <c r="BX66" s="61">
        <v>1.6405364067026309E-3</v>
      </c>
      <c r="BY66" s="61">
        <v>4.5437701628079123E-4</v>
      </c>
      <c r="BZ66" s="61">
        <v>1.3409188006654189E-3</v>
      </c>
      <c r="CA66" s="61">
        <v>3.3880448493591492E-3</v>
      </c>
      <c r="CB66" s="61">
        <v>3.3867871666444426E-3</v>
      </c>
      <c r="CC66" s="61">
        <v>2.2047268949156964E-3</v>
      </c>
      <c r="CD66" s="61">
        <v>1.5381411210297115E-3</v>
      </c>
      <c r="CE66" s="61">
        <v>1.5203447028901995E-3</v>
      </c>
      <c r="CF66" s="61">
        <v>9.6257104001888621E-3</v>
      </c>
      <c r="CG66" s="61">
        <v>9.5285262126624224E-4</v>
      </c>
      <c r="CH66" s="61">
        <v>9.3235941338889246E-4</v>
      </c>
      <c r="CI66" s="61">
        <v>1.2373245975119324E-3</v>
      </c>
      <c r="CJ66" s="61">
        <v>9.2026557415704957E-4</v>
      </c>
      <c r="CK66" s="61">
        <v>2.8481364362766288E-2</v>
      </c>
      <c r="CL66" s="60">
        <v>1.7903421757280544E-3</v>
      </c>
      <c r="CM66" s="79">
        <f t="shared" si="12"/>
        <v>1.714283197321987</v>
      </c>
      <c r="CN66" s="79">
        <f t="shared" si="13"/>
        <v>0.9946827835211498</v>
      </c>
      <c r="CO66" s="79">
        <f t="shared" si="14"/>
        <v>2.2108910226949678</v>
      </c>
      <c r="CP66" s="79">
        <f t="shared" si="15"/>
        <v>1.2614906154773753</v>
      </c>
    </row>
    <row r="67" spans="2:94" ht="11.25" customHeight="1">
      <c r="B67" s="14"/>
      <c r="C67" s="14">
        <v>19</v>
      </c>
      <c r="D67" s="71" t="s">
        <v>35</v>
      </c>
      <c r="E67" s="62">
        <v>5.0324340234395677E-4</v>
      </c>
      <c r="F67" s="61">
        <v>3.9417717987045214E-4</v>
      </c>
      <c r="G67" s="61">
        <v>3.2789310815699857E-3</v>
      </c>
      <c r="H67" s="61">
        <v>1.8256784503571035E-3</v>
      </c>
      <c r="I67" s="61">
        <v>9.3741331802955755E-4</v>
      </c>
      <c r="J67" s="61">
        <v>7.9087456539919394E-4</v>
      </c>
      <c r="K67" s="61">
        <v>9.2326345536664696E-4</v>
      </c>
      <c r="L67" s="61">
        <v>8.0419602288511033E-4</v>
      </c>
      <c r="M67" s="61">
        <v>1.8684264131045745E-4</v>
      </c>
      <c r="N67" s="61">
        <v>8.7757507544231864E-4</v>
      </c>
      <c r="O67" s="61">
        <v>1.0734728114513352E-3</v>
      </c>
      <c r="P67" s="61">
        <v>7.0782588347875948E-4</v>
      </c>
      <c r="Q67" s="61">
        <v>6.5599185288743762E-4</v>
      </c>
      <c r="R67" s="61">
        <v>1.7079897777241815E-3</v>
      </c>
      <c r="S67" s="61">
        <v>1.0709733969071097E-2</v>
      </c>
      <c r="T67" s="61">
        <v>2.9832270685715197E-2</v>
      </c>
      <c r="U67" s="61">
        <v>2.8803565042589765E-2</v>
      </c>
      <c r="V67" s="61">
        <v>1.2413816928178448E-2</v>
      </c>
      <c r="W67" s="61">
        <v>0.20372185905883561</v>
      </c>
      <c r="X67" s="61">
        <v>3.087703065000846E-2</v>
      </c>
      <c r="Y67" s="61">
        <v>4.2212882987516361E-2</v>
      </c>
      <c r="Z67" s="61">
        <v>1.2495764721251123E-3</v>
      </c>
      <c r="AA67" s="61">
        <v>6.908469538892216E-3</v>
      </c>
      <c r="AB67" s="61">
        <v>9.2885333366009206E-4</v>
      </c>
      <c r="AC67" s="61">
        <v>2.0174021587596254E-3</v>
      </c>
      <c r="AD67" s="61">
        <v>8.6132114928210378E-4</v>
      </c>
      <c r="AE67" s="61">
        <v>9.2138992939592979E-4</v>
      </c>
      <c r="AF67" s="61">
        <v>1.1159510493300492E-3</v>
      </c>
      <c r="AG67" s="61">
        <v>2.6895725777978591E-4</v>
      </c>
      <c r="AH67" s="61">
        <v>1.0317008991719467E-3</v>
      </c>
      <c r="AI67" s="61">
        <v>1.5156093964843534E-3</v>
      </c>
      <c r="AJ67" s="61">
        <v>2.0154582991118797E-3</v>
      </c>
      <c r="AK67" s="61">
        <v>1.1204935203297773E-3</v>
      </c>
      <c r="AL67" s="61">
        <v>8.9948332911367074E-4</v>
      </c>
      <c r="AM67" s="61">
        <v>8.8195814301791854E-4</v>
      </c>
      <c r="AN67" s="61">
        <v>1.1293242422300452E-2</v>
      </c>
      <c r="AO67" s="61">
        <v>7.1917874381438726E-4</v>
      </c>
      <c r="AP67" s="61">
        <v>7.2073488721199918E-4</v>
      </c>
      <c r="AQ67" s="61">
        <v>9.3033709858619384E-4</v>
      </c>
      <c r="AR67" s="61">
        <v>5.3555983525966277E-4</v>
      </c>
      <c r="AS67" s="61">
        <v>1.5306718757030569E-3</v>
      </c>
      <c r="AT67" s="60">
        <v>1.4727346543733518E-3</v>
      </c>
      <c r="AU67" s="79">
        <f t="shared" si="10"/>
        <v>0.41217771883373505</v>
      </c>
      <c r="AV67" s="79">
        <f t="shared" si="11"/>
        <v>0.7993254596462146</v>
      </c>
      <c r="AW67" s="61">
        <v>5.5674144492690373E-4</v>
      </c>
      <c r="AX67" s="61">
        <v>3.8675775752169489E-4</v>
      </c>
      <c r="AY67" s="61">
        <v>3.018309351239696E-3</v>
      </c>
      <c r="AZ67" s="61">
        <v>1.3279836821288059E-3</v>
      </c>
      <c r="BA67" s="61">
        <v>6.5646115577016619E-4</v>
      </c>
      <c r="BB67" s="61">
        <v>5.151821509669966E-4</v>
      </c>
      <c r="BC67" s="61">
        <v>7.1029270921045562E-4</v>
      </c>
      <c r="BD67" s="61">
        <v>6.4786248274807028E-4</v>
      </c>
      <c r="BE67" s="61">
        <v>1.1571968986625101E-4</v>
      </c>
      <c r="BF67" s="61">
        <v>6.6432757774892719E-4</v>
      </c>
      <c r="BG67" s="61">
        <v>7.6279590688509992E-4</v>
      </c>
      <c r="BH67" s="61">
        <v>4.3220059651043674E-4</v>
      </c>
      <c r="BI67" s="61">
        <v>4.2685469418323997E-4</v>
      </c>
      <c r="BJ67" s="61">
        <v>1.1368398118055301E-3</v>
      </c>
      <c r="BK67" s="61">
        <v>1.9502099336790889E-2</v>
      </c>
      <c r="BL67" s="61">
        <v>1.9272895911487262E-2</v>
      </c>
      <c r="BM67" s="61">
        <v>1.6195486155877764E-2</v>
      </c>
      <c r="BN67" s="61">
        <v>1.7815905532205748E-2</v>
      </c>
      <c r="BO67" s="61">
        <v>1.0793175759250722</v>
      </c>
      <c r="BP67" s="61">
        <v>1.6973140341247112E-2</v>
      </c>
      <c r="BQ67" s="61">
        <v>3.7317255462724082E-2</v>
      </c>
      <c r="BR67" s="61">
        <v>1.7043683799028708E-3</v>
      </c>
      <c r="BS67" s="61">
        <v>6.6460219105632639E-3</v>
      </c>
      <c r="BT67" s="61">
        <v>6.8466514661181101E-4</v>
      </c>
      <c r="BU67" s="61">
        <v>1.6541325806880061E-3</v>
      </c>
      <c r="BV67" s="61">
        <v>6.8465878081320477E-4</v>
      </c>
      <c r="BW67" s="61">
        <v>9.4632115024622754E-4</v>
      </c>
      <c r="BX67" s="61">
        <v>9.3901663269615662E-4</v>
      </c>
      <c r="BY67" s="61">
        <v>3.2980037902944595E-4</v>
      </c>
      <c r="BZ67" s="61">
        <v>1.4730243745967638E-3</v>
      </c>
      <c r="CA67" s="61">
        <v>1.5717413079181042E-3</v>
      </c>
      <c r="CB67" s="61">
        <v>2.3602707441801726E-3</v>
      </c>
      <c r="CC67" s="61">
        <v>1.0040167839073396E-3</v>
      </c>
      <c r="CD67" s="61">
        <v>6.9709683423021293E-4</v>
      </c>
      <c r="CE67" s="61">
        <v>8.107965219615093E-4</v>
      </c>
      <c r="CF67" s="61">
        <v>6.1624636690004401E-3</v>
      </c>
      <c r="CG67" s="61">
        <v>7.0009243093465637E-4</v>
      </c>
      <c r="CH67" s="61">
        <v>6.5470746209411973E-4</v>
      </c>
      <c r="CI67" s="61">
        <v>1.1326065635704173E-3</v>
      </c>
      <c r="CJ67" s="61">
        <v>5.6882118916240173E-4</v>
      </c>
      <c r="CK67" s="61">
        <v>1.4292534736632429E-3</v>
      </c>
      <c r="CL67" s="60">
        <v>1.9616731081442112E-3</v>
      </c>
      <c r="CM67" s="79">
        <f t="shared" si="12"/>
        <v>1.2518682371008323</v>
      </c>
      <c r="CN67" s="79">
        <f t="shared" si="13"/>
        <v>0.72637460638149598</v>
      </c>
      <c r="CO67" s="79">
        <f t="shared" si="14"/>
        <v>1.6640459559345673</v>
      </c>
      <c r="CP67" s="79">
        <f t="shared" si="15"/>
        <v>0.9494716544534787</v>
      </c>
    </row>
    <row r="68" spans="2:94" ht="11.25" customHeight="1">
      <c r="B68" s="14"/>
      <c r="C68" s="14">
        <v>20</v>
      </c>
      <c r="D68" s="71" t="s">
        <v>34</v>
      </c>
      <c r="E68" s="62">
        <v>7.5557484010771466E-5</v>
      </c>
      <c r="F68" s="61">
        <v>1.7211749415434112E-4</v>
      </c>
      <c r="G68" s="61">
        <v>3.7644490255927745E-4</v>
      </c>
      <c r="H68" s="61">
        <v>1.9112982170018075E-4</v>
      </c>
      <c r="I68" s="61">
        <v>1.4197716449554793E-4</v>
      </c>
      <c r="J68" s="61">
        <v>1.1350767589687004E-4</v>
      </c>
      <c r="K68" s="61">
        <v>1.0760896394488335E-4</v>
      </c>
      <c r="L68" s="61">
        <v>1.2316666073571665E-4</v>
      </c>
      <c r="M68" s="61">
        <v>2.5294094861839767E-5</v>
      </c>
      <c r="N68" s="61">
        <v>1.335293084540037E-4</v>
      </c>
      <c r="O68" s="61">
        <v>1.5176862150290848E-4</v>
      </c>
      <c r="P68" s="61">
        <v>9.8861135642026488E-5</v>
      </c>
      <c r="Q68" s="61">
        <v>8.8194969507549522E-5</v>
      </c>
      <c r="R68" s="61">
        <v>1.4403808610362464E-4</v>
      </c>
      <c r="S68" s="61">
        <v>3.4616531737434014E-4</v>
      </c>
      <c r="T68" s="61">
        <v>3.7950587714204143E-4</v>
      </c>
      <c r="U68" s="61">
        <v>1.3016229473430003E-4</v>
      </c>
      <c r="V68" s="61">
        <v>1.7377900602516584E-4</v>
      </c>
      <c r="W68" s="61">
        <v>1.7468045673173875E-4</v>
      </c>
      <c r="X68" s="61">
        <v>2.6704109767150347E-2</v>
      </c>
      <c r="Y68" s="61">
        <v>1.0987040147096949E-2</v>
      </c>
      <c r="Z68" s="61">
        <v>1.3307944645004965E-4</v>
      </c>
      <c r="AA68" s="61">
        <v>1.7393862796212022E-3</v>
      </c>
      <c r="AB68" s="61">
        <v>1.3640952138850205E-4</v>
      </c>
      <c r="AC68" s="61">
        <v>2.4581842479464848E-4</v>
      </c>
      <c r="AD68" s="61">
        <v>1.2696286622745551E-4</v>
      </c>
      <c r="AE68" s="61">
        <v>2.6195806322184417E-4</v>
      </c>
      <c r="AF68" s="61">
        <v>2.264704282191495E-4</v>
      </c>
      <c r="AG68" s="61">
        <v>7.3816676067319789E-5</v>
      </c>
      <c r="AH68" s="61">
        <v>2.442907026017528E-4</v>
      </c>
      <c r="AI68" s="61">
        <v>3.1608468895708404E-4</v>
      </c>
      <c r="AJ68" s="61">
        <v>1.1756461870912295E-3</v>
      </c>
      <c r="AK68" s="61">
        <v>1.8221662864260419E-4</v>
      </c>
      <c r="AL68" s="61">
        <v>1.1980001685059504E-4</v>
      </c>
      <c r="AM68" s="61">
        <v>1.642441942494138E-4</v>
      </c>
      <c r="AN68" s="61">
        <v>1.2382203936776913E-3</v>
      </c>
      <c r="AO68" s="61">
        <v>1.1332186741439953E-4</v>
      </c>
      <c r="AP68" s="61">
        <v>2.5124267927378115E-4</v>
      </c>
      <c r="AQ68" s="61">
        <v>5.0557560409199547E-4</v>
      </c>
      <c r="AR68" s="61">
        <v>8.8554695212046385E-5</v>
      </c>
      <c r="AS68" s="61">
        <v>1.1942958763687595E-4</v>
      </c>
      <c r="AT68" s="60">
        <v>3.2922168056477379E-4</v>
      </c>
      <c r="AU68" s="79">
        <f t="shared" si="10"/>
        <v>4.8630389882078823E-2</v>
      </c>
      <c r="AV68" s="79">
        <f t="shared" si="11"/>
        <v>9.4307641993009658E-2</v>
      </c>
      <c r="AW68" s="61">
        <v>7.4907674856570833E-5</v>
      </c>
      <c r="AX68" s="61">
        <v>8.4162622647245678E-5</v>
      </c>
      <c r="AY68" s="61">
        <v>2.3901662901336658E-4</v>
      </c>
      <c r="AZ68" s="61">
        <v>1.2971629131721906E-4</v>
      </c>
      <c r="BA68" s="61">
        <v>9.3019450869350113E-5</v>
      </c>
      <c r="BB68" s="61">
        <v>7.4973316085050402E-5</v>
      </c>
      <c r="BC68" s="61">
        <v>8.2431783196859469E-5</v>
      </c>
      <c r="BD68" s="61">
        <v>1.0003481300366717E-4</v>
      </c>
      <c r="BE68" s="61">
        <v>1.6084971687707612E-5</v>
      </c>
      <c r="BF68" s="61">
        <v>8.6186634906015042E-5</v>
      </c>
      <c r="BG68" s="61">
        <v>9.1246542825795991E-5</v>
      </c>
      <c r="BH68" s="61">
        <v>5.6526284369676191E-5</v>
      </c>
      <c r="BI68" s="61">
        <v>5.3616067720419228E-5</v>
      </c>
      <c r="BJ68" s="61">
        <v>8.69220263934043E-5</v>
      </c>
      <c r="BK68" s="61">
        <v>3.9528347540191262E-4</v>
      </c>
      <c r="BL68" s="61">
        <v>1.8213749227126796E-4</v>
      </c>
      <c r="BM68" s="61">
        <v>9.0590836720651408E-5</v>
      </c>
      <c r="BN68" s="61">
        <v>1.0326360509641022E-4</v>
      </c>
      <c r="BO68" s="61">
        <v>1.0085433888237185E-4</v>
      </c>
      <c r="BP68" s="61">
        <v>1.0095701861078668</v>
      </c>
      <c r="BQ68" s="61">
        <v>3.8834130014694821E-3</v>
      </c>
      <c r="BR68" s="61">
        <v>1.036513349098805E-4</v>
      </c>
      <c r="BS68" s="61">
        <v>7.3154202167758492E-4</v>
      </c>
      <c r="BT68" s="61">
        <v>8.9774802613618943E-5</v>
      </c>
      <c r="BU68" s="61">
        <v>1.7102684201283881E-4</v>
      </c>
      <c r="BV68" s="61">
        <v>9.3642960027584605E-5</v>
      </c>
      <c r="BW68" s="61">
        <v>2.1112624028004332E-4</v>
      </c>
      <c r="BX68" s="61">
        <v>1.7169125359113582E-4</v>
      </c>
      <c r="BY68" s="61">
        <v>6.7572991243647286E-5</v>
      </c>
      <c r="BZ68" s="61">
        <v>2.0102574883379922E-4</v>
      </c>
      <c r="CA68" s="61">
        <v>2.6548054147602668E-4</v>
      </c>
      <c r="CB68" s="61">
        <v>7.3274921738573418E-4</v>
      </c>
      <c r="CC68" s="61">
        <v>1.2643886120191337E-4</v>
      </c>
      <c r="CD68" s="61">
        <v>8.1391114327396299E-5</v>
      </c>
      <c r="CE68" s="61">
        <v>1.3152159497656539E-4</v>
      </c>
      <c r="CF68" s="61">
        <v>7.2275465804174342E-4</v>
      </c>
      <c r="CG68" s="61">
        <v>9.2605910306196577E-5</v>
      </c>
      <c r="CH68" s="61">
        <v>1.5381276432762642E-4</v>
      </c>
      <c r="CI68" s="61">
        <v>1.8184478742046576E-4</v>
      </c>
      <c r="CJ68" s="61">
        <v>7.5307403232044139E-5</v>
      </c>
      <c r="CK68" s="61">
        <v>1.0662728035210249E-4</v>
      </c>
      <c r="CL68" s="60">
        <v>2.5733308751178877E-4</v>
      </c>
      <c r="CM68" s="79">
        <f t="shared" si="12"/>
        <v>1.0203634953823508</v>
      </c>
      <c r="CN68" s="79">
        <f t="shared" si="13"/>
        <v>0.59204803697300368</v>
      </c>
      <c r="CO68" s="79">
        <f t="shared" si="14"/>
        <v>1.0689938852644296</v>
      </c>
      <c r="CP68" s="79">
        <f t="shared" si="15"/>
        <v>0.6099467320736548</v>
      </c>
    </row>
    <row r="69" spans="2:94" ht="11.25" customHeight="1">
      <c r="B69" s="14"/>
      <c r="C69" s="14">
        <v>21</v>
      </c>
      <c r="D69" s="71" t="s">
        <v>33</v>
      </c>
      <c r="E69" s="62">
        <v>3.0021047504292225E-3</v>
      </c>
      <c r="F69" s="61">
        <v>2.1348114345117941E-3</v>
      </c>
      <c r="G69" s="61">
        <v>5.34022899965906E-2</v>
      </c>
      <c r="H69" s="61">
        <v>7.362908315930658E-3</v>
      </c>
      <c r="I69" s="61">
        <v>9.3847862231351102E-3</v>
      </c>
      <c r="J69" s="61">
        <v>4.3881596470249267E-3</v>
      </c>
      <c r="K69" s="61">
        <v>4.1947148613031499E-3</v>
      </c>
      <c r="L69" s="61">
        <v>4.5069843585361551E-3</v>
      </c>
      <c r="M69" s="61">
        <v>1.2365756984267467E-3</v>
      </c>
      <c r="N69" s="61">
        <v>4.442841531285502E-3</v>
      </c>
      <c r="O69" s="61">
        <v>5.0971263120308547E-3</v>
      </c>
      <c r="P69" s="61">
        <v>4.0342046278813307E-3</v>
      </c>
      <c r="Q69" s="61">
        <v>3.337842314905538E-3</v>
      </c>
      <c r="R69" s="61">
        <v>3.7823374306152854E-3</v>
      </c>
      <c r="S69" s="61">
        <v>4.1744427171055603E-3</v>
      </c>
      <c r="T69" s="61">
        <v>3.8563016232492069E-3</v>
      </c>
      <c r="U69" s="61">
        <v>4.4041917149511209E-3</v>
      </c>
      <c r="V69" s="61">
        <v>4.5522156128633261E-3</v>
      </c>
      <c r="W69" s="61">
        <v>4.8364505174961518E-3</v>
      </c>
      <c r="X69" s="61">
        <v>4.2345860852798971E-3</v>
      </c>
      <c r="Y69" s="61">
        <v>0.58075953966791838</v>
      </c>
      <c r="Z69" s="61">
        <v>4.9072806383680598E-3</v>
      </c>
      <c r="AA69" s="61">
        <v>6.2989162742530741E-3</v>
      </c>
      <c r="AB69" s="61">
        <v>4.3912105357759744E-3</v>
      </c>
      <c r="AC69" s="61">
        <v>7.5036399987899937E-3</v>
      </c>
      <c r="AD69" s="61">
        <v>4.5111606958341344E-3</v>
      </c>
      <c r="AE69" s="61">
        <v>4.1266125545383076E-3</v>
      </c>
      <c r="AF69" s="61">
        <v>5.6820148537953972E-3</v>
      </c>
      <c r="AG69" s="61">
        <v>1.0530840867443313E-3</v>
      </c>
      <c r="AH69" s="61">
        <v>1.6053141839122136E-2</v>
      </c>
      <c r="AI69" s="61">
        <v>7.0628584249224791E-3</v>
      </c>
      <c r="AJ69" s="61">
        <v>8.135737274246246E-3</v>
      </c>
      <c r="AK69" s="61">
        <v>4.1909387647127167E-3</v>
      </c>
      <c r="AL69" s="61">
        <v>3.5674133865258289E-3</v>
      </c>
      <c r="AM69" s="61">
        <v>4.3735135369558503E-3</v>
      </c>
      <c r="AN69" s="61">
        <v>4.3709236076472417E-2</v>
      </c>
      <c r="AO69" s="61">
        <v>4.6705337818069379E-3</v>
      </c>
      <c r="AP69" s="61">
        <v>4.7339054133769595E-3</v>
      </c>
      <c r="AQ69" s="61">
        <v>2.7185589181823646E-3</v>
      </c>
      <c r="AR69" s="61">
        <v>2.6083228532540275E-3</v>
      </c>
      <c r="AS69" s="61">
        <v>4.7758909977192645E-3</v>
      </c>
      <c r="AT69" s="60">
        <v>5.5758130818208745E-3</v>
      </c>
      <c r="AU69" s="79">
        <f t="shared" si="10"/>
        <v>0.86777519942868775</v>
      </c>
      <c r="AV69" s="79">
        <f t="shared" si="11"/>
        <v>1.6828537265807932</v>
      </c>
      <c r="AW69" s="61">
        <v>4.1117293787101992E-3</v>
      </c>
      <c r="AX69" s="61">
        <v>3.1998406464804076E-3</v>
      </c>
      <c r="AY69" s="61">
        <v>6.9989732791583048E-2</v>
      </c>
      <c r="AZ69" s="61">
        <v>7.0376722260951808E-3</v>
      </c>
      <c r="BA69" s="61">
        <v>6.2293703790293545E-3</v>
      </c>
      <c r="BB69" s="61">
        <v>3.596188321898426E-3</v>
      </c>
      <c r="BC69" s="61">
        <v>4.2160170253130302E-3</v>
      </c>
      <c r="BD69" s="61">
        <v>4.6426170532913157E-3</v>
      </c>
      <c r="BE69" s="61">
        <v>1.1260104178948218E-3</v>
      </c>
      <c r="BF69" s="61">
        <v>4.1570689790756971E-3</v>
      </c>
      <c r="BG69" s="61">
        <v>5.109875546841852E-3</v>
      </c>
      <c r="BH69" s="61">
        <v>3.1200507657710391E-3</v>
      </c>
      <c r="BI69" s="61">
        <v>3.0608401911308846E-3</v>
      </c>
      <c r="BJ69" s="61">
        <v>3.5617491274551635E-3</v>
      </c>
      <c r="BK69" s="61">
        <v>3.8221107969890469E-3</v>
      </c>
      <c r="BL69" s="61">
        <v>4.341214899388544E-3</v>
      </c>
      <c r="BM69" s="61">
        <v>3.66126643745568E-3</v>
      </c>
      <c r="BN69" s="61">
        <v>3.9859057332271575E-3</v>
      </c>
      <c r="BO69" s="61">
        <v>3.9541589171609576E-3</v>
      </c>
      <c r="BP69" s="61">
        <v>3.8708290547962449E-3</v>
      </c>
      <c r="BQ69" s="61">
        <v>1.6404005237433299</v>
      </c>
      <c r="BR69" s="61">
        <v>6.0165712383219733E-3</v>
      </c>
      <c r="BS69" s="61">
        <v>6.2662721741811979E-3</v>
      </c>
      <c r="BT69" s="61">
        <v>4.6547921897607042E-3</v>
      </c>
      <c r="BU69" s="61">
        <v>7.8108977331597046E-3</v>
      </c>
      <c r="BV69" s="61">
        <v>5.175973630331958E-3</v>
      </c>
      <c r="BW69" s="61">
        <v>5.3875158133075852E-3</v>
      </c>
      <c r="BX69" s="61">
        <v>6.5573204170280008E-3</v>
      </c>
      <c r="BY69" s="61">
        <v>1.8066757074077064E-3</v>
      </c>
      <c r="BZ69" s="61">
        <v>3.2920177370934278E-2</v>
      </c>
      <c r="CA69" s="61">
        <v>9.0551368233031827E-3</v>
      </c>
      <c r="CB69" s="61">
        <v>1.315594491072289E-2</v>
      </c>
      <c r="CC69" s="61">
        <v>4.4954289315495043E-3</v>
      </c>
      <c r="CD69" s="61">
        <v>3.589590059052304E-3</v>
      </c>
      <c r="CE69" s="61">
        <v>5.5436444482485289E-3</v>
      </c>
      <c r="CF69" s="61">
        <v>4.0910060540927697E-2</v>
      </c>
      <c r="CG69" s="61">
        <v>6.0568081518593397E-3</v>
      </c>
      <c r="CH69" s="61">
        <v>5.1164911301206078E-3</v>
      </c>
      <c r="CI69" s="61">
        <v>3.8129509390904363E-3</v>
      </c>
      <c r="CJ69" s="61">
        <v>3.6513880447707225E-3</v>
      </c>
      <c r="CK69" s="61">
        <v>5.2724999829718722E-3</v>
      </c>
      <c r="CL69" s="60">
        <v>8.5995245462413689E-3</v>
      </c>
      <c r="CM69" s="79">
        <f t="shared" si="12"/>
        <v>1.9730504372162099</v>
      </c>
      <c r="CN69" s="79">
        <f t="shared" si="13"/>
        <v>1.1448279397381398</v>
      </c>
      <c r="CO69" s="79">
        <f t="shared" si="14"/>
        <v>2.8408256366448974</v>
      </c>
      <c r="CP69" s="79">
        <f t="shared" si="15"/>
        <v>1.6209188259612879</v>
      </c>
    </row>
    <row r="70" spans="2:94" ht="11.25" customHeight="1">
      <c r="B70" s="14"/>
      <c r="C70" s="14">
        <v>22</v>
      </c>
      <c r="D70" s="71" t="s">
        <v>32</v>
      </c>
      <c r="E70" s="62">
        <v>3.3189084676047667E-3</v>
      </c>
      <c r="F70" s="61">
        <v>2.2045802296964774E-3</v>
      </c>
      <c r="G70" s="61">
        <v>4.2964428885244868E-3</v>
      </c>
      <c r="H70" s="61">
        <v>5.143706292526481E-3</v>
      </c>
      <c r="I70" s="61">
        <v>1.4186759190889686E-2</v>
      </c>
      <c r="J70" s="61">
        <v>1.1090260501675994E-2</v>
      </c>
      <c r="K70" s="61">
        <v>1.2532122966136443E-2</v>
      </c>
      <c r="L70" s="61">
        <v>6.5445147943228466E-3</v>
      </c>
      <c r="M70" s="61">
        <v>8.446683036457918E-4</v>
      </c>
      <c r="N70" s="61">
        <v>4.5729328606355039E-3</v>
      </c>
      <c r="O70" s="61">
        <v>5.240668255593146E-3</v>
      </c>
      <c r="P70" s="61">
        <v>9.1957523582943141E-3</v>
      </c>
      <c r="Q70" s="61">
        <v>1.2677166898506821E-2</v>
      </c>
      <c r="R70" s="61">
        <v>7.9223669644211681E-3</v>
      </c>
      <c r="S70" s="61">
        <v>7.6150000693813386E-3</v>
      </c>
      <c r="T70" s="61">
        <v>7.0293917389560069E-3</v>
      </c>
      <c r="U70" s="61">
        <v>1.1500899287445101E-2</v>
      </c>
      <c r="V70" s="61">
        <v>1.1331739153098184E-2</v>
      </c>
      <c r="W70" s="61">
        <v>9.3767888359994854E-3</v>
      </c>
      <c r="X70" s="61">
        <v>9.2179291125371633E-3</v>
      </c>
      <c r="Y70" s="61">
        <v>7.0608765527625204E-3</v>
      </c>
      <c r="Z70" s="61">
        <v>2.7452326095232248E-2</v>
      </c>
      <c r="AA70" s="61">
        <v>5.6081906974919209E-3</v>
      </c>
      <c r="AB70" s="61">
        <v>3.5722161864772117E-3</v>
      </c>
      <c r="AC70" s="61">
        <v>6.5647720007470369E-3</v>
      </c>
      <c r="AD70" s="61">
        <v>5.0680193128882405E-3</v>
      </c>
      <c r="AE70" s="61">
        <v>7.019601273791992E-3</v>
      </c>
      <c r="AF70" s="61">
        <v>1.6270117988059732E-2</v>
      </c>
      <c r="AG70" s="61">
        <v>1.3805153433220597E-3</v>
      </c>
      <c r="AH70" s="61">
        <v>3.027044494251356E-3</v>
      </c>
      <c r="AI70" s="61">
        <v>1.9453214966972651E-2</v>
      </c>
      <c r="AJ70" s="61">
        <v>7.3144903708730388E-3</v>
      </c>
      <c r="AK70" s="61">
        <v>1.3449446152352711E-2</v>
      </c>
      <c r="AL70" s="61">
        <v>5.9758388036501601E-3</v>
      </c>
      <c r="AM70" s="61">
        <v>3.2706146898084425E-2</v>
      </c>
      <c r="AN70" s="61">
        <v>6.1350901467661064E-3</v>
      </c>
      <c r="AO70" s="61">
        <v>4.6063312609052262E-3</v>
      </c>
      <c r="AP70" s="61">
        <v>5.7080229775356055E-3</v>
      </c>
      <c r="AQ70" s="61">
        <v>6.8198738695667586E-3</v>
      </c>
      <c r="AR70" s="61">
        <v>4.9022032905343474E-3</v>
      </c>
      <c r="AS70" s="61">
        <v>4.640211676209903E-2</v>
      </c>
      <c r="AT70" s="60">
        <v>4.5328941462085765E-3</v>
      </c>
      <c r="AU70" s="79">
        <f t="shared" si="10"/>
        <v>0.39687194876046422</v>
      </c>
      <c r="AV70" s="79">
        <f t="shared" si="11"/>
        <v>0.76964338043612623</v>
      </c>
      <c r="AW70" s="61">
        <v>4.9880776418357508E-3</v>
      </c>
      <c r="AX70" s="61">
        <v>6.9922985203182686E-3</v>
      </c>
      <c r="AY70" s="61">
        <v>8.8509655745306962E-3</v>
      </c>
      <c r="AZ70" s="61">
        <v>7.2854484301395316E-3</v>
      </c>
      <c r="BA70" s="61">
        <v>1.1069685101769504E-2</v>
      </c>
      <c r="BB70" s="61">
        <v>1.6434077234369737E-2</v>
      </c>
      <c r="BC70" s="61">
        <v>1.7727887084698014E-2</v>
      </c>
      <c r="BD70" s="61">
        <v>7.0383469800141237E-3</v>
      </c>
      <c r="BE70" s="61">
        <v>1.6853590708899124E-3</v>
      </c>
      <c r="BF70" s="61">
        <v>5.4439688830977776E-3</v>
      </c>
      <c r="BG70" s="61">
        <v>1.1187325400949797E-2</v>
      </c>
      <c r="BH70" s="61">
        <v>1.4617783474146115E-2</v>
      </c>
      <c r="BI70" s="61">
        <v>3.3262194142351792E-2</v>
      </c>
      <c r="BJ70" s="61">
        <v>8.975112843419647E-3</v>
      </c>
      <c r="BK70" s="61">
        <v>6.4378212489741779E-3</v>
      </c>
      <c r="BL70" s="61">
        <v>7.2618339194899743E-3</v>
      </c>
      <c r="BM70" s="61">
        <v>1.0260001309389656E-2</v>
      </c>
      <c r="BN70" s="61">
        <v>8.9762568047945714E-3</v>
      </c>
      <c r="BO70" s="61">
        <v>8.9009210602985639E-3</v>
      </c>
      <c r="BP70" s="61">
        <v>1.1010291062147915E-2</v>
      </c>
      <c r="BQ70" s="61">
        <v>6.9926715646580683E-3</v>
      </c>
      <c r="BR70" s="61">
        <v>1.0436204983893882</v>
      </c>
      <c r="BS70" s="61">
        <v>7.7781023685776305E-3</v>
      </c>
      <c r="BT70" s="61">
        <v>9.6269260972196534E-3</v>
      </c>
      <c r="BU70" s="61">
        <v>8.1716621522184424E-3</v>
      </c>
      <c r="BV70" s="61">
        <v>6.402566805985002E-3</v>
      </c>
      <c r="BW70" s="61">
        <v>8.0104090712893074E-3</v>
      </c>
      <c r="BX70" s="61">
        <v>1.6462855449239516E-2</v>
      </c>
      <c r="BY70" s="61">
        <v>1.9387175130059643E-3</v>
      </c>
      <c r="BZ70" s="61">
        <v>5.1644156056180092E-3</v>
      </c>
      <c r="CA70" s="61">
        <v>2.4829311561473152E-2</v>
      </c>
      <c r="CB70" s="61">
        <v>9.9969518279596908E-3</v>
      </c>
      <c r="CC70" s="61">
        <v>1.6253779916135462E-2</v>
      </c>
      <c r="CD70" s="61">
        <v>6.382066653549439E-3</v>
      </c>
      <c r="CE70" s="61">
        <v>4.0483218953445546E-2</v>
      </c>
      <c r="CF70" s="61">
        <v>1.218395253233028E-2</v>
      </c>
      <c r="CG70" s="61">
        <v>7.121720577865134E-3</v>
      </c>
      <c r="CH70" s="61">
        <v>7.3937767695704528E-3</v>
      </c>
      <c r="CI70" s="61">
        <v>1.3056471433688387E-2</v>
      </c>
      <c r="CJ70" s="61">
        <v>1.1128236330224705E-2</v>
      </c>
      <c r="CK70" s="61">
        <v>0.11907091043715548</v>
      </c>
      <c r="CL70" s="60">
        <v>7.4227906711044726E-3</v>
      </c>
      <c r="CM70" s="79">
        <f t="shared" si="12"/>
        <v>1.5978976684693278</v>
      </c>
      <c r="CN70" s="79">
        <f t="shared" si="13"/>
        <v>0.9271521199869146</v>
      </c>
      <c r="CO70" s="79">
        <f t="shared" si="14"/>
        <v>1.994769617229792</v>
      </c>
      <c r="CP70" s="79">
        <f t="shared" si="15"/>
        <v>1.1381760233064002</v>
      </c>
    </row>
    <row r="71" spans="2:94" ht="11.25" customHeight="1">
      <c r="B71" s="14"/>
      <c r="C71" s="14">
        <v>23</v>
      </c>
      <c r="D71" s="71" t="s">
        <v>31</v>
      </c>
      <c r="E71" s="62">
        <v>1.3147830627160263E-3</v>
      </c>
      <c r="F71" s="61">
        <v>4.7915516198759986E-4</v>
      </c>
      <c r="G71" s="61">
        <v>1.0385158008330351E-3</v>
      </c>
      <c r="H71" s="61">
        <v>1.1960242019355292E-3</v>
      </c>
      <c r="I71" s="61">
        <v>1.8955766005133738E-3</v>
      </c>
      <c r="J71" s="61">
        <v>2.3325425560630844E-3</v>
      </c>
      <c r="K71" s="61">
        <v>3.1309807202511389E-3</v>
      </c>
      <c r="L71" s="61">
        <v>2.2598323276972689E-3</v>
      </c>
      <c r="M71" s="61">
        <v>7.2091765860380014E-4</v>
      </c>
      <c r="N71" s="61">
        <v>2.3844855906619035E-3</v>
      </c>
      <c r="O71" s="61">
        <v>1.7146247296274048E-3</v>
      </c>
      <c r="P71" s="61">
        <v>4.8717922289155564E-3</v>
      </c>
      <c r="Q71" s="61">
        <v>2.7117784032582794E-3</v>
      </c>
      <c r="R71" s="61">
        <v>3.5796771284378986E-3</v>
      </c>
      <c r="S71" s="61">
        <v>3.4867629512803471E-3</v>
      </c>
      <c r="T71" s="61">
        <v>2.6624154803495475E-3</v>
      </c>
      <c r="U71" s="61">
        <v>2.6954782947399727E-3</v>
      </c>
      <c r="V71" s="61">
        <v>1.9025264160012544E-3</v>
      </c>
      <c r="W71" s="61">
        <v>3.1949349252612565E-3</v>
      </c>
      <c r="X71" s="61">
        <v>2.3196830104525445E-3</v>
      </c>
      <c r="Y71" s="61">
        <v>3.093253323986832E-3</v>
      </c>
      <c r="Z71" s="61">
        <v>2.9440405758662867E-3</v>
      </c>
      <c r="AA71" s="61">
        <v>2.0343066824704435E-3</v>
      </c>
      <c r="AB71" s="61">
        <v>1.1330519097272008E-3</v>
      </c>
      <c r="AC71" s="61">
        <v>1.2340827196244367E-3</v>
      </c>
      <c r="AD71" s="61">
        <v>1.0427708954881456E-3</v>
      </c>
      <c r="AE71" s="61">
        <v>6.7489269293582012E-4</v>
      </c>
      <c r="AF71" s="61">
        <v>7.7573459264381362E-4</v>
      </c>
      <c r="AG71" s="61">
        <v>2.1960041364800739E-4</v>
      </c>
      <c r="AH71" s="61">
        <v>7.2149590617414045E-4</v>
      </c>
      <c r="AI71" s="61">
        <v>1.1888615916413152E-3</v>
      </c>
      <c r="AJ71" s="61">
        <v>5.3327846317200648E-4</v>
      </c>
      <c r="AK71" s="61">
        <v>7.6163276231649762E-4</v>
      </c>
      <c r="AL71" s="61">
        <v>1.2143075509948339E-3</v>
      </c>
      <c r="AM71" s="61">
        <v>9.8308510685603322E-4</v>
      </c>
      <c r="AN71" s="61">
        <v>9.6102797923090831E-4</v>
      </c>
      <c r="AO71" s="61">
        <v>1.2715702845529473E-3</v>
      </c>
      <c r="AP71" s="61">
        <v>1.6710107822406962E-3</v>
      </c>
      <c r="AQ71" s="61">
        <v>6.1849089499084052E-4</v>
      </c>
      <c r="AR71" s="61">
        <v>7.088533720281346E-4</v>
      </c>
      <c r="AS71" s="61">
        <v>4.5603439725741329E-3</v>
      </c>
      <c r="AT71" s="60">
        <v>9.7353032864900559E-4</v>
      </c>
      <c r="AU71" s="79">
        <f t="shared" si="10"/>
        <v>7.5211710051399303E-2</v>
      </c>
      <c r="AV71" s="79">
        <f t="shared" si="11"/>
        <v>0.14585610031934629</v>
      </c>
      <c r="AW71" s="61">
        <v>5.6171159452667518E-3</v>
      </c>
      <c r="AX71" s="61">
        <v>3.0221345728106155E-3</v>
      </c>
      <c r="AY71" s="61">
        <v>2.7445195216305941E-3</v>
      </c>
      <c r="AZ71" s="61">
        <v>8.4008145167138899E-3</v>
      </c>
      <c r="BA71" s="61">
        <v>3.2984635521785205E-3</v>
      </c>
      <c r="BB71" s="61">
        <v>4.8346763481440192E-3</v>
      </c>
      <c r="BC71" s="61">
        <v>7.5837461160932979E-3</v>
      </c>
      <c r="BD71" s="61">
        <v>6.1829343846403336E-3</v>
      </c>
      <c r="BE71" s="61">
        <v>9.6945988409613429E-4</v>
      </c>
      <c r="BF71" s="61">
        <v>6.3480397272619336E-3</v>
      </c>
      <c r="BG71" s="61">
        <v>8.5943258727431537E-3</v>
      </c>
      <c r="BH71" s="61">
        <v>1.0388143769900502E-2</v>
      </c>
      <c r="BI71" s="61">
        <v>6.018480670285712E-3</v>
      </c>
      <c r="BJ71" s="61">
        <v>7.906722717013058E-3</v>
      </c>
      <c r="BK71" s="61">
        <v>4.9375873817081731E-3</v>
      </c>
      <c r="BL71" s="61">
        <v>4.6607568495001285E-3</v>
      </c>
      <c r="BM71" s="61">
        <v>4.039527605212416E-3</v>
      </c>
      <c r="BN71" s="61">
        <v>6.4175070637011071E-3</v>
      </c>
      <c r="BO71" s="61">
        <v>4.705203024655772E-3</v>
      </c>
      <c r="BP71" s="61">
        <v>4.3521312659769154E-3</v>
      </c>
      <c r="BQ71" s="61">
        <v>4.0314924332645226E-3</v>
      </c>
      <c r="BR71" s="61">
        <v>4.5193202790135755E-3</v>
      </c>
      <c r="BS71" s="61">
        <v>1.0037206633513469</v>
      </c>
      <c r="BT71" s="61">
        <v>1.7112480022902391E-2</v>
      </c>
      <c r="BU71" s="61">
        <v>3.4770606650944003E-2</v>
      </c>
      <c r="BV71" s="61">
        <v>5.8303574660480756E-3</v>
      </c>
      <c r="BW71" s="61">
        <v>5.0454290288430136E-3</v>
      </c>
      <c r="BX71" s="61">
        <v>4.0377874649123596E-3</v>
      </c>
      <c r="BY71" s="61">
        <v>9.8097689155918905E-3</v>
      </c>
      <c r="BZ71" s="61">
        <v>7.5873310709310528E-3</v>
      </c>
      <c r="CA71" s="61">
        <v>5.8676483074449658E-3</v>
      </c>
      <c r="CB71" s="61">
        <v>9.7836135758052039E-3</v>
      </c>
      <c r="CC71" s="61">
        <v>7.0233161042999887E-3</v>
      </c>
      <c r="CD71" s="61">
        <v>4.3194392151835763E-3</v>
      </c>
      <c r="CE71" s="61">
        <v>3.7102493920881953E-3</v>
      </c>
      <c r="CF71" s="61">
        <v>2.8805715578547569E-3</v>
      </c>
      <c r="CG71" s="61">
        <v>5.3016781783673814E-3</v>
      </c>
      <c r="CH71" s="61">
        <v>4.3865392438666665E-3</v>
      </c>
      <c r="CI71" s="61">
        <v>6.3517622314661418E-3</v>
      </c>
      <c r="CJ71" s="61">
        <v>4.9539284389282312E-3</v>
      </c>
      <c r="CK71" s="61">
        <v>5.2011208770948282E-3</v>
      </c>
      <c r="CL71" s="60">
        <v>4.5596297631459847E-3</v>
      </c>
      <c r="CM71" s="79">
        <f t="shared" si="12"/>
        <v>1.2718270243588767</v>
      </c>
      <c r="CN71" s="79">
        <f t="shared" si="13"/>
        <v>0.73795534292289788</v>
      </c>
      <c r="CO71" s="79">
        <f t="shared" si="14"/>
        <v>1.3470387344102761</v>
      </c>
      <c r="CP71" s="79">
        <f t="shared" si="15"/>
        <v>0.76859361438437113</v>
      </c>
    </row>
    <row r="72" spans="2:94" ht="11.25" customHeight="1">
      <c r="B72" s="14"/>
      <c r="C72" s="14">
        <v>24</v>
      </c>
      <c r="D72" s="71" t="s">
        <v>30</v>
      </c>
      <c r="E72" s="62">
        <v>1.2422094420093613E-2</v>
      </c>
      <c r="F72" s="61">
        <v>4.0740763996727457E-3</v>
      </c>
      <c r="G72" s="61">
        <v>9.5572445155007024E-3</v>
      </c>
      <c r="H72" s="61">
        <v>1.639307885893548E-2</v>
      </c>
      <c r="I72" s="61">
        <v>1.7405876836864623E-2</v>
      </c>
      <c r="J72" s="61">
        <v>2.6887680724423501E-2</v>
      </c>
      <c r="K72" s="61">
        <v>3.7869546783262702E-2</v>
      </c>
      <c r="L72" s="61">
        <v>2.8326808399394776E-2</v>
      </c>
      <c r="M72" s="61">
        <v>6.3991056117932571E-3</v>
      </c>
      <c r="N72" s="61">
        <v>2.9529426478735167E-2</v>
      </c>
      <c r="O72" s="61">
        <v>2.9437187167885299E-2</v>
      </c>
      <c r="P72" s="61">
        <v>6.6758347908412216E-2</v>
      </c>
      <c r="Q72" s="61">
        <v>3.1975004588563616E-2</v>
      </c>
      <c r="R72" s="61">
        <v>3.8617820623807336E-2</v>
      </c>
      <c r="S72" s="61">
        <v>3.7859897535083946E-2</v>
      </c>
      <c r="T72" s="61">
        <v>2.4992124488561959E-2</v>
      </c>
      <c r="U72" s="61">
        <v>2.3978139582400974E-2</v>
      </c>
      <c r="V72" s="61">
        <v>2.4463071470190244E-2</v>
      </c>
      <c r="W72" s="61">
        <v>2.7860410782511877E-2</v>
      </c>
      <c r="X72" s="61">
        <v>1.9711648452991306E-2</v>
      </c>
      <c r="Y72" s="61">
        <v>3.2362829984812796E-2</v>
      </c>
      <c r="Z72" s="61">
        <v>2.8889526048715541E-2</v>
      </c>
      <c r="AA72" s="61">
        <v>1.702961045981485E-2</v>
      </c>
      <c r="AB72" s="61">
        <v>3.256203753160674E-2</v>
      </c>
      <c r="AC72" s="61">
        <v>1.8925005526570657E-2</v>
      </c>
      <c r="AD72" s="61">
        <v>3.122102032682186E-2</v>
      </c>
      <c r="AE72" s="61">
        <v>1.0671664185090263E-2</v>
      </c>
      <c r="AF72" s="61">
        <v>5.0159741717604464E-3</v>
      </c>
      <c r="AG72" s="61">
        <v>1.3177708300788655E-3</v>
      </c>
      <c r="AH72" s="61">
        <v>6.6267571950867146E-3</v>
      </c>
      <c r="AI72" s="61">
        <v>7.9020640898722506E-3</v>
      </c>
      <c r="AJ72" s="61">
        <v>5.9297397936570496E-3</v>
      </c>
      <c r="AK72" s="61">
        <v>1.0780043480501607E-2</v>
      </c>
      <c r="AL72" s="61">
        <v>1.2049021488298211E-2</v>
      </c>
      <c r="AM72" s="61">
        <v>6.6978985385739778E-3</v>
      </c>
      <c r="AN72" s="61">
        <v>7.6154330005966135E-3</v>
      </c>
      <c r="AO72" s="61">
        <v>2.2500736261036991E-2</v>
      </c>
      <c r="AP72" s="61">
        <v>2.0955838198929291E-2</v>
      </c>
      <c r="AQ72" s="61">
        <v>1.0518612297152381E-2</v>
      </c>
      <c r="AR72" s="61">
        <v>1.2273591160685965E-2</v>
      </c>
      <c r="AS72" s="61">
        <v>3.9783208407338469E-2</v>
      </c>
      <c r="AT72" s="60">
        <v>6.7093249198802232E-3</v>
      </c>
      <c r="AU72" s="79">
        <f t="shared" si="10"/>
        <v>0.8628562995259671</v>
      </c>
      <c r="AV72" s="79">
        <f t="shared" si="11"/>
        <v>1.6733146327723722</v>
      </c>
      <c r="AW72" s="61">
        <v>2.4803707499125822E-2</v>
      </c>
      <c r="AX72" s="61">
        <v>1.4668374225162709E-2</v>
      </c>
      <c r="AY72" s="61">
        <v>1.8070500560381394E-2</v>
      </c>
      <c r="AZ72" s="61">
        <v>5.017363257182092E-2</v>
      </c>
      <c r="BA72" s="61">
        <v>2.9760730900048753E-2</v>
      </c>
      <c r="BB72" s="61">
        <v>4.6869109062469987E-2</v>
      </c>
      <c r="BC72" s="61">
        <v>7.2185461324332456E-2</v>
      </c>
      <c r="BD72" s="61">
        <v>5.0346748143867845E-2</v>
      </c>
      <c r="BE72" s="61">
        <v>1.0959407657990677E-2</v>
      </c>
      <c r="BF72" s="61">
        <v>5.6851635815218571E-2</v>
      </c>
      <c r="BG72" s="61">
        <v>7.3138359493320607E-2</v>
      </c>
      <c r="BH72" s="61">
        <v>9.9379382093799762E-2</v>
      </c>
      <c r="BI72" s="61">
        <v>5.868584998108816E-2</v>
      </c>
      <c r="BJ72" s="61">
        <v>5.6611268061277524E-2</v>
      </c>
      <c r="BK72" s="61">
        <v>3.7812352430642029E-2</v>
      </c>
      <c r="BL72" s="61">
        <v>3.2842516781945968E-2</v>
      </c>
      <c r="BM72" s="61">
        <v>2.9181801416975732E-2</v>
      </c>
      <c r="BN72" s="61">
        <v>4.8057124930184984E-2</v>
      </c>
      <c r="BO72" s="61">
        <v>3.1111958886266052E-2</v>
      </c>
      <c r="BP72" s="61">
        <v>2.5036246271749166E-2</v>
      </c>
      <c r="BQ72" s="61">
        <v>4.2456129637941042E-2</v>
      </c>
      <c r="BR72" s="61">
        <v>3.6783979915492135E-2</v>
      </c>
      <c r="BS72" s="61">
        <v>2.3032237491302922E-2</v>
      </c>
      <c r="BT72" s="61">
        <v>1.0989502965412004</v>
      </c>
      <c r="BU72" s="61">
        <v>5.917156967671388E-2</v>
      </c>
      <c r="BV72" s="61">
        <v>8.5565129372776869E-2</v>
      </c>
      <c r="BW72" s="61">
        <v>2.9525074610852194E-2</v>
      </c>
      <c r="BX72" s="61">
        <v>1.0685320877920821E-2</v>
      </c>
      <c r="BY72" s="61">
        <v>6.2381975713262624E-3</v>
      </c>
      <c r="BZ72" s="61">
        <v>2.3414336451361241E-2</v>
      </c>
      <c r="CA72" s="61">
        <v>1.4673538409198269E-2</v>
      </c>
      <c r="CB72" s="61">
        <v>2.0043585615376999E-2</v>
      </c>
      <c r="CC72" s="61">
        <v>2.6789698866407991E-2</v>
      </c>
      <c r="CD72" s="61">
        <v>2.4090881371530811E-2</v>
      </c>
      <c r="CE72" s="61">
        <v>1.332535316555342E-2</v>
      </c>
      <c r="CF72" s="61">
        <v>1.3004668224775813E-2</v>
      </c>
      <c r="CG72" s="61">
        <v>7.5982389197589748E-2</v>
      </c>
      <c r="CH72" s="61">
        <v>5.4659055619521488E-2</v>
      </c>
      <c r="CI72" s="61">
        <v>4.237077034700161E-2</v>
      </c>
      <c r="CJ72" s="61">
        <v>3.9085966100299144E-2</v>
      </c>
      <c r="CK72" s="61">
        <v>4.1800647094771735E-2</v>
      </c>
      <c r="CL72" s="60">
        <v>1.7532847174197407E-2</v>
      </c>
      <c r="CM72" s="79">
        <f t="shared" si="12"/>
        <v>2.665727841440781</v>
      </c>
      <c r="CN72" s="79">
        <f t="shared" si="13"/>
        <v>1.5467418648075983</v>
      </c>
      <c r="CO72" s="79">
        <f t="shared" si="14"/>
        <v>3.528584140966748</v>
      </c>
      <c r="CP72" s="79">
        <f t="shared" si="15"/>
        <v>2.0133402026871328</v>
      </c>
    </row>
    <row r="73" spans="2:94" ht="11.25" customHeight="1">
      <c r="B73" s="14"/>
      <c r="C73" s="14">
        <v>25</v>
      </c>
      <c r="D73" s="71" t="s">
        <v>29</v>
      </c>
      <c r="E73" s="62">
        <v>9.5185656639423311E-4</v>
      </c>
      <c r="F73" s="61">
        <v>2.3408397630276018E-4</v>
      </c>
      <c r="G73" s="61">
        <v>7.0057782396959229E-4</v>
      </c>
      <c r="H73" s="61">
        <v>7.4518231024680117E-4</v>
      </c>
      <c r="I73" s="61">
        <v>1.2946872516303777E-3</v>
      </c>
      <c r="J73" s="61">
        <v>1.4392858604288735E-3</v>
      </c>
      <c r="K73" s="61">
        <v>1.5532849577033828E-3</v>
      </c>
      <c r="L73" s="61">
        <v>1.4466001149336747E-3</v>
      </c>
      <c r="M73" s="61">
        <v>4.3323250807999754E-4</v>
      </c>
      <c r="N73" s="61">
        <v>1.2240341302663859E-3</v>
      </c>
      <c r="O73" s="61">
        <v>7.6375600576472841E-4</v>
      </c>
      <c r="P73" s="61">
        <v>1.4767683984455184E-3</v>
      </c>
      <c r="Q73" s="61">
        <v>1.0182305660409519E-3</v>
      </c>
      <c r="R73" s="61">
        <v>1.1728134894399651E-3</v>
      </c>
      <c r="S73" s="61">
        <v>1.1956401878692449E-3</v>
      </c>
      <c r="T73" s="61">
        <v>9.8980152171588903E-4</v>
      </c>
      <c r="U73" s="61">
        <v>1.1521031191422141E-3</v>
      </c>
      <c r="V73" s="61">
        <v>9.6692638543165405E-4</v>
      </c>
      <c r="W73" s="61">
        <v>1.2991901657089528E-3</v>
      </c>
      <c r="X73" s="61">
        <v>1.0405230380263382E-3</v>
      </c>
      <c r="Y73" s="61">
        <v>1.3139407775163015E-3</v>
      </c>
      <c r="Z73" s="61">
        <v>1.3078895045211664E-3</v>
      </c>
      <c r="AA73" s="61">
        <v>8.7388262700920875E-4</v>
      </c>
      <c r="AB73" s="61">
        <v>4.4750857550996797E-4</v>
      </c>
      <c r="AC73" s="61">
        <v>2.9389642844034787E-3</v>
      </c>
      <c r="AD73" s="61">
        <v>6.776567988446893E-4</v>
      </c>
      <c r="AE73" s="61">
        <v>4.0316790260723603E-4</v>
      </c>
      <c r="AF73" s="61">
        <v>4.3250951931106521E-4</v>
      </c>
      <c r="AG73" s="61">
        <v>8.5535507285261757E-5</v>
      </c>
      <c r="AH73" s="61">
        <v>3.6066654511526249E-4</v>
      </c>
      <c r="AI73" s="61">
        <v>7.6075410293972845E-4</v>
      </c>
      <c r="AJ73" s="61">
        <v>3.828434432112843E-4</v>
      </c>
      <c r="AK73" s="61">
        <v>7.3969711211334106E-4</v>
      </c>
      <c r="AL73" s="61">
        <v>9.2143522273118524E-4</v>
      </c>
      <c r="AM73" s="61">
        <v>5.858350325338873E-4</v>
      </c>
      <c r="AN73" s="61">
        <v>4.9331334550912164E-4</v>
      </c>
      <c r="AO73" s="61">
        <v>1.1192622444597532E-3</v>
      </c>
      <c r="AP73" s="61">
        <v>1.5299108280834798E-3</v>
      </c>
      <c r="AQ73" s="61">
        <v>4.2041737171201498E-4</v>
      </c>
      <c r="AR73" s="61">
        <v>6.5452598746289367E-4</v>
      </c>
      <c r="AS73" s="61">
        <v>2.5027514186317774E-3</v>
      </c>
      <c r="AT73" s="60">
        <v>5.263232080264153E-4</v>
      </c>
      <c r="AU73" s="79">
        <f t="shared" si="10"/>
        <v>4.0577369737080059E-2</v>
      </c>
      <c r="AV73" s="79">
        <f t="shared" si="11"/>
        <v>7.8690630847538398E-2</v>
      </c>
      <c r="AW73" s="61">
        <v>2.4896626089714064E-3</v>
      </c>
      <c r="AX73" s="61">
        <v>8.6751350020581382E-4</v>
      </c>
      <c r="AY73" s="61">
        <v>1.3487427645763204E-3</v>
      </c>
      <c r="AZ73" s="61">
        <v>5.214378674055763E-3</v>
      </c>
      <c r="BA73" s="61">
        <v>3.604519692927897E-3</v>
      </c>
      <c r="BB73" s="61">
        <v>3.0690652576627537E-3</v>
      </c>
      <c r="BC73" s="61">
        <v>3.9675231303891731E-3</v>
      </c>
      <c r="BD73" s="61">
        <v>4.3598617574368698E-3</v>
      </c>
      <c r="BE73" s="61">
        <v>8.2591288517532338E-4</v>
      </c>
      <c r="BF73" s="61">
        <v>2.5948327101022978E-3</v>
      </c>
      <c r="BG73" s="61">
        <v>2.5149176770365099E-3</v>
      </c>
      <c r="BH73" s="61">
        <v>2.8388985046134672E-3</v>
      </c>
      <c r="BI73" s="61">
        <v>1.8583028503324545E-3</v>
      </c>
      <c r="BJ73" s="61">
        <v>2.0874458773952609E-3</v>
      </c>
      <c r="BK73" s="61">
        <v>1.8217639563017508E-3</v>
      </c>
      <c r="BL73" s="61">
        <v>1.7028913292178329E-3</v>
      </c>
      <c r="BM73" s="61">
        <v>1.8425326909169328E-3</v>
      </c>
      <c r="BN73" s="61">
        <v>2.7911490736594433E-3</v>
      </c>
      <c r="BO73" s="61">
        <v>1.8601200841517776E-3</v>
      </c>
      <c r="BP73" s="61">
        <v>1.504429778223577E-3</v>
      </c>
      <c r="BQ73" s="61">
        <v>1.807263813427444E-3</v>
      </c>
      <c r="BR73" s="61">
        <v>2.4051139237067681E-3</v>
      </c>
      <c r="BS73" s="61">
        <v>2.1937781052893024E-3</v>
      </c>
      <c r="BT73" s="61">
        <v>1.6541148801693477E-3</v>
      </c>
      <c r="BU73" s="61">
        <v>1.1000922459390705</v>
      </c>
      <c r="BV73" s="61">
        <v>1.0816113574441561E-2</v>
      </c>
      <c r="BW73" s="61">
        <v>3.6404275932354359E-3</v>
      </c>
      <c r="BX73" s="61">
        <v>2.1780937545798685E-3</v>
      </c>
      <c r="BY73" s="61">
        <v>7.5185918286581701E-4</v>
      </c>
      <c r="BZ73" s="61">
        <v>3.337775650163557E-3</v>
      </c>
      <c r="CA73" s="61">
        <v>3.2746670152784181E-3</v>
      </c>
      <c r="CB73" s="61">
        <v>5.3456244033441239E-3</v>
      </c>
      <c r="CC73" s="61">
        <v>1.0455241707308802E-2</v>
      </c>
      <c r="CD73" s="61">
        <v>6.4497307854356851E-3</v>
      </c>
      <c r="CE73" s="61">
        <v>3.4748872009692992E-3</v>
      </c>
      <c r="CF73" s="61">
        <v>1.669524620717826E-3</v>
      </c>
      <c r="CG73" s="61">
        <v>1.4941438492808372E-2</v>
      </c>
      <c r="CH73" s="61">
        <v>1.2003788528350262E-2</v>
      </c>
      <c r="CI73" s="61">
        <v>6.180519616423118E-3</v>
      </c>
      <c r="CJ73" s="61">
        <v>1.1129195562179596E-2</v>
      </c>
      <c r="CK73" s="61">
        <v>2.8781352352465861E-3</v>
      </c>
      <c r="CL73" s="60">
        <v>4.1734032611383124E-3</v>
      </c>
      <c r="CM73" s="79">
        <f t="shared" si="12"/>
        <v>1.2600174076495021</v>
      </c>
      <c r="CN73" s="79">
        <f t="shared" si="13"/>
        <v>0.73110301978332026</v>
      </c>
      <c r="CO73" s="79">
        <f t="shared" si="14"/>
        <v>1.3005947773865822</v>
      </c>
      <c r="CP73" s="79">
        <f t="shared" si="15"/>
        <v>0.7420936126522153</v>
      </c>
    </row>
    <row r="74" spans="2:94" ht="11.25" customHeight="1">
      <c r="B74" s="14"/>
      <c r="C74" s="14">
        <v>26</v>
      </c>
      <c r="D74" s="71" t="s">
        <v>28</v>
      </c>
      <c r="E74" s="62">
        <v>7.4396033868635641E-4</v>
      </c>
      <c r="F74" s="61">
        <v>2.3054574455547765E-4</v>
      </c>
      <c r="G74" s="61">
        <v>5.713285292674239E-4</v>
      </c>
      <c r="H74" s="61">
        <v>6.4899144722783931E-4</v>
      </c>
      <c r="I74" s="61">
        <v>9.8508599595905385E-4</v>
      </c>
      <c r="J74" s="61">
        <v>1.1498566447239044E-3</v>
      </c>
      <c r="K74" s="61">
        <v>1.3012577508318681E-3</v>
      </c>
      <c r="L74" s="61">
        <v>1.393151889498795E-3</v>
      </c>
      <c r="M74" s="61">
        <v>3.8116216977121189E-4</v>
      </c>
      <c r="N74" s="61">
        <v>1.1273564430509873E-3</v>
      </c>
      <c r="O74" s="61">
        <v>9.1762096994111989E-4</v>
      </c>
      <c r="P74" s="61">
        <v>1.4140330166024092E-3</v>
      </c>
      <c r="Q74" s="61">
        <v>1.0071480497480091E-3</v>
      </c>
      <c r="R74" s="61">
        <v>1.0017117154846572E-3</v>
      </c>
      <c r="S74" s="61">
        <v>1.0299336423806519E-3</v>
      </c>
      <c r="T74" s="61">
        <v>8.1452182123109725E-4</v>
      </c>
      <c r="U74" s="61">
        <v>9.9656434619714053E-4</v>
      </c>
      <c r="V74" s="61">
        <v>8.5428798294124014E-4</v>
      </c>
      <c r="W74" s="61">
        <v>1.1068693592476177E-3</v>
      </c>
      <c r="X74" s="61">
        <v>9.3019711594212039E-4</v>
      </c>
      <c r="Y74" s="61">
        <v>1.256354338646625E-3</v>
      </c>
      <c r="Z74" s="61">
        <v>1.0918087602589065E-3</v>
      </c>
      <c r="AA74" s="61">
        <v>7.820117197476972E-4</v>
      </c>
      <c r="AB74" s="61">
        <v>6.9654790409565234E-4</v>
      </c>
      <c r="AC74" s="61">
        <v>6.8063278671917063E-4</v>
      </c>
      <c r="AD74" s="61">
        <v>6.9820424647759204E-4</v>
      </c>
      <c r="AE74" s="61">
        <v>3.8557076941881724E-4</v>
      </c>
      <c r="AF74" s="61">
        <v>4.9277608954458485E-4</v>
      </c>
      <c r="AG74" s="61">
        <v>9.6749906804157579E-5</v>
      </c>
      <c r="AH74" s="61">
        <v>4.6325552636367865E-4</v>
      </c>
      <c r="AI74" s="61">
        <v>7.9853521499879477E-4</v>
      </c>
      <c r="AJ74" s="61">
        <v>3.2125582645457784E-4</v>
      </c>
      <c r="AK74" s="61">
        <v>4.6823055106375391E-4</v>
      </c>
      <c r="AL74" s="61">
        <v>7.1717676151691727E-4</v>
      </c>
      <c r="AM74" s="61">
        <v>5.5235205294270619E-4</v>
      </c>
      <c r="AN74" s="61">
        <v>4.5768807300449897E-4</v>
      </c>
      <c r="AO74" s="61">
        <v>8.0564922853492858E-4</v>
      </c>
      <c r="AP74" s="61">
        <v>9.7111108562651259E-4</v>
      </c>
      <c r="AQ74" s="61">
        <v>3.7549924935365616E-4</v>
      </c>
      <c r="AR74" s="61">
        <v>3.8223423334429545E-4</v>
      </c>
      <c r="AS74" s="61">
        <v>1.8601532428722365E-3</v>
      </c>
      <c r="AT74" s="60">
        <v>6.022928483789587E-4</v>
      </c>
      <c r="AU74" s="79">
        <f t="shared" si="10"/>
        <v>3.3561675389457708E-2</v>
      </c>
      <c r="AV74" s="79">
        <f t="shared" si="11"/>
        <v>6.5085278464546828E-2</v>
      </c>
      <c r="AW74" s="61">
        <v>1.8607874189476843E-3</v>
      </c>
      <c r="AX74" s="61">
        <v>9.592949026507383E-4</v>
      </c>
      <c r="AY74" s="61">
        <v>1.1505573686709744E-3</v>
      </c>
      <c r="AZ74" s="61">
        <v>3.8916438178306849E-3</v>
      </c>
      <c r="BA74" s="61">
        <v>2.3016943433740271E-3</v>
      </c>
      <c r="BB74" s="61">
        <v>1.6841418901055974E-3</v>
      </c>
      <c r="BC74" s="61">
        <v>2.7510763669295083E-3</v>
      </c>
      <c r="BD74" s="61">
        <v>4.2636279855549752E-3</v>
      </c>
      <c r="BE74" s="61">
        <v>4.0582426745952994E-4</v>
      </c>
      <c r="BF74" s="61">
        <v>1.8504147260942291E-3</v>
      </c>
      <c r="BG74" s="61">
        <v>4.2889448454643707E-3</v>
      </c>
      <c r="BH74" s="61">
        <v>2.0492704519615838E-3</v>
      </c>
      <c r="BI74" s="61">
        <v>1.5748576296930462E-3</v>
      </c>
      <c r="BJ74" s="61">
        <v>1.5020907991220183E-3</v>
      </c>
      <c r="BK74" s="61">
        <v>1.5367055374807099E-3</v>
      </c>
      <c r="BL74" s="61">
        <v>1.1595040856879058E-3</v>
      </c>
      <c r="BM74" s="61">
        <v>1.6808157084522151E-3</v>
      </c>
      <c r="BN74" s="61">
        <v>2.0991152460089904E-3</v>
      </c>
      <c r="BO74" s="61">
        <v>1.4399372345844854E-3</v>
      </c>
      <c r="BP74" s="61">
        <v>1.3349340329973677E-3</v>
      </c>
      <c r="BQ74" s="61">
        <v>1.8649565113820661E-3</v>
      </c>
      <c r="BR74" s="61">
        <v>1.9973080399307199E-3</v>
      </c>
      <c r="BS74" s="61">
        <v>3.3455068966315267E-3</v>
      </c>
      <c r="BT74" s="61">
        <v>1.1906238513093817E-2</v>
      </c>
      <c r="BU74" s="61">
        <v>3.8625920026161076E-3</v>
      </c>
      <c r="BV74" s="61">
        <v>1.0020688814023855</v>
      </c>
      <c r="BW74" s="61">
        <v>2.4125008978761568E-3</v>
      </c>
      <c r="BX74" s="61">
        <v>4.1839405743620559E-3</v>
      </c>
      <c r="BY74" s="61">
        <v>5.2712892002317372E-4</v>
      </c>
      <c r="BZ74" s="61">
        <v>7.5362878468636756E-3</v>
      </c>
      <c r="CA74" s="61">
        <v>5.1193627434168391E-3</v>
      </c>
      <c r="CB74" s="61">
        <v>2.7911964245041651E-2</v>
      </c>
      <c r="CC74" s="61">
        <v>5.7756934944369455E-3</v>
      </c>
      <c r="CD74" s="61">
        <v>4.957551310107053E-3</v>
      </c>
      <c r="CE74" s="61">
        <v>1.2640115271707081E-3</v>
      </c>
      <c r="CF74" s="61">
        <v>1.296052415557978E-3</v>
      </c>
      <c r="CG74" s="61">
        <v>4.8979587013868744E-2</v>
      </c>
      <c r="CH74" s="61">
        <v>1.7530985628908032E-2</v>
      </c>
      <c r="CI74" s="61">
        <v>1.2562802721353189E-2</v>
      </c>
      <c r="CJ74" s="61">
        <v>1.4484967638762721E-2</v>
      </c>
      <c r="CK74" s="61">
        <v>2.2865098476065699E-3</v>
      </c>
      <c r="CL74" s="60">
        <v>2.2416534000961191E-2</v>
      </c>
      <c r="CM74" s="79">
        <f t="shared" si="12"/>
        <v>1.2440766028514267</v>
      </c>
      <c r="CN74" s="79">
        <f t="shared" si="13"/>
        <v>0.72185364715172307</v>
      </c>
      <c r="CO74" s="79">
        <f t="shared" si="14"/>
        <v>1.2776382782408844</v>
      </c>
      <c r="CP74" s="79">
        <f t="shared" si="15"/>
        <v>0.72899508905279697</v>
      </c>
    </row>
    <row r="75" spans="2:94" ht="11.25" customHeight="1">
      <c r="B75" s="14"/>
      <c r="C75" s="14">
        <v>27</v>
      </c>
      <c r="D75" s="71" t="s">
        <v>27</v>
      </c>
      <c r="E75" s="62">
        <v>6.5448979718128741E-2</v>
      </c>
      <c r="F75" s="61">
        <v>1.6883131578583139E-2</v>
      </c>
      <c r="G75" s="61">
        <v>6.016971000385684E-2</v>
      </c>
      <c r="H75" s="61">
        <v>4.4013917114074035E-2</v>
      </c>
      <c r="I75" s="61">
        <v>0.10483739067601232</v>
      </c>
      <c r="J75" s="61">
        <v>9.9004126420615041E-2</v>
      </c>
      <c r="K75" s="61">
        <v>0.10319933652820712</v>
      </c>
      <c r="L75" s="61">
        <v>5.5258902918264241E-2</v>
      </c>
      <c r="M75" s="61">
        <v>1.1769579991034573E-2</v>
      </c>
      <c r="N75" s="61">
        <v>8.0816596135269356E-2</v>
      </c>
      <c r="O75" s="61">
        <v>4.613365368291758E-2</v>
      </c>
      <c r="P75" s="61">
        <v>7.4139850453924239E-2</v>
      </c>
      <c r="Q75" s="61">
        <v>6.7321834920888529E-2</v>
      </c>
      <c r="R75" s="61">
        <v>6.5461133578555916E-2</v>
      </c>
      <c r="S75" s="61">
        <v>7.0143805354154362E-2</v>
      </c>
      <c r="T75" s="61">
        <v>6.1077607934765028E-2</v>
      </c>
      <c r="U75" s="61">
        <v>8.2895314209254917E-2</v>
      </c>
      <c r="V75" s="61">
        <v>6.3400636033862118E-2</v>
      </c>
      <c r="W75" s="61">
        <v>9.0483850567138743E-2</v>
      </c>
      <c r="X75" s="61">
        <v>6.0937041751303184E-2</v>
      </c>
      <c r="Y75" s="61">
        <v>8.0636390223331175E-2</v>
      </c>
      <c r="Z75" s="61">
        <v>8.9820361847235658E-2</v>
      </c>
      <c r="AA75" s="61">
        <v>6.4109804184200467E-2</v>
      </c>
      <c r="AB75" s="61">
        <v>1.9242779375701624E-2</v>
      </c>
      <c r="AC75" s="61">
        <v>2.9194852179133667E-2</v>
      </c>
      <c r="AD75" s="61">
        <v>2.0220121975039123E-2</v>
      </c>
      <c r="AE75" s="61">
        <v>1.4261259043478447E-2</v>
      </c>
      <c r="AF75" s="61">
        <v>1.3169444103728051E-2</v>
      </c>
      <c r="AG75" s="61">
        <v>3.0545453521446868E-3</v>
      </c>
      <c r="AH75" s="61">
        <v>1.3519195825005038E-2</v>
      </c>
      <c r="AI75" s="61">
        <v>1.9921517920669228E-2</v>
      </c>
      <c r="AJ75" s="61">
        <v>1.3508344241363943E-2</v>
      </c>
      <c r="AK75" s="61">
        <v>2.3649885393838208E-2</v>
      </c>
      <c r="AL75" s="61">
        <v>5.2217405631713704E-2</v>
      </c>
      <c r="AM75" s="61">
        <v>3.6933927193424289E-2</v>
      </c>
      <c r="AN75" s="61">
        <v>3.1297323969761218E-2</v>
      </c>
      <c r="AO75" s="61">
        <v>5.6950509782505446E-2</v>
      </c>
      <c r="AP75" s="61">
        <v>0.12263993118400021</v>
      </c>
      <c r="AQ75" s="61">
        <v>1.9925976745298894E-2</v>
      </c>
      <c r="AR75" s="61">
        <v>2.6673215191955434E-2</v>
      </c>
      <c r="AS75" s="61">
        <v>0.23998074711516026</v>
      </c>
      <c r="AT75" s="60">
        <v>1.7102353492978079E-2</v>
      </c>
      <c r="AU75" s="79">
        <f t="shared" si="10"/>
        <v>2.3314262915424773</v>
      </c>
      <c r="AV75" s="79">
        <f t="shared" si="11"/>
        <v>4.5212739722842459</v>
      </c>
      <c r="AW75" s="61">
        <v>0.10663934139866293</v>
      </c>
      <c r="AX75" s="61">
        <v>4.0932886085191807E-2</v>
      </c>
      <c r="AY75" s="61">
        <v>8.6557698309020381E-2</v>
      </c>
      <c r="AZ75" s="61">
        <v>4.6438095751312074E-2</v>
      </c>
      <c r="BA75" s="61">
        <v>0.11507094886891316</v>
      </c>
      <c r="BB75" s="61">
        <v>9.6267135516017011E-2</v>
      </c>
      <c r="BC75" s="61">
        <v>0.11850713512881592</v>
      </c>
      <c r="BD75" s="61">
        <v>6.5469416272880332E-2</v>
      </c>
      <c r="BE75" s="61">
        <v>1.3642141781598113E-2</v>
      </c>
      <c r="BF75" s="61">
        <v>8.8543787199983306E-2</v>
      </c>
      <c r="BG75" s="61">
        <v>5.4823557530153728E-2</v>
      </c>
      <c r="BH75" s="61">
        <v>5.519742306847919E-2</v>
      </c>
      <c r="BI75" s="61">
        <v>6.1023375881633306E-2</v>
      </c>
      <c r="BJ75" s="61">
        <v>6.9567754484034974E-2</v>
      </c>
      <c r="BK75" s="61">
        <v>6.9645948593400231E-2</v>
      </c>
      <c r="BL75" s="61">
        <v>6.6038407052908657E-2</v>
      </c>
      <c r="BM75" s="61">
        <v>7.3529293804938764E-2</v>
      </c>
      <c r="BN75" s="61">
        <v>6.4412522932371721E-2</v>
      </c>
      <c r="BO75" s="61">
        <v>7.8187791932558606E-2</v>
      </c>
      <c r="BP75" s="61">
        <v>6.9475812622861219E-2</v>
      </c>
      <c r="BQ75" s="61">
        <v>8.661861599986255E-2</v>
      </c>
      <c r="BR75" s="61">
        <v>9.838072163241475E-2</v>
      </c>
      <c r="BS75" s="61">
        <v>8.0976998147134133E-2</v>
      </c>
      <c r="BT75" s="61">
        <v>2.8078242896555743E-2</v>
      </c>
      <c r="BU75" s="61">
        <v>3.7895935511425935E-2</v>
      </c>
      <c r="BV75" s="61">
        <v>2.7641981071392801E-2</v>
      </c>
      <c r="BW75" s="61">
        <v>1.0238438484282926</v>
      </c>
      <c r="BX75" s="61">
        <v>1.6769209555591302E-2</v>
      </c>
      <c r="BY75" s="61">
        <v>5.047848724095391E-3</v>
      </c>
      <c r="BZ75" s="61">
        <v>2.0572941057344092E-2</v>
      </c>
      <c r="CA75" s="61">
        <v>2.9351623607412565E-2</v>
      </c>
      <c r="CB75" s="61">
        <v>2.1234796752243774E-2</v>
      </c>
      <c r="CC75" s="61">
        <v>3.0480963170247163E-2</v>
      </c>
      <c r="CD75" s="61">
        <v>6.6402487907431682E-2</v>
      </c>
      <c r="CE75" s="61">
        <v>5.524153399360749E-2</v>
      </c>
      <c r="CF75" s="61">
        <v>3.329616845346809E-2</v>
      </c>
      <c r="CG75" s="61">
        <v>7.7708785363998875E-2</v>
      </c>
      <c r="CH75" s="61">
        <v>0.15904535065885797</v>
      </c>
      <c r="CI75" s="61">
        <v>3.3904977601785097E-2</v>
      </c>
      <c r="CJ75" s="61">
        <v>4.3503688899735327E-2</v>
      </c>
      <c r="CK75" s="61">
        <v>0.29138979486440686</v>
      </c>
      <c r="CL75" s="60">
        <v>2.5786605769114748E-2</v>
      </c>
      <c r="CM75" s="79">
        <f t="shared" si="12"/>
        <v>3.7331435942821547</v>
      </c>
      <c r="CN75" s="79">
        <f t="shared" si="13"/>
        <v>2.1660911496102533</v>
      </c>
      <c r="CO75" s="79">
        <f t="shared" si="14"/>
        <v>6.064569885824632</v>
      </c>
      <c r="CP75" s="79">
        <f t="shared" si="15"/>
        <v>3.4603234258688205</v>
      </c>
    </row>
    <row r="76" spans="2:94" ht="11.25" customHeight="1">
      <c r="B76" s="14"/>
      <c r="C76" s="14">
        <v>28</v>
      </c>
      <c r="D76" s="71" t="s">
        <v>26</v>
      </c>
      <c r="E76" s="62">
        <v>5.5638406382947968E-3</v>
      </c>
      <c r="F76" s="61">
        <v>2.4826813028871958E-3</v>
      </c>
      <c r="G76" s="61">
        <v>5.4655615238042273E-3</v>
      </c>
      <c r="H76" s="61">
        <v>9.9166438636985373E-3</v>
      </c>
      <c r="I76" s="61">
        <v>8.4375057402638533E-3</v>
      </c>
      <c r="J76" s="61">
        <v>1.1860076925005238E-2</v>
      </c>
      <c r="K76" s="61">
        <v>1.0408037005775245E-2</v>
      </c>
      <c r="L76" s="61">
        <v>7.5721621440101973E-3</v>
      </c>
      <c r="M76" s="61">
        <v>4.5501838011223041E-3</v>
      </c>
      <c r="N76" s="61">
        <v>7.3534323106584139E-3</v>
      </c>
      <c r="O76" s="61">
        <v>6.5586937193235408E-3</v>
      </c>
      <c r="P76" s="61">
        <v>9.9078702109949394E-3</v>
      </c>
      <c r="Q76" s="61">
        <v>8.9968907991863842E-3</v>
      </c>
      <c r="R76" s="61">
        <v>9.0922684149375987E-3</v>
      </c>
      <c r="S76" s="61">
        <v>9.0130478647503162E-3</v>
      </c>
      <c r="T76" s="61">
        <v>7.9223631030404546E-3</v>
      </c>
      <c r="U76" s="61">
        <v>9.0154546514505801E-3</v>
      </c>
      <c r="V76" s="61">
        <v>6.5158268019155407E-3</v>
      </c>
      <c r="W76" s="61">
        <v>9.7947993175945738E-3</v>
      </c>
      <c r="X76" s="61">
        <v>7.8264819217996242E-3</v>
      </c>
      <c r="Y76" s="61">
        <v>1.020971502028503E-2</v>
      </c>
      <c r="Z76" s="61">
        <v>1.0648655812536358E-2</v>
      </c>
      <c r="AA76" s="61">
        <v>7.7867897311289409E-3</v>
      </c>
      <c r="AB76" s="61">
        <v>5.7565475724813547E-3</v>
      </c>
      <c r="AC76" s="61">
        <v>6.601263473515584E-3</v>
      </c>
      <c r="AD76" s="61">
        <v>5.1663872336092619E-3</v>
      </c>
      <c r="AE76" s="61">
        <v>3.7229898072861935E-3</v>
      </c>
      <c r="AF76" s="61">
        <v>6.2275504219565974E-3</v>
      </c>
      <c r="AG76" s="61">
        <v>7.7593775845380209E-3</v>
      </c>
      <c r="AH76" s="61">
        <v>4.7342242919021704E-3</v>
      </c>
      <c r="AI76" s="61">
        <v>5.1294015869107965E-3</v>
      </c>
      <c r="AJ76" s="61">
        <v>3.5797114225573625E-3</v>
      </c>
      <c r="AK76" s="61">
        <v>3.78801961976289E-3</v>
      </c>
      <c r="AL76" s="61">
        <v>5.4719065776574786E-3</v>
      </c>
      <c r="AM76" s="61">
        <v>6.0384913848051504E-3</v>
      </c>
      <c r="AN76" s="61">
        <v>4.2722434380073017E-3</v>
      </c>
      <c r="AO76" s="61">
        <v>6.9098485347765274E-3</v>
      </c>
      <c r="AP76" s="61">
        <v>7.8038417160931116E-3</v>
      </c>
      <c r="AQ76" s="61">
        <v>3.0498200248565378E-3</v>
      </c>
      <c r="AR76" s="61">
        <v>3.2928974249676274E-3</v>
      </c>
      <c r="AS76" s="61">
        <v>1.5737414852300683E-2</v>
      </c>
      <c r="AT76" s="60">
        <v>4.6329335803513951E-3</v>
      </c>
      <c r="AU76" s="79">
        <f t="shared" si="10"/>
        <v>0.29657385317279999</v>
      </c>
      <c r="AV76" s="79">
        <f t="shared" si="11"/>
        <v>0.5751379093881166</v>
      </c>
      <c r="AW76" s="61">
        <v>1.4970948806087939E-2</v>
      </c>
      <c r="AX76" s="61">
        <v>1.4330311179438658E-2</v>
      </c>
      <c r="AY76" s="61">
        <v>1.7691358275120181E-2</v>
      </c>
      <c r="AZ76" s="61">
        <v>5.4906833205605271E-2</v>
      </c>
      <c r="BA76" s="61">
        <v>1.5784573064792192E-2</v>
      </c>
      <c r="BB76" s="61">
        <v>2.7112927131614457E-2</v>
      </c>
      <c r="BC76" s="61">
        <v>2.1388797672608997E-2</v>
      </c>
      <c r="BD76" s="61">
        <v>1.5405724842955293E-2</v>
      </c>
      <c r="BE76" s="61">
        <v>5.9634426973168677E-3</v>
      </c>
      <c r="BF76" s="61">
        <v>1.2725485826681669E-2</v>
      </c>
      <c r="BG76" s="61">
        <v>1.9515792300939912E-2</v>
      </c>
      <c r="BH76" s="61">
        <v>1.5120535683259292E-2</v>
      </c>
      <c r="BI76" s="61">
        <v>1.6783604284936273E-2</v>
      </c>
      <c r="BJ76" s="61">
        <v>2.0779773646169994E-2</v>
      </c>
      <c r="BK76" s="61">
        <v>1.5285036612686828E-2</v>
      </c>
      <c r="BL76" s="61">
        <v>1.5246266102992878E-2</v>
      </c>
      <c r="BM76" s="61">
        <v>1.9379300772286823E-2</v>
      </c>
      <c r="BN76" s="61">
        <v>1.399155717441161E-2</v>
      </c>
      <c r="BO76" s="61">
        <v>1.4475635171985834E-2</v>
      </c>
      <c r="BP76" s="61">
        <v>1.3942016167779972E-2</v>
      </c>
      <c r="BQ76" s="61">
        <v>1.4958415817526991E-2</v>
      </c>
      <c r="BR76" s="61">
        <v>2.4839415222075306E-2</v>
      </c>
      <c r="BS76" s="61">
        <v>2.2554143377260714E-2</v>
      </c>
      <c r="BT76" s="61">
        <v>2.3543881560859611E-2</v>
      </c>
      <c r="BU76" s="61">
        <v>3.3762199359849809E-2</v>
      </c>
      <c r="BV76" s="61">
        <v>3.4143658492805928E-2</v>
      </c>
      <c r="BW76" s="61">
        <v>2.5106382516043486E-2</v>
      </c>
      <c r="BX76" s="61">
        <v>1.0528838430717311</v>
      </c>
      <c r="BY76" s="61">
        <v>8.0349306513429433E-2</v>
      </c>
      <c r="BZ76" s="61">
        <v>2.6828630178976569E-2</v>
      </c>
      <c r="CA76" s="61">
        <v>1.5111102378594459E-2</v>
      </c>
      <c r="CB76" s="61">
        <v>2.6899693159237119E-2</v>
      </c>
      <c r="CC76" s="61">
        <v>1.2987390859797641E-2</v>
      </c>
      <c r="CD76" s="61">
        <v>1.59102003552496E-2</v>
      </c>
      <c r="CE76" s="61">
        <v>3.4197443820150449E-2</v>
      </c>
      <c r="CF76" s="61">
        <v>1.5191158931337462E-2</v>
      </c>
      <c r="CG76" s="61">
        <v>3.230200501088034E-2</v>
      </c>
      <c r="CH76" s="61">
        <v>1.6989359564317841E-2</v>
      </c>
      <c r="CI76" s="61">
        <v>1.5793813087592572E-2</v>
      </c>
      <c r="CJ76" s="61">
        <v>1.1831709374412774E-2</v>
      </c>
      <c r="CK76" s="61">
        <v>1.8561602794055124E-2</v>
      </c>
      <c r="CL76" s="60">
        <v>1.8190983398155374E-2</v>
      </c>
      <c r="CM76" s="79">
        <f t="shared" si="12"/>
        <v>1.9377362594640104</v>
      </c>
      <c r="CN76" s="79">
        <f t="shared" si="13"/>
        <v>1.1243375069559762</v>
      </c>
      <c r="CO76" s="79">
        <f t="shared" si="14"/>
        <v>2.2343101126368103</v>
      </c>
      <c r="CP76" s="79">
        <f t="shared" si="15"/>
        <v>1.2748530842202461</v>
      </c>
    </row>
    <row r="77" spans="2:94" ht="11.25" customHeight="1">
      <c r="B77" s="14"/>
      <c r="C77" s="14">
        <v>29</v>
      </c>
      <c r="D77" s="71" t="s">
        <v>25</v>
      </c>
      <c r="E77" s="62">
        <v>5.6753748301230436E-3</v>
      </c>
      <c r="F77" s="61">
        <v>2.0443841869030796E-3</v>
      </c>
      <c r="G77" s="61">
        <v>4.541486914994378E-3</v>
      </c>
      <c r="H77" s="61">
        <v>7.6783564739980699E-3</v>
      </c>
      <c r="I77" s="61">
        <v>7.8171825393729931E-3</v>
      </c>
      <c r="J77" s="61">
        <v>8.8278553688562831E-3</v>
      </c>
      <c r="K77" s="61">
        <v>8.48026472548267E-3</v>
      </c>
      <c r="L77" s="61">
        <v>6.432898122271628E-3</v>
      </c>
      <c r="M77" s="61">
        <v>2.0145290909305779E-3</v>
      </c>
      <c r="N77" s="61">
        <v>7.7269145725846079E-3</v>
      </c>
      <c r="O77" s="61">
        <v>6.1139578557030316E-3</v>
      </c>
      <c r="P77" s="61">
        <v>7.8943222868832139E-3</v>
      </c>
      <c r="Q77" s="61">
        <v>5.9785470321095579E-3</v>
      </c>
      <c r="R77" s="61">
        <v>7.6913785211783839E-3</v>
      </c>
      <c r="S77" s="61">
        <v>7.1800435887172743E-3</v>
      </c>
      <c r="T77" s="61">
        <v>6.5466359293154574E-3</v>
      </c>
      <c r="U77" s="61">
        <v>7.2230492616509167E-3</v>
      </c>
      <c r="V77" s="61">
        <v>5.7728679339952918E-3</v>
      </c>
      <c r="W77" s="61">
        <v>8.3934683259803498E-3</v>
      </c>
      <c r="X77" s="61">
        <v>6.3999587124124813E-3</v>
      </c>
      <c r="Y77" s="61">
        <v>6.9617805036657904E-3</v>
      </c>
      <c r="Z77" s="61">
        <v>7.508065547932671E-3</v>
      </c>
      <c r="AA77" s="61">
        <v>7.560684744408493E-3</v>
      </c>
      <c r="AB77" s="61">
        <v>5.3287664102380271E-3</v>
      </c>
      <c r="AC77" s="61">
        <v>5.2456796141068041E-3</v>
      </c>
      <c r="AD77" s="61">
        <v>4.07582731606136E-3</v>
      </c>
      <c r="AE77" s="61">
        <v>8.7276661282816234E-3</v>
      </c>
      <c r="AF77" s="61">
        <v>9.2119902713242996E-3</v>
      </c>
      <c r="AG77" s="61">
        <v>9.0859299615096024E-3</v>
      </c>
      <c r="AH77" s="61">
        <v>1.1463535375730942E-2</v>
      </c>
      <c r="AI77" s="61">
        <v>1.0336358022366732E-2</v>
      </c>
      <c r="AJ77" s="61">
        <v>2.9439089837892149E-3</v>
      </c>
      <c r="AK77" s="61">
        <v>5.7450772554457994E-3</v>
      </c>
      <c r="AL77" s="61">
        <v>1.0936469716483609E-2</v>
      </c>
      <c r="AM77" s="61">
        <v>1.0487170753995599E-2</v>
      </c>
      <c r="AN77" s="61">
        <v>6.6605819451799973E-3</v>
      </c>
      <c r="AO77" s="61">
        <v>9.7362806404138E-3</v>
      </c>
      <c r="AP77" s="61">
        <v>1.0843956801885667E-2</v>
      </c>
      <c r="AQ77" s="61">
        <v>4.8202484752142595E-3</v>
      </c>
      <c r="AR77" s="61">
        <v>1.1883303359477486E-2</v>
      </c>
      <c r="AS77" s="61">
        <v>1.2986028393403258E-2</v>
      </c>
      <c r="AT77" s="60">
        <v>1.5388918696349256E-2</v>
      </c>
      <c r="AU77" s="79">
        <f t="shared" si="10"/>
        <v>0.31837170519072755</v>
      </c>
      <c r="AV77" s="79">
        <f t="shared" si="11"/>
        <v>0.61740991315588567</v>
      </c>
      <c r="AW77" s="61">
        <v>9.3588779292295074E-3</v>
      </c>
      <c r="AX77" s="61">
        <v>5.0343901022763711E-3</v>
      </c>
      <c r="AY77" s="61">
        <v>6.9292074944116936E-3</v>
      </c>
      <c r="AZ77" s="61">
        <v>1.6309014993273023E-2</v>
      </c>
      <c r="BA77" s="61">
        <v>1.0448319747645079E-2</v>
      </c>
      <c r="BB77" s="61">
        <v>1.0584313943435437E-2</v>
      </c>
      <c r="BC77" s="61">
        <v>1.0968631423164194E-2</v>
      </c>
      <c r="BD77" s="61">
        <v>9.0588820676329642E-3</v>
      </c>
      <c r="BE77" s="61">
        <v>1.9561303203798983E-3</v>
      </c>
      <c r="BF77" s="61">
        <v>1.0376976647287638E-2</v>
      </c>
      <c r="BG77" s="61">
        <v>9.6625973864574808E-3</v>
      </c>
      <c r="BH77" s="61">
        <v>7.5890843646827574E-3</v>
      </c>
      <c r="BI77" s="61">
        <v>6.3529000788512995E-3</v>
      </c>
      <c r="BJ77" s="61">
        <v>1.0533591616779903E-2</v>
      </c>
      <c r="BK77" s="61">
        <v>9.1404623015388445E-3</v>
      </c>
      <c r="BL77" s="61">
        <v>8.7731763968903233E-3</v>
      </c>
      <c r="BM77" s="61">
        <v>8.1240698405585909E-3</v>
      </c>
      <c r="BN77" s="61">
        <v>7.4161646131374369E-3</v>
      </c>
      <c r="BO77" s="61">
        <v>9.1204481170284908E-3</v>
      </c>
      <c r="BP77" s="61">
        <v>8.6647264080612386E-3</v>
      </c>
      <c r="BQ77" s="61">
        <v>7.7136513022596576E-3</v>
      </c>
      <c r="BR77" s="61">
        <v>1.158782246383867E-2</v>
      </c>
      <c r="BS77" s="61">
        <v>1.2552432479533911E-2</v>
      </c>
      <c r="BT77" s="61">
        <v>1.0739493554259032E-2</v>
      </c>
      <c r="BU77" s="61">
        <v>9.1085837166332666E-3</v>
      </c>
      <c r="BV77" s="61">
        <v>7.7887520455049769E-3</v>
      </c>
      <c r="BW77" s="61">
        <v>3.392342702850399E-2</v>
      </c>
      <c r="BX77" s="61">
        <v>2.2065668689770279E-2</v>
      </c>
      <c r="BY77" s="61">
        <v>1.033374792413488</v>
      </c>
      <c r="BZ77" s="61">
        <v>2.6693013911644199E-2</v>
      </c>
      <c r="CA77" s="61">
        <v>3.391099065045735E-2</v>
      </c>
      <c r="CB77" s="61">
        <v>6.5371746209470036E-3</v>
      </c>
      <c r="CC77" s="61">
        <v>1.2878862379172948E-2</v>
      </c>
      <c r="CD77" s="61">
        <v>2.2244508864084845E-2</v>
      </c>
      <c r="CE77" s="61">
        <v>2.650666155304034E-2</v>
      </c>
      <c r="CF77" s="61">
        <v>1.4634115981000735E-2</v>
      </c>
      <c r="CG77" s="61">
        <v>2.0416259684225672E-2</v>
      </c>
      <c r="CH77" s="61">
        <v>1.9763177317758642E-2</v>
      </c>
      <c r="CI77" s="61">
        <v>1.3213170368103388E-2</v>
      </c>
      <c r="CJ77" s="61">
        <v>3.0353597734202459E-2</v>
      </c>
      <c r="CK77" s="61">
        <v>1.4890631575399825E-2</v>
      </c>
      <c r="CL77" s="60">
        <v>4.0774483986026844E-2</v>
      </c>
      <c r="CM77" s="79">
        <f t="shared" si="12"/>
        <v>1.608073238112578</v>
      </c>
      <c r="CN77" s="79">
        <f t="shared" si="13"/>
        <v>0.93305631595201122</v>
      </c>
      <c r="CO77" s="79">
        <f t="shared" si="14"/>
        <v>1.9264449433033055</v>
      </c>
      <c r="CP77" s="79">
        <f t="shared" si="15"/>
        <v>1.0991913180092789</v>
      </c>
    </row>
    <row r="78" spans="2:94" ht="11.25" customHeight="1">
      <c r="B78" s="14"/>
      <c r="C78" s="14">
        <v>30</v>
      </c>
      <c r="D78" s="71" t="s">
        <v>24</v>
      </c>
      <c r="E78" s="62">
        <v>2.1997989349357139E-2</v>
      </c>
      <c r="F78" s="61">
        <v>1.1872047443523234E-2</v>
      </c>
      <c r="G78" s="61">
        <v>1.8757205367779767E-2</v>
      </c>
      <c r="H78" s="61">
        <v>2.5360884793268961E-2</v>
      </c>
      <c r="I78" s="61">
        <v>3.1085364391493658E-2</v>
      </c>
      <c r="J78" s="61">
        <v>2.729438088266687E-2</v>
      </c>
      <c r="K78" s="61">
        <v>3.609200402517887E-2</v>
      </c>
      <c r="L78" s="61">
        <v>2.7258450247414415E-2</v>
      </c>
      <c r="M78" s="61">
        <v>1.4104088292936487E-2</v>
      </c>
      <c r="N78" s="61">
        <v>2.5623395395040986E-2</v>
      </c>
      <c r="O78" s="61">
        <v>2.8633115714985603E-2</v>
      </c>
      <c r="P78" s="61">
        <v>3.8826154475818338E-2</v>
      </c>
      <c r="Q78" s="61">
        <v>3.1643346375171508E-2</v>
      </c>
      <c r="R78" s="61">
        <v>2.9799032270389016E-2</v>
      </c>
      <c r="S78" s="61">
        <v>2.7954173336388419E-2</v>
      </c>
      <c r="T78" s="61">
        <v>2.3453562478998036E-2</v>
      </c>
      <c r="U78" s="61">
        <v>2.7090879991955606E-2</v>
      </c>
      <c r="V78" s="61">
        <v>2.3561762380845265E-2</v>
      </c>
      <c r="W78" s="61">
        <v>3.1324374516268634E-2</v>
      </c>
      <c r="X78" s="61">
        <v>2.7383268616007799E-2</v>
      </c>
      <c r="Y78" s="61">
        <v>3.266281399238552E-2</v>
      </c>
      <c r="Z78" s="61">
        <v>3.1730521264038809E-2</v>
      </c>
      <c r="AA78" s="61">
        <v>2.3927712350865535E-2</v>
      </c>
      <c r="AB78" s="61">
        <v>2.0138857313784366E-2</v>
      </c>
      <c r="AC78" s="61">
        <v>1.500293211161269E-2</v>
      </c>
      <c r="AD78" s="61">
        <v>2.7064683021772271E-2</v>
      </c>
      <c r="AE78" s="61">
        <v>9.8191917047082185E-3</v>
      </c>
      <c r="AF78" s="61">
        <v>1.9897790162748081E-2</v>
      </c>
      <c r="AG78" s="61">
        <v>2.3491646578483348E-3</v>
      </c>
      <c r="AH78" s="61">
        <v>4.0628913578531912E-2</v>
      </c>
      <c r="AI78" s="61">
        <v>1.8105830059808547E-2</v>
      </c>
      <c r="AJ78" s="61">
        <v>1.3849914205570536E-2</v>
      </c>
      <c r="AK78" s="61">
        <v>1.9218648700445651E-2</v>
      </c>
      <c r="AL78" s="61">
        <v>1.3888971128040172E-2</v>
      </c>
      <c r="AM78" s="61">
        <v>1.9423820547400845E-2</v>
      </c>
      <c r="AN78" s="61">
        <v>1.1974412934883509E-2</v>
      </c>
      <c r="AO78" s="61">
        <v>3.1810923890280611E-2</v>
      </c>
      <c r="AP78" s="61">
        <v>2.5874861463240428E-2</v>
      </c>
      <c r="AQ78" s="61">
        <v>1.0737710396023763E-2</v>
      </c>
      <c r="AR78" s="61">
        <v>1.0334302711645725E-2</v>
      </c>
      <c r="AS78" s="61">
        <v>5.3774278316552515E-2</v>
      </c>
      <c r="AT78" s="60">
        <v>3.6101240239899225E-2</v>
      </c>
      <c r="AU78" s="79">
        <f t="shared" si="10"/>
        <v>1.0174329750975764</v>
      </c>
      <c r="AV78" s="79">
        <f t="shared" si="11"/>
        <v>1.9730811330127724</v>
      </c>
      <c r="AW78" s="61">
        <v>5.0874098419893092E-2</v>
      </c>
      <c r="AX78" s="61">
        <v>4.713762892937598E-2</v>
      </c>
      <c r="AY78" s="61">
        <v>3.8087906196339713E-2</v>
      </c>
      <c r="AZ78" s="61">
        <v>4.9735254797134774E-2</v>
      </c>
      <c r="BA78" s="61">
        <v>5.2302166754936541E-2</v>
      </c>
      <c r="BB78" s="61">
        <v>3.4059174087969511E-2</v>
      </c>
      <c r="BC78" s="61">
        <v>6.0636995258399537E-2</v>
      </c>
      <c r="BD78" s="61">
        <v>4.3524947677336966E-2</v>
      </c>
      <c r="BE78" s="61">
        <v>2.3318344475509057E-2</v>
      </c>
      <c r="BF78" s="61">
        <v>3.8034863120491501E-2</v>
      </c>
      <c r="BG78" s="61">
        <v>6.3017340076991071E-2</v>
      </c>
      <c r="BH78" s="61">
        <v>4.7271763277389064E-2</v>
      </c>
      <c r="BI78" s="61">
        <v>4.9131618043031844E-2</v>
      </c>
      <c r="BJ78" s="61">
        <v>4.2624246764887214E-2</v>
      </c>
      <c r="BK78" s="61">
        <v>3.5774626371103527E-2</v>
      </c>
      <c r="BL78" s="61">
        <v>3.2575349158684978E-2</v>
      </c>
      <c r="BM78" s="61">
        <v>3.5028386338197888E-2</v>
      </c>
      <c r="BN78" s="61">
        <v>3.4320568475548707E-2</v>
      </c>
      <c r="BO78" s="61">
        <v>3.720630852176917E-2</v>
      </c>
      <c r="BP78" s="61">
        <v>3.6914505542641099E-2</v>
      </c>
      <c r="BQ78" s="61">
        <v>4.1447265302516224E-2</v>
      </c>
      <c r="BR78" s="61">
        <v>9.7015403656816684E-2</v>
      </c>
      <c r="BS78" s="61">
        <v>4.79708771875898E-2</v>
      </c>
      <c r="BT78" s="61">
        <v>4.7486135036795725E-2</v>
      </c>
      <c r="BU78" s="61">
        <v>3.0348612590856097E-2</v>
      </c>
      <c r="BV78" s="61">
        <v>5.6964978678119206E-2</v>
      </c>
      <c r="BW78" s="61">
        <v>3.330937368949189E-2</v>
      </c>
      <c r="BX78" s="61">
        <v>3.9299310327535739E-2</v>
      </c>
      <c r="BY78" s="61">
        <v>5.8621282807489253E-3</v>
      </c>
      <c r="BZ78" s="61">
        <v>1.1256693910031355</v>
      </c>
      <c r="CA78" s="61">
        <v>3.3898304107284415E-2</v>
      </c>
      <c r="CB78" s="61">
        <v>3.431080668793042E-2</v>
      </c>
      <c r="CC78" s="61">
        <v>2.9786881082329207E-2</v>
      </c>
      <c r="CD78" s="61">
        <v>2.3543045083416942E-2</v>
      </c>
      <c r="CE78" s="61">
        <v>4.2559701948112115E-2</v>
      </c>
      <c r="CF78" s="61">
        <v>2.0864525901801365E-2</v>
      </c>
      <c r="CG78" s="61">
        <v>0.10280256354245798</v>
      </c>
      <c r="CH78" s="61">
        <v>4.7801625357074003E-2</v>
      </c>
      <c r="CI78" s="61">
        <v>2.6509542204465702E-2</v>
      </c>
      <c r="CJ78" s="61">
        <v>2.9733301605660289E-2</v>
      </c>
      <c r="CK78" s="61">
        <v>9.4821755419438242E-2</v>
      </c>
      <c r="CL78" s="60">
        <v>0.10254039583860282</v>
      </c>
      <c r="CM78" s="79">
        <f t="shared" si="12"/>
        <v>2.9661220168198104</v>
      </c>
      <c r="CN78" s="79">
        <f t="shared" si="13"/>
        <v>1.7210403208540246</v>
      </c>
      <c r="CO78" s="79">
        <f t="shared" si="14"/>
        <v>3.9835549919173867</v>
      </c>
      <c r="CP78" s="79">
        <f t="shared" si="15"/>
        <v>2.2729375563777636</v>
      </c>
    </row>
    <row r="79" spans="2:94" ht="11.25" customHeight="1">
      <c r="B79" s="14"/>
      <c r="C79" s="14">
        <v>31</v>
      </c>
      <c r="D79" s="71" t="s">
        <v>23</v>
      </c>
      <c r="E79" s="62">
        <v>1.3709802022453851E-2</v>
      </c>
      <c r="F79" s="61">
        <v>5.6006267767887948E-3</v>
      </c>
      <c r="G79" s="61">
        <v>1.3184162111720436E-2</v>
      </c>
      <c r="H79" s="61">
        <v>2.1552048654168925E-2</v>
      </c>
      <c r="I79" s="61">
        <v>2.0603890480836145E-2</v>
      </c>
      <c r="J79" s="61">
        <v>2.3312533699483173E-2</v>
      </c>
      <c r="K79" s="61">
        <v>2.4858624120916245E-2</v>
      </c>
      <c r="L79" s="61">
        <v>2.4575338339071499E-2</v>
      </c>
      <c r="M79" s="61">
        <v>4.5459778451537505E-3</v>
      </c>
      <c r="N79" s="61">
        <v>2.4505553245445264E-2</v>
      </c>
      <c r="O79" s="61">
        <v>1.9415537563277782E-2</v>
      </c>
      <c r="P79" s="61">
        <v>2.1561770590128423E-2</v>
      </c>
      <c r="Q79" s="61">
        <v>1.7816879257305275E-2</v>
      </c>
      <c r="R79" s="61">
        <v>2.0364193397421754E-2</v>
      </c>
      <c r="S79" s="61">
        <v>2.2934277730512275E-2</v>
      </c>
      <c r="T79" s="61">
        <v>2.5044049750293083E-2</v>
      </c>
      <c r="U79" s="61">
        <v>2.5285271221112446E-2</v>
      </c>
      <c r="V79" s="61">
        <v>2.3240973882921786E-2</v>
      </c>
      <c r="W79" s="61">
        <v>3.9247228192720057E-2</v>
      </c>
      <c r="X79" s="61">
        <v>4.3036097394143463E-2</v>
      </c>
      <c r="Y79" s="61">
        <v>2.2254954880178472E-2</v>
      </c>
      <c r="Z79" s="61">
        <v>2.241681802293792E-2</v>
      </c>
      <c r="AA79" s="61">
        <v>2.2707348573742368E-2</v>
      </c>
      <c r="AB79" s="61">
        <v>1.9925139938131577E-2</v>
      </c>
      <c r="AC79" s="61">
        <v>5.5144459337924993E-2</v>
      </c>
      <c r="AD79" s="61">
        <v>1.7236820683422173E-2</v>
      </c>
      <c r="AE79" s="61">
        <v>3.3485149877672531E-2</v>
      </c>
      <c r="AF79" s="61">
        <v>5.6797044240694074E-2</v>
      </c>
      <c r="AG79" s="61">
        <v>6.6017453745322082E-3</v>
      </c>
      <c r="AH79" s="61">
        <v>1.3698494174260872E-2</v>
      </c>
      <c r="AI79" s="61">
        <v>0.1233115515939384</v>
      </c>
      <c r="AJ79" s="61">
        <v>2.5358099281982936E-2</v>
      </c>
      <c r="AK79" s="61">
        <v>2.783591998606038E-2</v>
      </c>
      <c r="AL79" s="61">
        <v>2.1543412160652069E-2</v>
      </c>
      <c r="AM79" s="61">
        <v>5.262300544046962E-2</v>
      </c>
      <c r="AN79" s="61">
        <v>3.4744206483231531E-2</v>
      </c>
      <c r="AO79" s="61">
        <v>3.1316129365430753E-2</v>
      </c>
      <c r="AP79" s="61">
        <v>2.5935896909538392E-2</v>
      </c>
      <c r="AQ79" s="61">
        <v>2.3127024146233442E-2</v>
      </c>
      <c r="AR79" s="61">
        <v>1.4846223445386679E-2</v>
      </c>
      <c r="AS79" s="61">
        <v>2.8583702293942123E-2</v>
      </c>
      <c r="AT79" s="60">
        <v>5.3223314409754793E-2</v>
      </c>
      <c r="AU79" s="79">
        <f t="shared" si="10"/>
        <v>1.1671112968959927</v>
      </c>
      <c r="AV79" s="79">
        <f t="shared" si="11"/>
        <v>2.2633483840158632</v>
      </c>
      <c r="AW79" s="61">
        <v>2.1467480645084254E-2</v>
      </c>
      <c r="AX79" s="61">
        <v>1.1745106387145396E-2</v>
      </c>
      <c r="AY79" s="61">
        <v>2.0246867636818433E-2</v>
      </c>
      <c r="AZ79" s="61">
        <v>3.3658207261762753E-2</v>
      </c>
      <c r="BA79" s="61">
        <v>2.4639692168103342E-2</v>
      </c>
      <c r="BB79" s="61">
        <v>2.4011551152700168E-2</v>
      </c>
      <c r="BC79" s="61">
        <v>2.7067569272408356E-2</v>
      </c>
      <c r="BD79" s="61">
        <v>3.5094090036867344E-2</v>
      </c>
      <c r="BE79" s="61">
        <v>4.1228250612464568E-3</v>
      </c>
      <c r="BF79" s="61">
        <v>2.7411874443408406E-2</v>
      </c>
      <c r="BG79" s="61">
        <v>2.4906535373586974E-2</v>
      </c>
      <c r="BH79" s="61">
        <v>1.7950107815110559E-2</v>
      </c>
      <c r="BI79" s="61">
        <v>1.6968674704793216E-2</v>
      </c>
      <c r="BJ79" s="61">
        <v>2.2822579695981188E-2</v>
      </c>
      <c r="BK79" s="61">
        <v>2.5063074984731107E-2</v>
      </c>
      <c r="BL79" s="61">
        <v>2.8920966504879835E-2</v>
      </c>
      <c r="BM79" s="61">
        <v>2.6017481230476768E-2</v>
      </c>
      <c r="BN79" s="61">
        <v>2.8219180759154337E-2</v>
      </c>
      <c r="BO79" s="61">
        <v>3.2323042697571303E-2</v>
      </c>
      <c r="BP79" s="61">
        <v>3.924918662338036E-2</v>
      </c>
      <c r="BQ79" s="61">
        <v>2.273203438475312E-2</v>
      </c>
      <c r="BR79" s="61">
        <v>2.7398042397737129E-2</v>
      </c>
      <c r="BS79" s="61">
        <v>3.3303255374015017E-2</v>
      </c>
      <c r="BT79" s="61">
        <v>2.7731444775659662E-2</v>
      </c>
      <c r="BU79" s="61">
        <v>7.6062005740810748E-2</v>
      </c>
      <c r="BV79" s="61">
        <v>2.9417669414579965E-2</v>
      </c>
      <c r="BW79" s="61">
        <v>5.9375780180389873E-2</v>
      </c>
      <c r="BX79" s="61">
        <v>8.6533232785985931E-2</v>
      </c>
      <c r="BY79" s="61">
        <v>1.4536063088338295E-2</v>
      </c>
      <c r="BZ79" s="61">
        <v>3.0821583616923071E-2</v>
      </c>
      <c r="CA79" s="61">
        <v>1.2184830197097225</v>
      </c>
      <c r="CB79" s="61">
        <v>5.1121868999250981E-2</v>
      </c>
      <c r="CC79" s="61">
        <v>4.7843146649655992E-2</v>
      </c>
      <c r="CD79" s="61">
        <v>3.0399759652297718E-2</v>
      </c>
      <c r="CE79" s="61">
        <v>9.834029826534206E-2</v>
      </c>
      <c r="CF79" s="61">
        <v>0.10881763036795063</v>
      </c>
      <c r="CG79" s="61">
        <v>4.8513673335437067E-2</v>
      </c>
      <c r="CH79" s="61">
        <v>4.0131394123230586E-2</v>
      </c>
      <c r="CI79" s="61">
        <v>5.1482476864398552E-2</v>
      </c>
      <c r="CJ79" s="61">
        <v>3.2830941590952269E-2</v>
      </c>
      <c r="CK79" s="61">
        <v>3.0030809389899223E-2</v>
      </c>
      <c r="CL79" s="60">
        <v>0.11106821455855419</v>
      </c>
      <c r="CM79" s="79">
        <f t="shared" si="12"/>
        <v>2.7688804397210949</v>
      </c>
      <c r="CN79" s="79">
        <f t="shared" si="13"/>
        <v>1.6065943522759394</v>
      </c>
      <c r="CO79" s="79">
        <f t="shared" si="14"/>
        <v>3.9359917366170878</v>
      </c>
      <c r="CP79" s="79">
        <f t="shared" si="15"/>
        <v>2.2457989052244636</v>
      </c>
    </row>
    <row r="80" spans="2:94" ht="11.25" customHeight="1">
      <c r="B80" s="14"/>
      <c r="C80" s="14">
        <v>32</v>
      </c>
      <c r="D80" s="71" t="s">
        <v>22</v>
      </c>
      <c r="E80" s="62">
        <v>5.8056325866329324E-4</v>
      </c>
      <c r="F80" s="61">
        <v>2.2722729178866627E-4</v>
      </c>
      <c r="G80" s="61">
        <v>5.5583259480779669E-4</v>
      </c>
      <c r="H80" s="61">
        <v>5.5584216674492372E-4</v>
      </c>
      <c r="I80" s="61">
        <v>9.6824415168312867E-4</v>
      </c>
      <c r="J80" s="61">
        <v>6.6103410830322784E-4</v>
      </c>
      <c r="K80" s="61">
        <v>8.1244222100833362E-4</v>
      </c>
      <c r="L80" s="61">
        <v>5.1431853671622836E-4</v>
      </c>
      <c r="M80" s="61">
        <v>2.9204335201741329E-4</v>
      </c>
      <c r="N80" s="61">
        <v>5.9809540429427914E-4</v>
      </c>
      <c r="O80" s="61">
        <v>6.0421540633632479E-4</v>
      </c>
      <c r="P80" s="61">
        <v>1.2227050673988688E-3</v>
      </c>
      <c r="Q80" s="61">
        <v>9.8589469513562893E-4</v>
      </c>
      <c r="R80" s="61">
        <v>9.1669723030218917E-4</v>
      </c>
      <c r="S80" s="61">
        <v>1.0660220253309312E-3</v>
      </c>
      <c r="T80" s="61">
        <v>9.2720799940177617E-4</v>
      </c>
      <c r="U80" s="61">
        <v>7.6547548743416058E-4</v>
      </c>
      <c r="V80" s="61">
        <v>4.6906234088757291E-4</v>
      </c>
      <c r="W80" s="61">
        <v>9.454062287851064E-4</v>
      </c>
      <c r="X80" s="61">
        <v>5.7317159845804129E-4</v>
      </c>
      <c r="Y80" s="61">
        <v>9.5581060694059031E-4</v>
      </c>
      <c r="Z80" s="61">
        <v>8.4619311230984585E-4</v>
      </c>
      <c r="AA80" s="61">
        <v>7.6859637759884734E-4</v>
      </c>
      <c r="AB80" s="61">
        <v>3.2809257168905573E-4</v>
      </c>
      <c r="AC80" s="61">
        <v>4.4194514789982564E-4</v>
      </c>
      <c r="AD80" s="61">
        <v>5.2960165407831591E-4</v>
      </c>
      <c r="AE80" s="61">
        <v>2.4720147157770452E-4</v>
      </c>
      <c r="AF80" s="61">
        <v>3.0012197227798347E-4</v>
      </c>
      <c r="AG80" s="61">
        <v>6.4849505115427338E-5</v>
      </c>
      <c r="AH80" s="61">
        <v>3.3078534913341711E-4</v>
      </c>
      <c r="AI80" s="61">
        <v>3.6285987829459866E-4</v>
      </c>
      <c r="AJ80" s="61">
        <v>1.7837902837449014E-4</v>
      </c>
      <c r="AK80" s="61">
        <v>3.6492846642475731E-4</v>
      </c>
      <c r="AL80" s="61">
        <v>3.6042560938775862E-4</v>
      </c>
      <c r="AM80" s="61">
        <v>3.3870890609179741E-4</v>
      </c>
      <c r="AN80" s="61">
        <v>3.4401783766506238E-4</v>
      </c>
      <c r="AO80" s="61">
        <v>4.7170817671312091E-4</v>
      </c>
      <c r="AP80" s="61">
        <v>8.0156029730521798E-4</v>
      </c>
      <c r="AQ80" s="61">
        <v>1.7929096492448572E-4</v>
      </c>
      <c r="AR80" s="61">
        <v>2.6117081337468973E-4</v>
      </c>
      <c r="AS80" s="61">
        <v>1.2290582914259655E-3</v>
      </c>
      <c r="AT80" s="60">
        <v>2.8421928830763731E-4</v>
      </c>
      <c r="AU80" s="79">
        <f t="shared" si="10"/>
        <v>2.4231026492408492E-2</v>
      </c>
      <c r="AV80" s="79">
        <f t="shared" si="11"/>
        <v>4.6990595327538583E-2</v>
      </c>
      <c r="AW80" s="61">
        <v>1.6774186110210165E-3</v>
      </c>
      <c r="AX80" s="61">
        <v>1.2741136403184052E-3</v>
      </c>
      <c r="AY80" s="61">
        <v>2.7353693283411755E-3</v>
      </c>
      <c r="AZ80" s="61">
        <v>3.5823387800693472E-3</v>
      </c>
      <c r="BA80" s="61">
        <v>2.5305508175351935E-3</v>
      </c>
      <c r="BB80" s="61">
        <v>1.2311819184665103E-3</v>
      </c>
      <c r="BC80" s="61">
        <v>1.6610004871034892E-3</v>
      </c>
      <c r="BD80" s="61">
        <v>1.0098024248096857E-3</v>
      </c>
      <c r="BE80" s="61">
        <v>2.7888592588638312E-4</v>
      </c>
      <c r="BF80" s="61">
        <v>1.2276664962018176E-3</v>
      </c>
      <c r="BG80" s="61">
        <v>2.6100898507977351E-3</v>
      </c>
      <c r="BH80" s="61">
        <v>2.1735488153758527E-3</v>
      </c>
      <c r="BI80" s="61">
        <v>1.9940992321213135E-3</v>
      </c>
      <c r="BJ80" s="61">
        <v>1.885843735924342E-3</v>
      </c>
      <c r="BK80" s="61">
        <v>2.7620198731539689E-3</v>
      </c>
      <c r="BL80" s="61">
        <v>2.3354747605012294E-3</v>
      </c>
      <c r="BM80" s="61">
        <v>1.3052502107111571E-3</v>
      </c>
      <c r="BN80" s="61">
        <v>8.2871462707050916E-4</v>
      </c>
      <c r="BO80" s="61">
        <v>1.3134341512094903E-3</v>
      </c>
      <c r="BP80" s="61">
        <v>9.3153393804059075E-4</v>
      </c>
      <c r="BQ80" s="61">
        <v>1.4273704450411305E-3</v>
      </c>
      <c r="BR80" s="61">
        <v>1.296171537125841E-3</v>
      </c>
      <c r="BS80" s="61">
        <v>4.2336974023785053E-3</v>
      </c>
      <c r="BT80" s="61">
        <v>1.2472361137662665E-3</v>
      </c>
      <c r="BU80" s="61">
        <v>3.0975122635802897E-3</v>
      </c>
      <c r="BV80" s="61">
        <v>5.6395643535770519E-3</v>
      </c>
      <c r="BW80" s="61">
        <v>2.0643745436061635E-3</v>
      </c>
      <c r="BX80" s="61">
        <v>1.5970529155443431E-3</v>
      </c>
      <c r="BY80" s="61">
        <v>6.547368836434832E-4</v>
      </c>
      <c r="BZ80" s="61">
        <v>3.0798690474200825E-3</v>
      </c>
      <c r="CA80" s="61">
        <v>1.2748175994046576E-3</v>
      </c>
      <c r="CB80" s="61">
        <v>1.0007655722881434</v>
      </c>
      <c r="CC80" s="61">
        <v>2.7709096715169321E-3</v>
      </c>
      <c r="CD80" s="61">
        <v>1.4467053663785063E-3</v>
      </c>
      <c r="CE80" s="61">
        <v>1.6562296146084923E-3</v>
      </c>
      <c r="CF80" s="61">
        <v>1.2224311013653835E-3</v>
      </c>
      <c r="CG80" s="61">
        <v>1.54614666818285E-3</v>
      </c>
      <c r="CH80" s="61">
        <v>1.5751293594783598E-3</v>
      </c>
      <c r="CI80" s="61">
        <v>7.2788231273539087E-4</v>
      </c>
      <c r="CJ80" s="61">
        <v>2.1789448598906296E-3</v>
      </c>
      <c r="CK80" s="61">
        <v>1.5661821173218141E-3</v>
      </c>
      <c r="CL80" s="60">
        <v>0.24807718188624767</v>
      </c>
      <c r="CM80" s="79">
        <f t="shared" si="12"/>
        <v>1.3244940559756164</v>
      </c>
      <c r="CN80" s="79">
        <f t="shared" si="13"/>
        <v>0.76851446506221111</v>
      </c>
      <c r="CO80" s="79">
        <f t="shared" si="14"/>
        <v>1.3487250824680248</v>
      </c>
      <c r="CP80" s="79">
        <f t="shared" si="15"/>
        <v>0.76955581117627148</v>
      </c>
    </row>
    <row r="81" spans="1:94" ht="11.25" customHeight="1">
      <c r="B81" s="14"/>
      <c r="C81" s="14">
        <v>33</v>
      </c>
      <c r="D81" s="71" t="s">
        <v>21</v>
      </c>
      <c r="E81" s="62">
        <v>1.9250328198689229E-4</v>
      </c>
      <c r="F81" s="61">
        <v>7.7998291666183685E-5</v>
      </c>
      <c r="G81" s="61">
        <v>1.661564137550541E-4</v>
      </c>
      <c r="H81" s="61">
        <v>2.458754300488495E-4</v>
      </c>
      <c r="I81" s="61">
        <v>2.8008803213197222E-4</v>
      </c>
      <c r="J81" s="61">
        <v>2.6064507842554421E-4</v>
      </c>
      <c r="K81" s="61">
        <v>3.1414581393428856E-4</v>
      </c>
      <c r="L81" s="61">
        <v>3.1958640571744332E-4</v>
      </c>
      <c r="M81" s="61">
        <v>8.3109413136049818E-5</v>
      </c>
      <c r="N81" s="61">
        <v>2.8784579500052527E-4</v>
      </c>
      <c r="O81" s="61">
        <v>2.3979810168486251E-4</v>
      </c>
      <c r="P81" s="61">
        <v>2.9900778362398287E-4</v>
      </c>
      <c r="Q81" s="61">
        <v>2.1053075706907568E-4</v>
      </c>
      <c r="R81" s="61">
        <v>2.7050350855259176E-4</v>
      </c>
      <c r="S81" s="61">
        <v>3.746207764462416E-4</v>
      </c>
      <c r="T81" s="61">
        <v>3.5972574534761569E-4</v>
      </c>
      <c r="U81" s="61">
        <v>4.2798210366610162E-4</v>
      </c>
      <c r="V81" s="61">
        <v>3.8805303498940766E-4</v>
      </c>
      <c r="W81" s="61">
        <v>6.4066176496732651E-4</v>
      </c>
      <c r="X81" s="61">
        <v>6.2046751542465357E-4</v>
      </c>
      <c r="Y81" s="61">
        <v>4.5317699880728798E-4</v>
      </c>
      <c r="Z81" s="61">
        <v>2.6912257355379365E-4</v>
      </c>
      <c r="AA81" s="61">
        <v>2.7339364494230532E-4</v>
      </c>
      <c r="AB81" s="61">
        <v>1.9636114634388231E-4</v>
      </c>
      <c r="AC81" s="61">
        <v>3.3217439041119672E-4</v>
      </c>
      <c r="AD81" s="61">
        <v>1.7378834079829477E-4</v>
      </c>
      <c r="AE81" s="61">
        <v>2.03133266141372E-4</v>
      </c>
      <c r="AF81" s="61">
        <v>3.188922343813593E-4</v>
      </c>
      <c r="AG81" s="61">
        <v>4.3096023381139353E-5</v>
      </c>
      <c r="AH81" s="61">
        <v>1.9055754264760163E-4</v>
      </c>
      <c r="AI81" s="61">
        <v>7.9119038074283753E-4</v>
      </c>
      <c r="AJ81" s="61">
        <v>1.6976848576600716E-4</v>
      </c>
      <c r="AK81" s="61">
        <v>1.8738281659800906E-4</v>
      </c>
      <c r="AL81" s="61">
        <v>2.0136456493055524E-4</v>
      </c>
      <c r="AM81" s="61">
        <v>2.9384655394107818E-4</v>
      </c>
      <c r="AN81" s="61">
        <v>2.7873819746177518E-4</v>
      </c>
      <c r="AO81" s="61">
        <v>2.6065671426520878E-4</v>
      </c>
      <c r="AP81" s="61">
        <v>2.971328846131209E-4</v>
      </c>
      <c r="AQ81" s="61">
        <v>1.6112658585149082E-4</v>
      </c>
      <c r="AR81" s="61">
        <v>1.3666022263033635E-4</v>
      </c>
      <c r="AS81" s="61">
        <v>4.4067715399444789E-4</v>
      </c>
      <c r="AT81" s="60">
        <v>3.209548217738138E-4</v>
      </c>
      <c r="AU81" s="79">
        <f t="shared" si="10"/>
        <v>1.2052500591551578E-2</v>
      </c>
      <c r="AV81" s="79">
        <f t="shared" si="11"/>
        <v>2.3373098872223042E-2</v>
      </c>
      <c r="AW81" s="61">
        <v>3.6943257269411657E-4</v>
      </c>
      <c r="AX81" s="61">
        <v>3.3289274343804707E-4</v>
      </c>
      <c r="AY81" s="61">
        <v>2.5431563811174597E-4</v>
      </c>
      <c r="AZ81" s="61">
        <v>7.8026032640807663E-4</v>
      </c>
      <c r="BA81" s="61">
        <v>6.0326641310575488E-4</v>
      </c>
      <c r="BB81" s="61">
        <v>3.0794191994366795E-4</v>
      </c>
      <c r="BC81" s="61">
        <v>5.3500972972298237E-4</v>
      </c>
      <c r="BD81" s="61">
        <v>7.1166447183482087E-4</v>
      </c>
      <c r="BE81" s="61">
        <v>8.3467668288624247E-5</v>
      </c>
      <c r="BF81" s="61">
        <v>4.8312669544533214E-4</v>
      </c>
      <c r="BG81" s="61">
        <v>7.2848722572061895E-4</v>
      </c>
      <c r="BH81" s="61">
        <v>3.6270328966276651E-4</v>
      </c>
      <c r="BI81" s="61">
        <v>2.5015011459178429E-4</v>
      </c>
      <c r="BJ81" s="61">
        <v>6.7687713842602129E-4</v>
      </c>
      <c r="BK81" s="61">
        <v>9.7971541615601127E-4</v>
      </c>
      <c r="BL81" s="61">
        <v>7.6195146063794833E-4</v>
      </c>
      <c r="BM81" s="61">
        <v>7.2710312992950693E-4</v>
      </c>
      <c r="BN81" s="61">
        <v>1.657321233219465E-3</v>
      </c>
      <c r="BO81" s="61">
        <v>1.5598505305282457E-3</v>
      </c>
      <c r="BP81" s="61">
        <v>2.0151419299241427E-3</v>
      </c>
      <c r="BQ81" s="61">
        <v>6.4575566248701872E-4</v>
      </c>
      <c r="BR81" s="61">
        <v>4.4570442562386634E-4</v>
      </c>
      <c r="BS81" s="61">
        <v>5.5441101859751002E-4</v>
      </c>
      <c r="BT81" s="61">
        <v>8.3695094651671769E-4</v>
      </c>
      <c r="BU81" s="61">
        <v>6.4184978914310861E-4</v>
      </c>
      <c r="BV81" s="61">
        <v>4.7549217930672815E-4</v>
      </c>
      <c r="BW81" s="61">
        <v>5.97522740344212E-4</v>
      </c>
      <c r="BX81" s="61">
        <v>7.1791098810282991E-4</v>
      </c>
      <c r="BY81" s="61">
        <v>1.1768094798000059E-4</v>
      </c>
      <c r="BZ81" s="61">
        <v>1.71494284126449E-3</v>
      </c>
      <c r="CA81" s="61">
        <v>4.9833514581951186E-3</v>
      </c>
      <c r="CB81" s="61">
        <v>4.8497587489628282E-4</v>
      </c>
      <c r="CC81" s="61">
        <v>1.0003289105305571</v>
      </c>
      <c r="CD81" s="61">
        <v>3.7826748582570367E-4</v>
      </c>
      <c r="CE81" s="61">
        <v>5.5885044749751393E-4</v>
      </c>
      <c r="CF81" s="61">
        <v>1.1103661941264783E-3</v>
      </c>
      <c r="CG81" s="61">
        <v>7.1646268061748399E-4</v>
      </c>
      <c r="CH81" s="61">
        <v>8.329118547746291E-4</v>
      </c>
      <c r="CI81" s="61">
        <v>5.5543090787224243E-4</v>
      </c>
      <c r="CJ81" s="61">
        <v>9.4519903684019775E-4</v>
      </c>
      <c r="CK81" s="61">
        <v>5.2722429505302451E-4</v>
      </c>
      <c r="CL81" s="60">
        <v>8.6311224053946462E-4</v>
      </c>
      <c r="CM81" s="79">
        <f t="shared" si="12"/>
        <v>1.0332139641939511</v>
      </c>
      <c r="CN81" s="79">
        <f t="shared" si="13"/>
        <v>0.59950429630462532</v>
      </c>
      <c r="CO81" s="79">
        <f t="shared" si="14"/>
        <v>1.0452664647855026</v>
      </c>
      <c r="CP81" s="79">
        <f t="shared" si="15"/>
        <v>0.59640833603495413</v>
      </c>
    </row>
    <row r="82" spans="1:94" ht="11.25" customHeight="1">
      <c r="B82" s="14"/>
      <c r="C82" s="14">
        <v>34</v>
      </c>
      <c r="D82" s="71" t="s">
        <v>20</v>
      </c>
      <c r="E82" s="62">
        <v>1.9177606048434629E-4</v>
      </c>
      <c r="F82" s="61">
        <v>3.259712139295828E-5</v>
      </c>
      <c r="G82" s="61">
        <v>5.7702018418270087E-5</v>
      </c>
      <c r="H82" s="61">
        <v>7.5458899620005099E-5</v>
      </c>
      <c r="I82" s="61">
        <v>1.2799637632542515E-4</v>
      </c>
      <c r="J82" s="61">
        <v>8.166169418658425E-5</v>
      </c>
      <c r="K82" s="61">
        <v>9.2609500774379951E-5</v>
      </c>
      <c r="L82" s="61">
        <v>7.7558507560843186E-5</v>
      </c>
      <c r="M82" s="61">
        <v>3.029815380232758E-5</v>
      </c>
      <c r="N82" s="61">
        <v>8.0396678833131113E-5</v>
      </c>
      <c r="O82" s="61">
        <v>7.6367759651248775E-5</v>
      </c>
      <c r="P82" s="61">
        <v>1.0146558549547802E-4</v>
      </c>
      <c r="Q82" s="61">
        <v>8.0844919840602383E-5</v>
      </c>
      <c r="R82" s="61">
        <v>7.7820157027328041E-5</v>
      </c>
      <c r="S82" s="61">
        <v>7.9485427021297E-5</v>
      </c>
      <c r="T82" s="61">
        <v>6.9576042498003122E-5</v>
      </c>
      <c r="U82" s="61">
        <v>7.4980802019672141E-5</v>
      </c>
      <c r="V82" s="61">
        <v>6.4159087765743288E-5</v>
      </c>
      <c r="W82" s="61">
        <v>9.3627148162388733E-5</v>
      </c>
      <c r="X82" s="61">
        <v>8.234055951989976E-5</v>
      </c>
      <c r="Y82" s="61">
        <v>8.3131554328099604E-5</v>
      </c>
      <c r="Z82" s="61">
        <v>8.4103271641335854E-5</v>
      </c>
      <c r="AA82" s="61">
        <v>7.4363175129232967E-5</v>
      </c>
      <c r="AB82" s="61">
        <v>6.1447857197465376E-5</v>
      </c>
      <c r="AC82" s="61">
        <v>1.0690145462748195E-4</v>
      </c>
      <c r="AD82" s="61">
        <v>7.3010760218653227E-5</v>
      </c>
      <c r="AE82" s="61">
        <v>4.8570933610362234E-5</v>
      </c>
      <c r="AF82" s="61">
        <v>9.8543988473882019E-5</v>
      </c>
      <c r="AG82" s="61">
        <v>1.3331739198027399E-5</v>
      </c>
      <c r="AH82" s="61">
        <v>3.149077401463875E-4</v>
      </c>
      <c r="AI82" s="61">
        <v>2.7880410168544599E-4</v>
      </c>
      <c r="AJ82" s="61">
        <v>4.7877245730329093E-5</v>
      </c>
      <c r="AK82" s="61">
        <v>6.351586084929524E-5</v>
      </c>
      <c r="AL82" s="61">
        <v>1.7232967595004788E-3</v>
      </c>
      <c r="AM82" s="61">
        <v>7.7712948316034956E-5</v>
      </c>
      <c r="AN82" s="61">
        <v>5.7032408372354743E-5</v>
      </c>
      <c r="AO82" s="61">
        <v>9.9772178225448661E-5</v>
      </c>
      <c r="AP82" s="61">
        <v>1.1442424058411906E-4</v>
      </c>
      <c r="AQ82" s="61">
        <v>5.3189449155059007E-5</v>
      </c>
      <c r="AR82" s="61">
        <v>4.2787786564616712E-5</v>
      </c>
      <c r="AS82" s="61">
        <v>1.3237649989774841E-4</v>
      </c>
      <c r="AT82" s="60">
        <v>4.3953418944204603E-4</v>
      </c>
      <c r="AU82" s="79">
        <f t="shared" si="10"/>
        <v>5.7373586432938372E-3</v>
      </c>
      <c r="AV82" s="79">
        <f t="shared" si="11"/>
        <v>1.1126309417409202E-2</v>
      </c>
      <c r="AW82" s="61">
        <v>6.5671735983936514E-4</v>
      </c>
      <c r="AX82" s="61">
        <v>9.6313778814556165E-5</v>
      </c>
      <c r="AY82" s="61">
        <v>1.0946408575763565E-4</v>
      </c>
      <c r="AZ82" s="61">
        <v>1.4626294535287145E-4</v>
      </c>
      <c r="BA82" s="61">
        <v>2.1265113498627493E-4</v>
      </c>
      <c r="BB82" s="61">
        <v>9.3391795814775895E-5</v>
      </c>
      <c r="BC82" s="61">
        <v>1.369190482628303E-4</v>
      </c>
      <c r="BD82" s="61">
        <v>1.2746432408559024E-4</v>
      </c>
      <c r="BE82" s="61">
        <v>4.0688530959048756E-5</v>
      </c>
      <c r="BF82" s="61">
        <v>1.0372645690054689E-4</v>
      </c>
      <c r="BG82" s="61">
        <v>1.4233391354866854E-4</v>
      </c>
      <c r="BH82" s="61">
        <v>1.1296992025491971E-4</v>
      </c>
      <c r="BI82" s="61">
        <v>1.0871169045881931E-4</v>
      </c>
      <c r="BJ82" s="61">
        <v>1.0406003266243298E-4</v>
      </c>
      <c r="BK82" s="61">
        <v>1.0321108641466378E-4</v>
      </c>
      <c r="BL82" s="61">
        <v>9.6030311734431387E-5</v>
      </c>
      <c r="BM82" s="61">
        <v>8.8609271760144639E-5</v>
      </c>
      <c r="BN82" s="61">
        <v>8.3898484144729436E-5</v>
      </c>
      <c r="BO82" s="61">
        <v>9.5099999604472606E-5</v>
      </c>
      <c r="BP82" s="61">
        <v>9.400475482318844E-5</v>
      </c>
      <c r="BQ82" s="61">
        <v>9.7566715703314167E-5</v>
      </c>
      <c r="BR82" s="61">
        <v>1.9302677414094197E-4</v>
      </c>
      <c r="BS82" s="61">
        <v>1.4537150981676496E-4</v>
      </c>
      <c r="BT82" s="61">
        <v>1.3507820133630202E-4</v>
      </c>
      <c r="BU82" s="61">
        <v>4.6595378556377854E-4</v>
      </c>
      <c r="BV82" s="61">
        <v>1.7103958488735445E-4</v>
      </c>
      <c r="BW82" s="61">
        <v>1.4091809004420128E-4</v>
      </c>
      <c r="BX82" s="61">
        <v>3.0191483471033587E-4</v>
      </c>
      <c r="BY82" s="61">
        <v>4.6014137654782284E-5</v>
      </c>
      <c r="BZ82" s="61">
        <v>1.6460216311691247E-3</v>
      </c>
      <c r="CA82" s="61">
        <v>7.7202839892140873E-4</v>
      </c>
      <c r="CB82" s="61">
        <v>1.2640747849382522E-4</v>
      </c>
      <c r="CC82" s="61">
        <v>1.3535697340325413E-4</v>
      </c>
      <c r="CD82" s="61">
        <v>1.0161748674460596</v>
      </c>
      <c r="CE82" s="61">
        <v>1.6257931628368155E-4</v>
      </c>
      <c r="CF82" s="61">
        <v>1.5800469330322917E-4</v>
      </c>
      <c r="CG82" s="61">
        <v>2.2430860552163185E-4</v>
      </c>
      <c r="CH82" s="61">
        <v>2.5546763997826705E-4</v>
      </c>
      <c r="CI82" s="61">
        <v>1.8726621112864615E-4</v>
      </c>
      <c r="CJ82" s="61">
        <v>1.4940668190021285E-4</v>
      </c>
      <c r="CK82" s="61">
        <v>1.8746723553449688E-4</v>
      </c>
      <c r="CL82" s="60">
        <v>2.7193160794664818E-3</v>
      </c>
      <c r="CM82" s="79">
        <f t="shared" si="12"/>
        <v>1.0273479109512011</v>
      </c>
      <c r="CN82" s="79">
        <f t="shared" si="13"/>
        <v>0.59610062170937939</v>
      </c>
      <c r="CO82" s="79">
        <f t="shared" si="14"/>
        <v>1.033085269594495</v>
      </c>
      <c r="CP82" s="79">
        <f t="shared" si="15"/>
        <v>0.5894579873922503</v>
      </c>
    </row>
    <row r="83" spans="1:94" ht="11.25" customHeight="1">
      <c r="B83" s="14"/>
      <c r="C83" s="14">
        <v>35</v>
      </c>
      <c r="D83" s="71" t="s">
        <v>19</v>
      </c>
      <c r="E83" s="62">
        <v>5.2668843296425146E-4</v>
      </c>
      <c r="F83" s="61">
        <v>1.6379897877143732E-4</v>
      </c>
      <c r="G83" s="61">
        <v>9.0117550307318136E-4</v>
      </c>
      <c r="H83" s="61">
        <v>6.2052653602369292E-4</v>
      </c>
      <c r="I83" s="61">
        <v>1.1022210945023701E-3</v>
      </c>
      <c r="J83" s="61">
        <v>8.3147251014206128E-4</v>
      </c>
      <c r="K83" s="61">
        <v>9.0779634100660489E-4</v>
      </c>
      <c r="L83" s="61">
        <v>1.0066091970018225E-3</v>
      </c>
      <c r="M83" s="61">
        <v>3.049149670286318E-4</v>
      </c>
      <c r="N83" s="61">
        <v>8.0824526067514735E-4</v>
      </c>
      <c r="O83" s="61">
        <v>5.686576631418783E-4</v>
      </c>
      <c r="P83" s="61">
        <v>1.0199091100711144E-3</v>
      </c>
      <c r="Q83" s="61">
        <v>6.164429348325043E-4</v>
      </c>
      <c r="R83" s="61">
        <v>8.1498939720589796E-4</v>
      </c>
      <c r="S83" s="61">
        <v>1.134814936923479E-3</v>
      </c>
      <c r="T83" s="61">
        <v>1.0148492715961056E-3</v>
      </c>
      <c r="U83" s="61">
        <v>1.0110338482105215E-3</v>
      </c>
      <c r="V83" s="61">
        <v>5.9361832898030987E-4</v>
      </c>
      <c r="W83" s="61">
        <v>9.154138667618369E-4</v>
      </c>
      <c r="X83" s="61">
        <v>6.8077059771195082E-4</v>
      </c>
      <c r="Y83" s="61">
        <v>8.761097443006436E-4</v>
      </c>
      <c r="Z83" s="61">
        <v>8.6649020192093498E-4</v>
      </c>
      <c r="AA83" s="61">
        <v>6.6756406926282718E-4</v>
      </c>
      <c r="AB83" s="61">
        <v>4.339035898093521E-4</v>
      </c>
      <c r="AC83" s="61">
        <v>8.5362943828637785E-4</v>
      </c>
      <c r="AD83" s="61">
        <v>4.1789034378029863E-4</v>
      </c>
      <c r="AE83" s="61">
        <v>2.9259964960479888E-4</v>
      </c>
      <c r="AF83" s="61">
        <v>5.2738090129289636E-4</v>
      </c>
      <c r="AG83" s="61">
        <v>1.0186528227669482E-4</v>
      </c>
      <c r="AH83" s="61">
        <v>2.9792906672978934E-4</v>
      </c>
      <c r="AI83" s="61">
        <v>5.9867191244409581E-4</v>
      </c>
      <c r="AJ83" s="61">
        <v>2.2938998660817383E-4</v>
      </c>
      <c r="AK83" s="61">
        <v>3.6372175391558329E-4</v>
      </c>
      <c r="AL83" s="61">
        <v>5.4589634630888275E-4</v>
      </c>
      <c r="AM83" s="61">
        <v>3.7026004110189871E-4</v>
      </c>
      <c r="AN83" s="61">
        <v>4.9107845839499529E-4</v>
      </c>
      <c r="AO83" s="61">
        <v>5.3676648666901806E-4</v>
      </c>
      <c r="AP83" s="61">
        <v>7.5544415532981311E-4</v>
      </c>
      <c r="AQ83" s="61">
        <v>4.4057900445790195E-4</v>
      </c>
      <c r="AR83" s="61">
        <v>2.8769750181586822E-4</v>
      </c>
      <c r="AS83" s="61">
        <v>1.272339620637058E-3</v>
      </c>
      <c r="AT83" s="60">
        <v>5.7011215980211621E-4</v>
      </c>
      <c r="AU83" s="79">
        <f t="shared" si="10"/>
        <v>2.7341268491374818E-2</v>
      </c>
      <c r="AV83" s="79">
        <f t="shared" si="11"/>
        <v>5.3022206212448075E-2</v>
      </c>
      <c r="AW83" s="61">
        <v>9.4325178063748617E-4</v>
      </c>
      <c r="AX83" s="61">
        <v>5.4732046045321073E-4</v>
      </c>
      <c r="AY83" s="61">
        <v>8.6667365572542076E-3</v>
      </c>
      <c r="AZ83" s="61">
        <v>3.7976286057940763E-3</v>
      </c>
      <c r="BA83" s="61">
        <v>1.9880301172074399E-3</v>
      </c>
      <c r="BB83" s="61">
        <v>1.4790600278968575E-3</v>
      </c>
      <c r="BC83" s="61">
        <v>2.07026162754594E-3</v>
      </c>
      <c r="BD83" s="61">
        <v>2.9148255365472713E-3</v>
      </c>
      <c r="BE83" s="61">
        <v>3.5773328915160446E-4</v>
      </c>
      <c r="BF83" s="61">
        <v>1.6221372302483302E-3</v>
      </c>
      <c r="BG83" s="61">
        <v>1.7690229026693987E-3</v>
      </c>
      <c r="BH83" s="61">
        <v>1.9018391383460737E-3</v>
      </c>
      <c r="BI83" s="61">
        <v>1.0081103917607972E-3</v>
      </c>
      <c r="BJ83" s="61">
        <v>1.7322365380817622E-3</v>
      </c>
      <c r="BK83" s="61">
        <v>3.1523114943419629E-3</v>
      </c>
      <c r="BL83" s="61">
        <v>2.7594789581070959E-3</v>
      </c>
      <c r="BM83" s="61">
        <v>2.1959921505504132E-3</v>
      </c>
      <c r="BN83" s="61">
        <v>1.4764379703064488E-3</v>
      </c>
      <c r="BO83" s="61">
        <v>1.4486971788276585E-3</v>
      </c>
      <c r="BP83" s="61">
        <v>1.551663103149281E-3</v>
      </c>
      <c r="BQ83" s="61">
        <v>1.1546094861092046E-3</v>
      </c>
      <c r="BR83" s="61">
        <v>1.7222307869630236E-3</v>
      </c>
      <c r="BS83" s="61">
        <v>2.0453350028164529E-3</v>
      </c>
      <c r="BT83" s="61">
        <v>2.1381656162774761E-3</v>
      </c>
      <c r="BU83" s="61">
        <v>1.0805535499959379E-2</v>
      </c>
      <c r="BV83" s="61">
        <v>2.7388978933785822E-3</v>
      </c>
      <c r="BW83" s="61">
        <v>1.216347267838708E-3</v>
      </c>
      <c r="BX83" s="61">
        <v>3.6480038256852636E-3</v>
      </c>
      <c r="BY83" s="61">
        <v>7.3820614063378504E-4</v>
      </c>
      <c r="BZ83" s="61">
        <v>2.1978154453047996E-3</v>
      </c>
      <c r="CA83" s="61">
        <v>2.3963874329837142E-3</v>
      </c>
      <c r="CB83" s="61">
        <v>6.8188870811743422E-4</v>
      </c>
      <c r="CC83" s="61">
        <v>2.6398873622979083E-3</v>
      </c>
      <c r="CD83" s="61">
        <v>1.7519941448419607E-3</v>
      </c>
      <c r="CE83" s="61">
        <v>1.0007918011402139</v>
      </c>
      <c r="CF83" s="61">
        <v>2.7507661521950903E-3</v>
      </c>
      <c r="CG83" s="61">
        <v>2.5982300715693082E-3</v>
      </c>
      <c r="CH83" s="61">
        <v>2.6041593887142882E-3</v>
      </c>
      <c r="CI83" s="61">
        <v>8.4794372280903533E-3</v>
      </c>
      <c r="CJ83" s="61">
        <v>2.7064663337276148E-3</v>
      </c>
      <c r="CK83" s="61">
        <v>1.4580695680992972E-3</v>
      </c>
      <c r="CL83" s="60">
        <v>5.5117339363532896E-3</v>
      </c>
      <c r="CM83" s="79">
        <f t="shared" si="12"/>
        <v>1.1061587434910478</v>
      </c>
      <c r="CN83" s="79">
        <f t="shared" si="13"/>
        <v>0.6418292261808084</v>
      </c>
      <c r="CO83" s="79">
        <f t="shared" si="14"/>
        <v>1.1335000119824226</v>
      </c>
      <c r="CP83" s="79">
        <f t="shared" si="15"/>
        <v>0.64675264998649318</v>
      </c>
    </row>
    <row r="84" spans="1:94" ht="11.25" customHeight="1">
      <c r="B84" s="14"/>
      <c r="C84" s="14">
        <v>36</v>
      </c>
      <c r="D84" s="71" t="s">
        <v>18</v>
      </c>
      <c r="E84" s="62">
        <v>3.566879229054238E-2</v>
      </c>
      <c r="F84" s="61">
        <v>1.8229049607836913E-2</v>
      </c>
      <c r="G84" s="61">
        <v>3.2628633271501929E-2</v>
      </c>
      <c r="H84" s="61">
        <v>7.7052507037101203E-2</v>
      </c>
      <c r="I84" s="61">
        <v>6.0837690065010032E-2</v>
      </c>
      <c r="J84" s="61">
        <v>6.3157011251339087E-2</v>
      </c>
      <c r="K84" s="61">
        <v>5.7733027078918926E-2</v>
      </c>
      <c r="L84" s="61">
        <v>6.7324815058571463E-2</v>
      </c>
      <c r="M84" s="61">
        <v>1.5961085423664194E-2</v>
      </c>
      <c r="N84" s="61">
        <v>6.3256410396417107E-2</v>
      </c>
      <c r="O84" s="61">
        <v>5.4285641045230343E-2</v>
      </c>
      <c r="P84" s="61">
        <v>5.0122308090857146E-2</v>
      </c>
      <c r="Q84" s="61">
        <v>4.3127018670257138E-2</v>
      </c>
      <c r="R84" s="61">
        <v>4.7792392567570487E-2</v>
      </c>
      <c r="S84" s="61">
        <v>5.9213448913605117E-2</v>
      </c>
      <c r="T84" s="61">
        <v>5.4262639031305543E-2</v>
      </c>
      <c r="U84" s="61">
        <v>6.1763922190179697E-2</v>
      </c>
      <c r="V84" s="61">
        <v>6.0653319642904692E-2</v>
      </c>
      <c r="W84" s="61">
        <v>7.2709263160598767E-2</v>
      </c>
      <c r="X84" s="61">
        <v>6.0445640861508582E-2</v>
      </c>
      <c r="Y84" s="61">
        <v>7.437125396262724E-2</v>
      </c>
      <c r="Z84" s="61">
        <v>5.7934189995951013E-2</v>
      </c>
      <c r="AA84" s="61">
        <v>7.9333820209603875E-2</v>
      </c>
      <c r="AB84" s="61">
        <v>4.352370953673871E-2</v>
      </c>
      <c r="AC84" s="61">
        <v>8.1477769568278957E-2</v>
      </c>
      <c r="AD84" s="61">
        <v>4.1603764917496858E-2</v>
      </c>
      <c r="AE84" s="61">
        <v>5.2694768764606277E-2</v>
      </c>
      <c r="AF84" s="61">
        <v>7.427868103617466E-2</v>
      </c>
      <c r="AG84" s="61">
        <v>1.3862354629194534E-2</v>
      </c>
      <c r="AH84" s="61">
        <v>2.8574183856914473E-2</v>
      </c>
      <c r="AI84" s="61">
        <v>9.7433144749649078E-2</v>
      </c>
      <c r="AJ84" s="61">
        <v>4.2206515068048303E-2</v>
      </c>
      <c r="AK84" s="61">
        <v>4.2181531965170445E-2</v>
      </c>
      <c r="AL84" s="61">
        <v>4.7249007087305839E-2</v>
      </c>
      <c r="AM84" s="61">
        <v>5.2041736787049014E-2</v>
      </c>
      <c r="AN84" s="61">
        <v>6.3503501153333752E-2</v>
      </c>
      <c r="AO84" s="61">
        <v>4.5664810420500933E-2</v>
      </c>
      <c r="AP84" s="61">
        <v>5.8265767514233582E-2</v>
      </c>
      <c r="AQ84" s="61">
        <v>3.6291421553141905E-2</v>
      </c>
      <c r="AR84" s="61">
        <v>2.9718694429249688E-2</v>
      </c>
      <c r="AS84" s="61">
        <v>7.2419501569341016E-2</v>
      </c>
      <c r="AT84" s="60">
        <v>4.6622968416892271E-2</v>
      </c>
      <c r="AU84" s="79">
        <f t="shared" si="10"/>
        <v>2.2374777128464234</v>
      </c>
      <c r="AV84" s="79">
        <f t="shared" si="11"/>
        <v>4.339081953118785</v>
      </c>
      <c r="AW84" s="61">
        <v>7.4660212320185756E-2</v>
      </c>
      <c r="AX84" s="61">
        <v>5.58338210275134E-2</v>
      </c>
      <c r="AY84" s="61">
        <v>5.5566708020448524E-2</v>
      </c>
      <c r="AZ84" s="61">
        <v>0.16497634812608244</v>
      </c>
      <c r="BA84" s="61">
        <v>8.709151909657116E-2</v>
      </c>
      <c r="BB84" s="61">
        <v>7.8731212714467314E-2</v>
      </c>
      <c r="BC84" s="61">
        <v>7.6506792686715439E-2</v>
      </c>
      <c r="BD84" s="61">
        <v>0.10162340941167473</v>
      </c>
      <c r="BE84" s="61">
        <v>1.5057975755304032E-2</v>
      </c>
      <c r="BF84" s="61">
        <v>9.1570054367342571E-2</v>
      </c>
      <c r="BG84" s="61">
        <v>0.10087731178405486</v>
      </c>
      <c r="BH84" s="61">
        <v>5.4813935053939916E-2</v>
      </c>
      <c r="BI84" s="61">
        <v>5.1289944719253168E-2</v>
      </c>
      <c r="BJ84" s="61">
        <v>7.1363561741116951E-2</v>
      </c>
      <c r="BK84" s="61">
        <v>8.3789710177916518E-2</v>
      </c>
      <c r="BL84" s="61">
        <v>7.7076482905150998E-2</v>
      </c>
      <c r="BM84" s="61">
        <v>7.9104221344109465E-2</v>
      </c>
      <c r="BN84" s="61">
        <v>8.948829742508356E-2</v>
      </c>
      <c r="BO84" s="61">
        <v>8.591426587116284E-2</v>
      </c>
      <c r="BP84" s="61">
        <v>8.3107577162423354E-2</v>
      </c>
      <c r="BQ84" s="61">
        <v>8.6696058176489205E-2</v>
      </c>
      <c r="BR84" s="61">
        <v>9.3602929306833088E-2</v>
      </c>
      <c r="BS84" s="61">
        <v>0.14624502259920211</v>
      </c>
      <c r="BT84" s="61">
        <v>0.10019338407554598</v>
      </c>
      <c r="BU84" s="61">
        <v>0.20578768918959281</v>
      </c>
      <c r="BV84" s="61">
        <v>0.10712591183182785</v>
      </c>
      <c r="BW84" s="61">
        <v>0.13236956614259354</v>
      </c>
      <c r="BX84" s="61">
        <v>0.16249880732768296</v>
      </c>
      <c r="BY84" s="61">
        <v>4.8542916976106847E-2</v>
      </c>
      <c r="BZ84" s="61">
        <v>0.10819153491711199</v>
      </c>
      <c r="CA84" s="61">
        <v>0.24013743580698746</v>
      </c>
      <c r="CB84" s="61">
        <v>0.13115740742286061</v>
      </c>
      <c r="CC84" s="61">
        <v>0.10549333881907978</v>
      </c>
      <c r="CD84" s="61">
        <v>8.5541961861733642E-2</v>
      </c>
      <c r="CE84" s="61">
        <v>0.12972075195104996</v>
      </c>
      <c r="CF84" s="61">
        <v>1.18948950781731</v>
      </c>
      <c r="CG84" s="61">
        <v>8.8535266550567426E-2</v>
      </c>
      <c r="CH84" s="61">
        <v>9.0233689711706866E-2</v>
      </c>
      <c r="CI84" s="61">
        <v>9.0656527469610546E-2</v>
      </c>
      <c r="CJ84" s="61">
        <v>7.8627199355500763E-2</v>
      </c>
      <c r="CK84" s="61">
        <v>8.043064507439808E-2</v>
      </c>
      <c r="CL84" s="60">
        <v>0.11738112164327487</v>
      </c>
      <c r="CM84" s="79">
        <f t="shared" si="12"/>
        <v>5.1971020357375846</v>
      </c>
      <c r="CN84" s="79">
        <f t="shared" si="13"/>
        <v>3.0155273803222924</v>
      </c>
      <c r="CO84" s="79">
        <f t="shared" si="14"/>
        <v>7.4345797485840084</v>
      </c>
      <c r="CP84" s="79">
        <f t="shared" si="15"/>
        <v>4.2420239109862381</v>
      </c>
    </row>
    <row r="85" spans="1:94" ht="11.25" customHeight="1">
      <c r="B85" s="14"/>
      <c r="C85" s="14">
        <v>37</v>
      </c>
      <c r="D85" s="71" t="s">
        <v>17</v>
      </c>
      <c r="E85" s="62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0</v>
      </c>
      <c r="T85" s="61">
        <v>0</v>
      </c>
      <c r="U85" s="61">
        <v>0</v>
      </c>
      <c r="V85" s="61">
        <v>0</v>
      </c>
      <c r="W85" s="61">
        <v>0</v>
      </c>
      <c r="X85" s="61">
        <v>0</v>
      </c>
      <c r="Y85" s="61">
        <v>0</v>
      </c>
      <c r="Z85" s="61">
        <v>0</v>
      </c>
      <c r="AA85" s="61">
        <v>0</v>
      </c>
      <c r="AB85" s="61">
        <v>0</v>
      </c>
      <c r="AC85" s="61">
        <v>0</v>
      </c>
      <c r="AD85" s="61">
        <v>0</v>
      </c>
      <c r="AE85" s="61">
        <v>0</v>
      </c>
      <c r="AF85" s="61">
        <v>0</v>
      </c>
      <c r="AG85" s="61">
        <v>0</v>
      </c>
      <c r="AH85" s="61">
        <v>0</v>
      </c>
      <c r="AI85" s="61">
        <v>0</v>
      </c>
      <c r="AJ85" s="61">
        <v>0</v>
      </c>
      <c r="AK85" s="61">
        <v>0</v>
      </c>
      <c r="AL85" s="61">
        <v>0</v>
      </c>
      <c r="AM85" s="61">
        <v>0</v>
      </c>
      <c r="AN85" s="61">
        <v>0</v>
      </c>
      <c r="AO85" s="61">
        <v>0</v>
      </c>
      <c r="AP85" s="61">
        <v>0</v>
      </c>
      <c r="AQ85" s="61">
        <v>0</v>
      </c>
      <c r="AR85" s="61">
        <v>0</v>
      </c>
      <c r="AS85" s="61">
        <v>0</v>
      </c>
      <c r="AT85" s="60">
        <v>0</v>
      </c>
      <c r="AU85" s="79">
        <f t="shared" si="10"/>
        <v>0</v>
      </c>
      <c r="AV85" s="79">
        <f t="shared" si="11"/>
        <v>0</v>
      </c>
      <c r="AW85" s="61">
        <v>0</v>
      </c>
      <c r="AX85" s="61">
        <v>0</v>
      </c>
      <c r="AY85" s="61">
        <v>0</v>
      </c>
      <c r="AZ85" s="61">
        <v>0</v>
      </c>
      <c r="BA85" s="61">
        <v>0</v>
      </c>
      <c r="BB85" s="61">
        <v>0</v>
      </c>
      <c r="BC85" s="61">
        <v>0</v>
      </c>
      <c r="BD85" s="61">
        <v>0</v>
      </c>
      <c r="BE85" s="61">
        <v>0</v>
      </c>
      <c r="BF85" s="61">
        <v>0</v>
      </c>
      <c r="BG85" s="61">
        <v>0</v>
      </c>
      <c r="BH85" s="61">
        <v>0</v>
      </c>
      <c r="BI85" s="61">
        <v>0</v>
      </c>
      <c r="BJ85" s="61">
        <v>0</v>
      </c>
      <c r="BK85" s="61">
        <v>0</v>
      </c>
      <c r="BL85" s="61">
        <v>0</v>
      </c>
      <c r="BM85" s="61">
        <v>0</v>
      </c>
      <c r="BN85" s="61">
        <v>0</v>
      </c>
      <c r="BO85" s="61">
        <v>0</v>
      </c>
      <c r="BP85" s="61">
        <v>0</v>
      </c>
      <c r="BQ85" s="61">
        <v>0</v>
      </c>
      <c r="BR85" s="61">
        <v>0</v>
      </c>
      <c r="BS85" s="61">
        <v>0</v>
      </c>
      <c r="BT85" s="61">
        <v>0</v>
      </c>
      <c r="BU85" s="61">
        <v>0</v>
      </c>
      <c r="BV85" s="61">
        <v>0</v>
      </c>
      <c r="BW85" s="61">
        <v>0</v>
      </c>
      <c r="BX85" s="61">
        <v>0</v>
      </c>
      <c r="BY85" s="61">
        <v>0</v>
      </c>
      <c r="BZ85" s="61">
        <v>0</v>
      </c>
      <c r="CA85" s="61">
        <v>0</v>
      </c>
      <c r="CB85" s="61">
        <v>0</v>
      </c>
      <c r="CC85" s="61">
        <v>0</v>
      </c>
      <c r="CD85" s="61">
        <v>0</v>
      </c>
      <c r="CE85" s="61">
        <v>0</v>
      </c>
      <c r="CF85" s="61">
        <v>0</v>
      </c>
      <c r="CG85" s="61">
        <v>1</v>
      </c>
      <c r="CH85" s="61">
        <v>0</v>
      </c>
      <c r="CI85" s="61">
        <v>0</v>
      </c>
      <c r="CJ85" s="61">
        <v>0</v>
      </c>
      <c r="CK85" s="61">
        <v>0</v>
      </c>
      <c r="CL85" s="60">
        <v>0</v>
      </c>
      <c r="CM85" s="79">
        <f t="shared" si="12"/>
        <v>1</v>
      </c>
      <c r="CN85" s="79">
        <f t="shared" si="13"/>
        <v>0.58023247563472591</v>
      </c>
      <c r="CO85" s="79">
        <f t="shared" si="14"/>
        <v>1</v>
      </c>
      <c r="CP85" s="79">
        <f t="shared" si="15"/>
        <v>0.57058018804548771</v>
      </c>
    </row>
    <row r="86" spans="1:94" ht="11.25" customHeight="1">
      <c r="B86" s="14"/>
      <c r="C86" s="14">
        <v>38</v>
      </c>
      <c r="D86" s="71" t="s">
        <v>16</v>
      </c>
      <c r="E86" s="62">
        <v>7.2344012681440069E-7</v>
      </c>
      <c r="F86" s="61">
        <v>1.9575750297583775E-7</v>
      </c>
      <c r="G86" s="61">
        <v>3.780135408906487E-7</v>
      </c>
      <c r="H86" s="61">
        <v>5.6573353777346617E-7</v>
      </c>
      <c r="I86" s="61">
        <v>7.1327242535822658E-7</v>
      </c>
      <c r="J86" s="61">
        <v>5.7364936456544958E-7</v>
      </c>
      <c r="K86" s="61">
        <v>6.8433255336781864E-7</v>
      </c>
      <c r="L86" s="61">
        <v>6.677458259030127E-7</v>
      </c>
      <c r="M86" s="61">
        <v>1.920609201835232E-7</v>
      </c>
      <c r="N86" s="61">
        <v>6.1792436154088158E-7</v>
      </c>
      <c r="O86" s="61">
        <v>5.4630332718908927E-7</v>
      </c>
      <c r="P86" s="61">
        <v>6.8850854356577452E-7</v>
      </c>
      <c r="Q86" s="61">
        <v>4.9566967820000734E-7</v>
      </c>
      <c r="R86" s="61">
        <v>5.9692402544184687E-7</v>
      </c>
      <c r="S86" s="61">
        <v>7.8231318073042866E-7</v>
      </c>
      <c r="T86" s="61">
        <v>7.1005245201385617E-7</v>
      </c>
      <c r="U86" s="61">
        <v>8.2920421415472727E-7</v>
      </c>
      <c r="V86" s="61">
        <v>7.6042339541010785E-7</v>
      </c>
      <c r="W86" s="61">
        <v>1.2154686046250564E-6</v>
      </c>
      <c r="X86" s="61">
        <v>1.1702768416243302E-6</v>
      </c>
      <c r="Y86" s="61">
        <v>8.7650178328430312E-7</v>
      </c>
      <c r="Z86" s="61">
        <v>5.9378527289384504E-7</v>
      </c>
      <c r="AA86" s="61">
        <v>5.8598552348670141E-7</v>
      </c>
      <c r="AB86" s="61">
        <v>4.514009312758723E-7</v>
      </c>
      <c r="AC86" s="61">
        <v>7.4716055318629385E-7</v>
      </c>
      <c r="AD86" s="61">
        <v>4.3132686945461583E-7</v>
      </c>
      <c r="AE86" s="61">
        <v>4.2336169044921031E-7</v>
      </c>
      <c r="AF86" s="61">
        <v>7.1045211379472226E-7</v>
      </c>
      <c r="AG86" s="61">
        <v>9.5542469456276442E-8</v>
      </c>
      <c r="AH86" s="61">
        <v>1.0372284438705984E-6</v>
      </c>
      <c r="AI86" s="61">
        <v>1.9862092745346825E-6</v>
      </c>
      <c r="AJ86" s="61">
        <v>3.6805663275303673E-7</v>
      </c>
      <c r="AK86" s="61">
        <v>4.0816218577038566E-5</v>
      </c>
      <c r="AL86" s="61">
        <v>4.1281034386653376E-5</v>
      </c>
      <c r="AM86" s="61">
        <v>6.1860586641229677E-7</v>
      </c>
      <c r="AN86" s="61">
        <v>5.6454383322993274E-7</v>
      </c>
      <c r="AO86" s="61">
        <v>2.6299637404365433E-4</v>
      </c>
      <c r="AP86" s="61">
        <v>1.3070734278038823E-4</v>
      </c>
      <c r="AQ86" s="61">
        <v>3.7351086787886168E-7</v>
      </c>
      <c r="AR86" s="61">
        <v>3.1925391505244311E-7</v>
      </c>
      <c r="AS86" s="61">
        <v>9.5558196831806768E-7</v>
      </c>
      <c r="AT86" s="60">
        <v>1.4948275018496177E-6</v>
      </c>
      <c r="AU86" s="79">
        <f t="shared" si="10"/>
        <v>5.0154137972124434E-4</v>
      </c>
      <c r="AV86" s="79">
        <f t="shared" si="11"/>
        <v>9.7262606773510223E-4</v>
      </c>
      <c r="AW86" s="61">
        <v>1.9400174016327823E-6</v>
      </c>
      <c r="AX86" s="61">
        <v>7.1012288426289816E-7</v>
      </c>
      <c r="AY86" s="61">
        <v>6.1775824527544006E-7</v>
      </c>
      <c r="AZ86" s="61">
        <v>1.4978922447051682E-6</v>
      </c>
      <c r="BA86" s="61">
        <v>1.3667875514798251E-6</v>
      </c>
      <c r="BB86" s="61">
        <v>6.6597583501233043E-7</v>
      </c>
      <c r="BC86" s="61">
        <v>1.1039178974764191E-6</v>
      </c>
      <c r="BD86" s="61">
        <v>1.3540419230277253E-6</v>
      </c>
      <c r="BE86" s="61">
        <v>2.1272107486504737E-7</v>
      </c>
      <c r="BF86" s="61">
        <v>9.5539814353031603E-7</v>
      </c>
      <c r="BG86" s="61">
        <v>1.4106703139601803E-6</v>
      </c>
      <c r="BH86" s="61">
        <v>7.9056248424596933E-7</v>
      </c>
      <c r="BI86" s="61">
        <v>6.0982847315187801E-7</v>
      </c>
      <c r="BJ86" s="61">
        <v>1.2516421876349618E-6</v>
      </c>
      <c r="BK86" s="61">
        <v>1.7125167633197145E-6</v>
      </c>
      <c r="BL86" s="61">
        <v>1.3648824087099785E-6</v>
      </c>
      <c r="BM86" s="61">
        <v>1.2966038523756773E-6</v>
      </c>
      <c r="BN86" s="61">
        <v>2.7070067863212533E-6</v>
      </c>
      <c r="BO86" s="61">
        <v>2.5818891353409391E-6</v>
      </c>
      <c r="BP86" s="61">
        <v>3.2751421494388712E-6</v>
      </c>
      <c r="BQ86" s="61">
        <v>1.1908885077160817E-6</v>
      </c>
      <c r="BR86" s="61">
        <v>1.0851351968812067E-6</v>
      </c>
      <c r="BS86" s="61">
        <v>1.1512768113942447E-6</v>
      </c>
      <c r="BT86" s="61">
        <v>1.5609888244567937E-6</v>
      </c>
      <c r="BU86" s="61">
        <v>1.9563175965559451E-6</v>
      </c>
      <c r="BV86" s="61">
        <v>1.0844447061441929E-6</v>
      </c>
      <c r="BW86" s="61">
        <v>1.2076351925224108E-6</v>
      </c>
      <c r="BX86" s="61">
        <v>1.7287408145973959E-6</v>
      </c>
      <c r="BY86" s="61">
        <v>2.7610101816750408E-7</v>
      </c>
      <c r="BZ86" s="61">
        <v>6.0670686878853675E-6</v>
      </c>
      <c r="CA86" s="61">
        <v>9.2265388545415516E-6</v>
      </c>
      <c r="CB86" s="61">
        <v>1.0053963527801098E-6</v>
      </c>
      <c r="CC86" s="61">
        <v>1.5276714632989935E-3</v>
      </c>
      <c r="CD86" s="61">
        <v>2.1294315558435645E-3</v>
      </c>
      <c r="CE86" s="61">
        <v>1.1939906470067826E-6</v>
      </c>
      <c r="CF86" s="61">
        <v>2.0265470684678392E-6</v>
      </c>
      <c r="CG86" s="61">
        <v>1.4567661082622408E-2</v>
      </c>
      <c r="CH86" s="61">
        <v>1.007018213654336</v>
      </c>
      <c r="CI86" s="61">
        <v>1.240465136349421E-6</v>
      </c>
      <c r="CJ86" s="61">
        <v>1.7562852210469014E-6</v>
      </c>
      <c r="CK86" s="61">
        <v>1.198020713911448E-6</v>
      </c>
      <c r="CL86" s="60">
        <v>7.0148936090078295E-6</v>
      </c>
      <c r="CM86" s="79">
        <f t="shared" si="12"/>
        <v>1.0253123738688164</v>
      </c>
      <c r="CN86" s="79">
        <f t="shared" si="13"/>
        <v>0.59491953698882094</v>
      </c>
      <c r="CO86" s="79">
        <f t="shared" si="14"/>
        <v>1.0258139152485375</v>
      </c>
      <c r="CP86" s="79">
        <f t="shared" si="15"/>
        <v>0.58530909666218844</v>
      </c>
    </row>
    <row r="87" spans="1:94" ht="11.25" customHeight="1">
      <c r="B87" s="14"/>
      <c r="C87" s="14">
        <v>39</v>
      </c>
      <c r="D87" s="71" t="s">
        <v>15</v>
      </c>
      <c r="E87" s="62">
        <v>1.3338780884311732E-4</v>
      </c>
      <c r="F87" s="61">
        <v>5.6274853281422723E-5</v>
      </c>
      <c r="G87" s="61">
        <v>1.2944615243867444E-4</v>
      </c>
      <c r="H87" s="61">
        <v>2.1590677216737456E-4</v>
      </c>
      <c r="I87" s="61">
        <v>2.0589257266375629E-4</v>
      </c>
      <c r="J87" s="61">
        <v>2.2885996176225099E-4</v>
      </c>
      <c r="K87" s="61">
        <v>2.4117539368908328E-4</v>
      </c>
      <c r="L87" s="61">
        <v>2.3820549958947923E-4</v>
      </c>
      <c r="M87" s="61">
        <v>4.5123963467366342E-5</v>
      </c>
      <c r="N87" s="61">
        <v>2.364836980279463E-4</v>
      </c>
      <c r="O87" s="61">
        <v>1.8997097564799306E-4</v>
      </c>
      <c r="P87" s="61">
        <v>2.0978052639877774E-4</v>
      </c>
      <c r="Q87" s="61">
        <v>1.7561655505472093E-4</v>
      </c>
      <c r="R87" s="61">
        <v>1.9758510151727057E-4</v>
      </c>
      <c r="S87" s="61">
        <v>2.2368892744573782E-4</v>
      </c>
      <c r="T87" s="61">
        <v>2.402074652287411E-4</v>
      </c>
      <c r="U87" s="61">
        <v>2.4538901224438714E-4</v>
      </c>
      <c r="V87" s="61">
        <v>2.2621928435120022E-4</v>
      </c>
      <c r="W87" s="61">
        <v>3.7091970929031186E-4</v>
      </c>
      <c r="X87" s="61">
        <v>4.0028365802286436E-4</v>
      </c>
      <c r="Y87" s="61">
        <v>2.2014145611690429E-4</v>
      </c>
      <c r="Z87" s="61">
        <v>2.2470160828237039E-4</v>
      </c>
      <c r="AA87" s="61">
        <v>2.273882435621839E-4</v>
      </c>
      <c r="AB87" s="61">
        <v>1.8961822782045132E-4</v>
      </c>
      <c r="AC87" s="61">
        <v>5.123594721388135E-4</v>
      </c>
      <c r="AD87" s="61">
        <v>1.6864271910453188E-4</v>
      </c>
      <c r="AE87" s="61">
        <v>3.1771043771239044E-4</v>
      </c>
      <c r="AF87" s="61">
        <v>5.2970356467328401E-4</v>
      </c>
      <c r="AG87" s="61">
        <v>6.3035875911181594E-5</v>
      </c>
      <c r="AH87" s="61">
        <v>1.3211438733219875E-4</v>
      </c>
      <c r="AI87" s="61">
        <v>1.7209172410537345E-3</v>
      </c>
      <c r="AJ87" s="61">
        <v>2.4064258982346235E-4</v>
      </c>
      <c r="AK87" s="61">
        <v>2.7621296644208306E-4</v>
      </c>
      <c r="AL87" s="61">
        <v>2.0892066361942322E-4</v>
      </c>
      <c r="AM87" s="61">
        <v>4.977226409303648E-4</v>
      </c>
      <c r="AN87" s="61">
        <v>3.4015679698196582E-4</v>
      </c>
      <c r="AO87" s="61">
        <v>6.2411552565370281E-4</v>
      </c>
      <c r="AP87" s="61">
        <v>2.7379399018859088E-4</v>
      </c>
      <c r="AQ87" s="61">
        <v>1.7975631987004589E-3</v>
      </c>
      <c r="AR87" s="61">
        <v>2.4019634370374301E-4</v>
      </c>
      <c r="AS87" s="61">
        <v>2.902390609588394E-4</v>
      </c>
      <c r="AT87" s="60">
        <v>5.4975750527373431E-4</v>
      </c>
      <c r="AU87" s="79">
        <f t="shared" si="10"/>
        <v>1.3856072407116888E-2</v>
      </c>
      <c r="AV87" s="79">
        <f t="shared" si="11"/>
        <v>2.6870718478059209E-2</v>
      </c>
      <c r="AW87" s="61">
        <v>2.1318281587794321E-4</v>
      </c>
      <c r="AX87" s="61">
        <v>1.2231712015647398E-4</v>
      </c>
      <c r="AY87" s="61">
        <v>2.013553941572142E-4</v>
      </c>
      <c r="AZ87" s="61">
        <v>3.4616016466171572E-4</v>
      </c>
      <c r="BA87" s="61">
        <v>2.478342385619045E-4</v>
      </c>
      <c r="BB87" s="61">
        <v>2.3910692381603728E-4</v>
      </c>
      <c r="BC87" s="61">
        <v>2.667264839033653E-4</v>
      </c>
      <c r="BD87" s="61">
        <v>3.3769404762423565E-4</v>
      </c>
      <c r="BE87" s="61">
        <v>4.1171157899655295E-5</v>
      </c>
      <c r="BF87" s="61">
        <v>2.6839158804538678E-4</v>
      </c>
      <c r="BG87" s="61">
        <v>2.5276205113677967E-4</v>
      </c>
      <c r="BH87" s="61">
        <v>1.8049414269448948E-4</v>
      </c>
      <c r="BI87" s="61">
        <v>1.7678298084136714E-4</v>
      </c>
      <c r="BJ87" s="61">
        <v>2.2517049050708004E-4</v>
      </c>
      <c r="BK87" s="61">
        <v>2.487849511108814E-4</v>
      </c>
      <c r="BL87" s="61">
        <v>2.8007647834764479E-4</v>
      </c>
      <c r="BM87" s="61">
        <v>2.5448466597259134E-4</v>
      </c>
      <c r="BN87" s="61">
        <v>2.7503135132799688E-4</v>
      </c>
      <c r="BO87" s="61">
        <v>3.1094504037598156E-4</v>
      </c>
      <c r="BP87" s="61">
        <v>3.70452998898641E-4</v>
      </c>
      <c r="BQ87" s="61">
        <v>2.2724349460554054E-4</v>
      </c>
      <c r="BR87" s="61">
        <v>6.0257772713586755E-4</v>
      </c>
      <c r="BS87" s="61">
        <v>3.4021718509959166E-4</v>
      </c>
      <c r="BT87" s="61">
        <v>2.737111729795506E-4</v>
      </c>
      <c r="BU87" s="61">
        <v>7.2559876660347313E-4</v>
      </c>
      <c r="BV87" s="61">
        <v>2.9725238414868987E-4</v>
      </c>
      <c r="BW87" s="61">
        <v>5.7521702318244635E-4</v>
      </c>
      <c r="BX87" s="61">
        <v>8.0505059426936774E-4</v>
      </c>
      <c r="BY87" s="61">
        <v>1.4175679182387962E-4</v>
      </c>
      <c r="BZ87" s="61">
        <v>3.0545172174406088E-4</v>
      </c>
      <c r="CA87" s="61">
        <v>1.0691105591631877E-2</v>
      </c>
      <c r="CB87" s="61">
        <v>4.8506384264148837E-4</v>
      </c>
      <c r="CC87" s="61">
        <v>5.2112962176738557E-4</v>
      </c>
      <c r="CD87" s="61">
        <v>3.0402367403224977E-4</v>
      </c>
      <c r="CE87" s="61">
        <v>9.1036495778032596E-4</v>
      </c>
      <c r="CF87" s="61">
        <v>1.2633644144366411E-3</v>
      </c>
      <c r="CG87" s="61">
        <v>3.0642601499512711E-3</v>
      </c>
      <c r="CH87" s="61">
        <v>6.1640314798574959E-4</v>
      </c>
      <c r="CI87" s="61">
        <v>1.0194371430672278</v>
      </c>
      <c r="CJ87" s="61">
        <v>1.3359079190291244E-3</v>
      </c>
      <c r="CK87" s="61">
        <v>3.2879612390791888E-4</v>
      </c>
      <c r="CL87" s="60">
        <v>1.4600698521291811E-3</v>
      </c>
      <c r="CM87" s="79">
        <f t="shared" si="12"/>
        <v>1.0495706343100311</v>
      </c>
      <c r="CN87" s="79">
        <f t="shared" si="13"/>
        <v>0.60899496749921889</v>
      </c>
      <c r="CO87" s="79">
        <f t="shared" si="14"/>
        <v>1.0634267067171479</v>
      </c>
      <c r="CP87" s="79">
        <f t="shared" si="15"/>
        <v>0.60677021029126388</v>
      </c>
    </row>
    <row r="88" spans="1:94" ht="11.25" customHeight="1">
      <c r="B88" s="14"/>
      <c r="C88" s="14">
        <v>40</v>
      </c>
      <c r="D88" s="71" t="s">
        <v>14</v>
      </c>
      <c r="E88" s="62">
        <v>2.2235313764241364E-4</v>
      </c>
      <c r="F88" s="61">
        <v>9.6765148183904884E-5</v>
      </c>
      <c r="G88" s="61">
        <v>3.190944185613656E-4</v>
      </c>
      <c r="H88" s="61">
        <v>2.4510426153447404E-4</v>
      </c>
      <c r="I88" s="61">
        <v>3.7389553267809679E-4</v>
      </c>
      <c r="J88" s="61">
        <v>3.1780184151375277E-4</v>
      </c>
      <c r="K88" s="61">
        <v>3.1418603060699772E-4</v>
      </c>
      <c r="L88" s="61">
        <v>2.681103354644119E-4</v>
      </c>
      <c r="M88" s="61">
        <v>7.160036227722297E-5</v>
      </c>
      <c r="N88" s="61">
        <v>2.8609786267223217E-4</v>
      </c>
      <c r="O88" s="61">
        <v>2.1832827282744935E-4</v>
      </c>
      <c r="P88" s="61">
        <v>2.8877100564219321E-4</v>
      </c>
      <c r="Q88" s="61">
        <v>2.5578903574635946E-4</v>
      </c>
      <c r="R88" s="61">
        <v>2.5641226036212148E-4</v>
      </c>
      <c r="S88" s="61">
        <v>2.8929188592400696E-4</v>
      </c>
      <c r="T88" s="61">
        <v>2.7229614962466189E-4</v>
      </c>
      <c r="U88" s="61">
        <v>3.0990577829083669E-4</v>
      </c>
      <c r="V88" s="61">
        <v>2.6181346524691587E-4</v>
      </c>
      <c r="W88" s="61">
        <v>3.7351606429078467E-4</v>
      </c>
      <c r="X88" s="61">
        <v>3.0820337058470133E-4</v>
      </c>
      <c r="Y88" s="61">
        <v>3.6265779047344403E-4</v>
      </c>
      <c r="Z88" s="61">
        <v>3.0294013144700668E-4</v>
      </c>
      <c r="AA88" s="61">
        <v>3.0514794942492748E-4</v>
      </c>
      <c r="AB88" s="61">
        <v>1.6090448651798778E-4</v>
      </c>
      <c r="AC88" s="61">
        <v>3.2014923592570111E-4</v>
      </c>
      <c r="AD88" s="61">
        <v>1.5213641924274318E-4</v>
      </c>
      <c r="AE88" s="61">
        <v>2.3101869099269608E-4</v>
      </c>
      <c r="AF88" s="61">
        <v>2.6832994921258645E-4</v>
      </c>
      <c r="AG88" s="61">
        <v>1.0140193340617188E-4</v>
      </c>
      <c r="AH88" s="61">
        <v>1.8001744867968017E-4</v>
      </c>
      <c r="AI88" s="61">
        <v>5.5529342307512539E-4</v>
      </c>
      <c r="AJ88" s="61">
        <v>1.8406348889541801E-4</v>
      </c>
      <c r="AK88" s="61">
        <v>3.1100846005792881E-4</v>
      </c>
      <c r="AL88" s="61">
        <v>8.1399488476781095E-4</v>
      </c>
      <c r="AM88" s="61">
        <v>5.2443193390851617E-4</v>
      </c>
      <c r="AN88" s="61">
        <v>3.2062854094593783E-4</v>
      </c>
      <c r="AO88" s="61">
        <v>1.1782033332705748E-3</v>
      </c>
      <c r="AP88" s="61">
        <v>5.4745250390126796E-4</v>
      </c>
      <c r="AQ88" s="61">
        <v>4.3352129415735247E-4</v>
      </c>
      <c r="AR88" s="61">
        <v>1.0830189407715321E-3</v>
      </c>
      <c r="AS88" s="61">
        <v>4.9704985760574798E-4</v>
      </c>
      <c r="AT88" s="60">
        <v>3.3934238648965741E-4</v>
      </c>
      <c r="AU88" s="79">
        <f t="shared" si="10"/>
        <v>1.4522049302844717E-2</v>
      </c>
      <c r="AV88" s="79">
        <f t="shared" si="11"/>
        <v>2.8162230037193581E-2</v>
      </c>
      <c r="AW88" s="61">
        <v>4.6664212754454743E-4</v>
      </c>
      <c r="AX88" s="61">
        <v>3.1178959609419633E-4</v>
      </c>
      <c r="AY88" s="61">
        <v>1.3196398946229003E-3</v>
      </c>
      <c r="AZ88" s="61">
        <v>6.0366613339683838E-4</v>
      </c>
      <c r="BA88" s="61">
        <v>5.9189362375646577E-4</v>
      </c>
      <c r="BB88" s="61">
        <v>4.7698337816970307E-4</v>
      </c>
      <c r="BC88" s="61">
        <v>4.7277218458654125E-4</v>
      </c>
      <c r="BD88" s="61">
        <v>4.5871819057662224E-4</v>
      </c>
      <c r="BE88" s="61">
        <v>8.6527534858372171E-5</v>
      </c>
      <c r="BF88" s="61">
        <v>4.3408098426103963E-4</v>
      </c>
      <c r="BG88" s="61">
        <v>3.9899590469055231E-4</v>
      </c>
      <c r="BH88" s="61">
        <v>3.538821635028402E-4</v>
      </c>
      <c r="BI88" s="61">
        <v>3.450887757721502E-4</v>
      </c>
      <c r="BJ88" s="61">
        <v>3.9685587417192603E-4</v>
      </c>
      <c r="BK88" s="61">
        <v>4.4551608511596508E-4</v>
      </c>
      <c r="BL88" s="61">
        <v>4.5355244374391284E-4</v>
      </c>
      <c r="BM88" s="61">
        <v>4.2129969967406297E-4</v>
      </c>
      <c r="BN88" s="61">
        <v>4.9322142832142722E-4</v>
      </c>
      <c r="BO88" s="61">
        <v>4.7025872398103792E-4</v>
      </c>
      <c r="BP88" s="61">
        <v>4.7527990931542401E-4</v>
      </c>
      <c r="BQ88" s="61">
        <v>4.789016867159629E-4</v>
      </c>
      <c r="BR88" s="61">
        <v>5.1545591232539031E-4</v>
      </c>
      <c r="BS88" s="61">
        <v>6.810042971377657E-4</v>
      </c>
      <c r="BT88" s="61">
        <v>3.5978304603209645E-4</v>
      </c>
      <c r="BU88" s="61">
        <v>8.35531675442067E-4</v>
      </c>
      <c r="BV88" s="61">
        <v>3.7196869413425206E-4</v>
      </c>
      <c r="BW88" s="61">
        <v>1.204069995911811E-3</v>
      </c>
      <c r="BX88" s="61">
        <v>6.4912830389566147E-4</v>
      </c>
      <c r="BY88" s="61">
        <v>6.6348242209580879E-4</v>
      </c>
      <c r="BZ88" s="61">
        <v>1.2121567339484448E-3</v>
      </c>
      <c r="CA88" s="61">
        <v>2.5434421609876884E-3</v>
      </c>
      <c r="CB88" s="61">
        <v>8.2057150535615089E-4</v>
      </c>
      <c r="CC88" s="61">
        <v>1.6829155457618399E-3</v>
      </c>
      <c r="CD88" s="61">
        <v>1.0742471158843003E-2</v>
      </c>
      <c r="CE88" s="61">
        <v>3.0980623762189895E-3</v>
      </c>
      <c r="CF88" s="61">
        <v>1.7088477279554367E-3</v>
      </c>
      <c r="CG88" s="61">
        <v>1.4146461206559317E-2</v>
      </c>
      <c r="CH88" s="61">
        <v>3.7825814319548063E-3</v>
      </c>
      <c r="CI88" s="61">
        <v>3.5972440887148773E-3</v>
      </c>
      <c r="CJ88" s="61">
        <v>1.0158840628859804</v>
      </c>
      <c r="CK88" s="61">
        <v>5.9271806917707108E-4</v>
      </c>
      <c r="CL88" s="60">
        <v>1.8815562948532683E-3</v>
      </c>
      <c r="CM88" s="79">
        <f t="shared" si="12"/>
        <v>1.0769290818761588</v>
      </c>
      <c r="CN88" s="79">
        <f t="shared" si="13"/>
        <v>0.62486922726003602</v>
      </c>
      <c r="CO88" s="79">
        <f t="shared" si="14"/>
        <v>1.0914511311790034</v>
      </c>
      <c r="CP88" s="79">
        <f t="shared" si="15"/>
        <v>0.62276039167057595</v>
      </c>
    </row>
    <row r="89" spans="1:94" ht="11.25" customHeight="1">
      <c r="B89" s="14"/>
      <c r="C89" s="14">
        <v>41</v>
      </c>
      <c r="D89" s="71" t="s">
        <v>13</v>
      </c>
      <c r="E89" s="62">
        <v>4.8252141308526068E-4</v>
      </c>
      <c r="F89" s="61">
        <v>2.0999681952439377E-4</v>
      </c>
      <c r="G89" s="61">
        <v>4.2008142322357104E-4</v>
      </c>
      <c r="H89" s="61">
        <v>4.1068493359762767E-4</v>
      </c>
      <c r="I89" s="61">
        <v>7.600729599577089E-4</v>
      </c>
      <c r="J89" s="61">
        <v>8.1235622034133835E-4</v>
      </c>
      <c r="K89" s="61">
        <v>8.0351493991150645E-4</v>
      </c>
      <c r="L89" s="61">
        <v>5.6485156816041054E-4</v>
      </c>
      <c r="M89" s="61">
        <v>1.7744726860326882E-4</v>
      </c>
      <c r="N89" s="61">
        <v>5.6819096993842395E-4</v>
      </c>
      <c r="O89" s="61">
        <v>4.3499030687014058E-4</v>
      </c>
      <c r="P89" s="61">
        <v>5.7913874511694057E-4</v>
      </c>
      <c r="Q89" s="61">
        <v>5.6845482890104961E-4</v>
      </c>
      <c r="R89" s="61">
        <v>5.1928876241321147E-4</v>
      </c>
      <c r="S89" s="61">
        <v>6.1378938141251366E-4</v>
      </c>
      <c r="T89" s="61">
        <v>6.477788794393975E-4</v>
      </c>
      <c r="U89" s="61">
        <v>7.0904606008378415E-4</v>
      </c>
      <c r="V89" s="61">
        <v>5.3417221193208676E-4</v>
      </c>
      <c r="W89" s="61">
        <v>8.4678178356770671E-4</v>
      </c>
      <c r="X89" s="61">
        <v>6.5696581830714126E-4</v>
      </c>
      <c r="Y89" s="61">
        <v>8.2257103014855306E-4</v>
      </c>
      <c r="Z89" s="61">
        <v>7.0691354465901753E-4</v>
      </c>
      <c r="AA89" s="61">
        <v>5.4776187346534141E-4</v>
      </c>
      <c r="AB89" s="61">
        <v>2.6490177791573726E-4</v>
      </c>
      <c r="AC89" s="61">
        <v>4.1356307146505158E-4</v>
      </c>
      <c r="AD89" s="61">
        <v>2.5631833499569081E-4</v>
      </c>
      <c r="AE89" s="61">
        <v>2.4457879650680237E-4</v>
      </c>
      <c r="AF89" s="61">
        <v>3.6083667487876524E-4</v>
      </c>
      <c r="AG89" s="61">
        <v>8.3968155106401023E-5</v>
      </c>
      <c r="AH89" s="61">
        <v>2.3662970578037357E-4</v>
      </c>
      <c r="AI89" s="61">
        <v>5.4903545413535521E-4</v>
      </c>
      <c r="AJ89" s="61">
        <v>2.187955781333389E-4</v>
      </c>
      <c r="AK89" s="61">
        <v>2.7572231884706464E-4</v>
      </c>
      <c r="AL89" s="61">
        <v>3.8456960789268798E-4</v>
      </c>
      <c r="AM89" s="61">
        <v>4.0986322707311026E-4</v>
      </c>
      <c r="AN89" s="61">
        <v>3.7242965904305669E-4</v>
      </c>
      <c r="AO89" s="61">
        <v>4.4216843417916403E-4</v>
      </c>
      <c r="AP89" s="61">
        <v>6.9589611076376447E-4</v>
      </c>
      <c r="AQ89" s="61">
        <v>2.1773512615282621E-4</v>
      </c>
      <c r="AR89" s="61">
        <v>2.0809748522031537E-4</v>
      </c>
      <c r="AS89" s="61">
        <v>1.3982443038036206E-3</v>
      </c>
      <c r="AT89" s="60">
        <v>3.450729355381304E-4</v>
      </c>
      <c r="AU89" s="79">
        <f t="shared" si="10"/>
        <v>2.0775798500091657E-2</v>
      </c>
      <c r="AV89" s="79">
        <f t="shared" si="11"/>
        <v>4.0289962137186046E-2</v>
      </c>
      <c r="AW89" s="61">
        <v>1.4784025560379873E-3</v>
      </c>
      <c r="AX89" s="61">
        <v>2.4739478439045719E-3</v>
      </c>
      <c r="AY89" s="61">
        <v>1.8456096644146719E-3</v>
      </c>
      <c r="AZ89" s="61">
        <v>1.8139284703145655E-3</v>
      </c>
      <c r="BA89" s="61">
        <v>1.6146032992749573E-3</v>
      </c>
      <c r="BB89" s="61">
        <v>1.9251284325007586E-3</v>
      </c>
      <c r="BC89" s="61">
        <v>1.8184994781405041E-3</v>
      </c>
      <c r="BD89" s="61">
        <v>1.2709060806992733E-3</v>
      </c>
      <c r="BE89" s="61">
        <v>1.8782595616952496E-4</v>
      </c>
      <c r="BF89" s="61">
        <v>9.0156480393679679E-4</v>
      </c>
      <c r="BG89" s="61">
        <v>1.8842613633756481E-3</v>
      </c>
      <c r="BH89" s="61">
        <v>7.9893067246611545E-4</v>
      </c>
      <c r="BI89" s="61">
        <v>9.6290024518705549E-4</v>
      </c>
      <c r="BJ89" s="61">
        <v>1.0735463567536348E-3</v>
      </c>
      <c r="BK89" s="61">
        <v>1.5798807844836845E-3</v>
      </c>
      <c r="BL89" s="61">
        <v>1.7297737838122974E-3</v>
      </c>
      <c r="BM89" s="61">
        <v>1.5569477991502819E-3</v>
      </c>
      <c r="BN89" s="61">
        <v>1.5013128477332507E-3</v>
      </c>
      <c r="BO89" s="61">
        <v>1.6367655125164283E-3</v>
      </c>
      <c r="BP89" s="61">
        <v>1.6299860623847689E-3</v>
      </c>
      <c r="BQ89" s="61">
        <v>1.2398149994009753E-3</v>
      </c>
      <c r="BR89" s="61">
        <v>2.0844923989186944E-3</v>
      </c>
      <c r="BS89" s="61">
        <v>1.7792486148587596E-3</v>
      </c>
      <c r="BT89" s="61">
        <v>6.1795436184480877E-4</v>
      </c>
      <c r="BU89" s="61">
        <v>1.9163576352179967E-3</v>
      </c>
      <c r="BV89" s="61">
        <v>3.8628495897118234E-3</v>
      </c>
      <c r="BW89" s="61">
        <v>2.6721357153920117E-3</v>
      </c>
      <c r="BX89" s="61">
        <v>4.4323064296512699E-3</v>
      </c>
      <c r="BY89" s="61">
        <v>7.8356969683649109E-4</v>
      </c>
      <c r="BZ89" s="61">
        <v>2.7680166453065624E-3</v>
      </c>
      <c r="CA89" s="61">
        <v>2.9444941579848324E-3</v>
      </c>
      <c r="CB89" s="61">
        <v>3.5368962140282386E-3</v>
      </c>
      <c r="CC89" s="61">
        <v>4.3115372721967615E-3</v>
      </c>
      <c r="CD89" s="61">
        <v>2.9900393548057823E-3</v>
      </c>
      <c r="CE89" s="61">
        <v>5.8729542521896005E-3</v>
      </c>
      <c r="CF89" s="61">
        <v>2.320236970675306E-3</v>
      </c>
      <c r="CG89" s="61">
        <v>3.3365310370965474E-3</v>
      </c>
      <c r="CH89" s="61">
        <v>1.9462117704781997E-3</v>
      </c>
      <c r="CI89" s="61">
        <v>3.039237626025921E-3</v>
      </c>
      <c r="CJ89" s="61">
        <v>3.8711146715162494E-3</v>
      </c>
      <c r="CK89" s="61">
        <v>1.0017138716850305</v>
      </c>
      <c r="CL89" s="60">
        <v>1.8296959094352271E-3</v>
      </c>
      <c r="CM89" s="79">
        <f t="shared" si="12"/>
        <v>1.0895542890218592</v>
      </c>
      <c r="CN89" s="79">
        <f t="shared" si="13"/>
        <v>0.63219478245758709</v>
      </c>
      <c r="CO89" s="79">
        <f t="shared" si="14"/>
        <v>1.1103300875219508</v>
      </c>
      <c r="CP89" s="79">
        <f t="shared" si="15"/>
        <v>0.63353235013083753</v>
      </c>
    </row>
    <row r="90" spans="1:94">
      <c r="B90" s="48"/>
      <c r="C90" s="9">
        <v>42</v>
      </c>
      <c r="D90" s="50" t="s">
        <v>12</v>
      </c>
      <c r="E90" s="58">
        <v>2.347697898681327E-3</v>
      </c>
      <c r="F90" s="56">
        <v>9.1886806044798233E-4</v>
      </c>
      <c r="G90" s="56">
        <v>2.2476913503850691E-3</v>
      </c>
      <c r="H90" s="56">
        <v>2.2477300576514074E-3</v>
      </c>
      <c r="I90" s="56">
        <v>3.9154127072228507E-3</v>
      </c>
      <c r="J90" s="56">
        <v>2.6731081649798757E-3</v>
      </c>
      <c r="K90" s="56">
        <v>3.2853765142713989E-3</v>
      </c>
      <c r="L90" s="56">
        <v>2.0798156443479522E-3</v>
      </c>
      <c r="M90" s="56">
        <v>1.1809730526760286E-3</v>
      </c>
      <c r="N90" s="56">
        <v>2.4185948781974076E-3</v>
      </c>
      <c r="O90" s="56">
        <v>2.4433431131565355E-3</v>
      </c>
      <c r="P90" s="56">
        <v>4.9444088557180814E-3</v>
      </c>
      <c r="Q90" s="56">
        <v>3.9867884671519697E-3</v>
      </c>
      <c r="R90" s="56">
        <v>3.7069658287756067E-3</v>
      </c>
      <c r="S90" s="56">
        <v>4.3108095999387346E-3</v>
      </c>
      <c r="T90" s="56">
        <v>3.7494695700310216E-3</v>
      </c>
      <c r="U90" s="56">
        <v>3.0954511270295569E-3</v>
      </c>
      <c r="V90" s="56">
        <v>1.8968073773524257E-3</v>
      </c>
      <c r="W90" s="56">
        <v>3.8230600776035023E-3</v>
      </c>
      <c r="X90" s="56">
        <v>2.3178072969722362E-3</v>
      </c>
      <c r="Y90" s="56">
        <v>3.8651335921916549E-3</v>
      </c>
      <c r="Z90" s="56">
        <v>3.421859309909586E-3</v>
      </c>
      <c r="AA90" s="56">
        <v>3.1080714697266131E-3</v>
      </c>
      <c r="AB90" s="56">
        <v>1.3267498926832267E-3</v>
      </c>
      <c r="AC90" s="56">
        <v>1.7871501159851633E-3</v>
      </c>
      <c r="AD90" s="56">
        <v>2.1416179406194813E-3</v>
      </c>
      <c r="AE90" s="56">
        <v>9.9964020580657208E-4</v>
      </c>
      <c r="AF90" s="56">
        <v>1.2136416026177752E-3</v>
      </c>
      <c r="AG90" s="56">
        <v>2.6224023759366209E-4</v>
      </c>
      <c r="AH90" s="56">
        <v>1.3376390212207427E-3</v>
      </c>
      <c r="AI90" s="56">
        <v>1.4673428968781084E-3</v>
      </c>
      <c r="AJ90" s="56">
        <v>7.2133409035876552E-4</v>
      </c>
      <c r="AK90" s="56">
        <v>1.4757079112567176E-3</v>
      </c>
      <c r="AL90" s="56">
        <v>1.4574991323750431E-3</v>
      </c>
      <c r="AM90" s="56">
        <v>1.3696805218560073E-3</v>
      </c>
      <c r="AN90" s="56">
        <v>1.3911489274307832E-3</v>
      </c>
      <c r="AO90" s="56">
        <v>1.9075066820624699E-3</v>
      </c>
      <c r="AP90" s="56">
        <v>3.2413718876778451E-3</v>
      </c>
      <c r="AQ90" s="56">
        <v>7.250218048157304E-4</v>
      </c>
      <c r="AR90" s="56">
        <v>1.0561298198035955E-3</v>
      </c>
      <c r="AS90" s="56">
        <v>4.9701002002454781E-3</v>
      </c>
      <c r="AT90" s="55">
        <v>1.1493338856145749E-3</v>
      </c>
      <c r="AU90" s="78">
        <f t="shared" si="10"/>
        <v>9.7986100791320557E-2</v>
      </c>
      <c r="AV90" s="78">
        <f t="shared" si="11"/>
        <v>0.19002188006566312</v>
      </c>
      <c r="AW90" s="56">
        <v>6.7831921664662856E-3</v>
      </c>
      <c r="AX90" s="56">
        <v>5.1522962767982343E-3</v>
      </c>
      <c r="AY90" s="56">
        <v>1.1061362785942963E-2</v>
      </c>
      <c r="AZ90" s="56">
        <v>1.4486361478846339E-2</v>
      </c>
      <c r="BA90" s="56">
        <v>1.023311197906729E-2</v>
      </c>
      <c r="BB90" s="56">
        <v>4.9786877825050736E-3</v>
      </c>
      <c r="BC90" s="56">
        <v>6.71680009902782E-3</v>
      </c>
      <c r="BD90" s="56">
        <v>4.0834672112517179E-3</v>
      </c>
      <c r="BE90" s="56">
        <v>1.1277666858952654E-3</v>
      </c>
      <c r="BF90" s="56">
        <v>4.964472019897569E-3</v>
      </c>
      <c r="BG90" s="56">
        <v>1.0554754140308348E-2</v>
      </c>
      <c r="BH90" s="56">
        <v>8.7894573250951215E-3</v>
      </c>
      <c r="BI90" s="56">
        <v>8.0637940950520764E-3</v>
      </c>
      <c r="BJ90" s="56">
        <v>7.6260275000258945E-3</v>
      </c>
      <c r="BK90" s="56">
        <v>1.1169133002404413E-2</v>
      </c>
      <c r="BL90" s="56">
        <v>9.4442579784952546E-3</v>
      </c>
      <c r="BM90" s="56">
        <v>5.2782072086259091E-3</v>
      </c>
      <c r="BN90" s="56">
        <v>3.3511793237819732E-3</v>
      </c>
      <c r="BO90" s="56">
        <v>5.3113016554827549E-3</v>
      </c>
      <c r="BP90" s="56">
        <v>3.7669629213594414E-3</v>
      </c>
      <c r="BQ90" s="56">
        <v>5.7720404184350522E-3</v>
      </c>
      <c r="BR90" s="56">
        <v>5.241494615155674E-3</v>
      </c>
      <c r="BS90" s="56">
        <v>1.7120343643690937E-2</v>
      </c>
      <c r="BT90" s="56">
        <v>5.043608185248156E-3</v>
      </c>
      <c r="BU90" s="56">
        <v>1.2525806488496046E-2</v>
      </c>
      <c r="BV90" s="56">
        <v>2.2805427633941441E-2</v>
      </c>
      <c r="BW90" s="56">
        <v>8.3479753597811342E-3</v>
      </c>
      <c r="BX90" s="56">
        <v>6.4582071255061338E-3</v>
      </c>
      <c r="BY90" s="56">
        <v>2.6476432722561337E-3</v>
      </c>
      <c r="BZ90" s="56">
        <v>1.2454460358875876E-2</v>
      </c>
      <c r="CA90" s="56">
        <v>5.1551429661863251E-3</v>
      </c>
      <c r="CB90" s="56">
        <v>3.0958425724374617E-3</v>
      </c>
      <c r="CC90" s="56">
        <v>1.1205081816982314E-2</v>
      </c>
      <c r="CD90" s="56">
        <v>5.8502275126363608E-3</v>
      </c>
      <c r="CE90" s="56">
        <v>6.6975075117614996E-3</v>
      </c>
      <c r="CF90" s="56">
        <v>4.9433009842303052E-3</v>
      </c>
      <c r="CG90" s="56">
        <v>6.2523510225286584E-3</v>
      </c>
      <c r="CH90" s="56">
        <v>6.3695520379860636E-3</v>
      </c>
      <c r="CI90" s="56">
        <v>2.9434307986190606E-3</v>
      </c>
      <c r="CJ90" s="56">
        <v>8.8112780004125715E-3</v>
      </c>
      <c r="CK90" s="56">
        <v>6.3333709305934275E-3</v>
      </c>
      <c r="CL90" s="55">
        <v>1.0031814275779152</v>
      </c>
      <c r="CM90" s="78">
        <f t="shared" si="12"/>
        <v>1.3121981144700055</v>
      </c>
      <c r="CN90" s="78">
        <f t="shared" si="13"/>
        <v>0.76137996048215073</v>
      </c>
      <c r="CO90" s="78">
        <f t="shared" si="14"/>
        <v>1.410184215261326</v>
      </c>
      <c r="CP90" s="78">
        <f t="shared" si="15"/>
        <v>0.80462317472258582</v>
      </c>
    </row>
    <row r="91" spans="1:94">
      <c r="B91" s="48"/>
      <c r="C91" s="53" t="s">
        <v>75</v>
      </c>
      <c r="D91" s="52"/>
      <c r="E91" s="77">
        <f t="shared" ref="E91:AT91" si="16">SUM(E49:E90)</f>
        <v>0.48447494803763258</v>
      </c>
      <c r="F91" s="76">
        <f t="shared" si="16"/>
        <v>0.1630286308715744</v>
      </c>
      <c r="G91" s="76">
        <f t="shared" si="16"/>
        <v>0.42341074226115949</v>
      </c>
      <c r="H91" s="76">
        <f t="shared" si="16"/>
        <v>0.35131728442510363</v>
      </c>
      <c r="I91" s="76">
        <f t="shared" si="16"/>
        <v>0.71374498267629705</v>
      </c>
      <c r="J91" s="76">
        <f t="shared" si="16"/>
        <v>0.70886184839139466</v>
      </c>
      <c r="K91" s="76">
        <f t="shared" si="16"/>
        <v>0.80756825531399479</v>
      </c>
      <c r="L91" s="76">
        <f t="shared" si="16"/>
        <v>0.65257783100058231</v>
      </c>
      <c r="M91" s="76">
        <f t="shared" si="16"/>
        <v>0.15635526110531342</v>
      </c>
      <c r="N91" s="76">
        <f t="shared" si="16"/>
        <v>0.67248101211503919</v>
      </c>
      <c r="O91" s="76">
        <f t="shared" si="16"/>
        <v>0.4057736001050703</v>
      </c>
      <c r="P91" s="76">
        <f t="shared" si="16"/>
        <v>1.1228652360877185</v>
      </c>
      <c r="Q91" s="76">
        <f t="shared" si="16"/>
        <v>0.73168504516119037</v>
      </c>
      <c r="R91" s="76">
        <f t="shared" si="16"/>
        <v>0.87836757513541508</v>
      </c>
      <c r="S91" s="76">
        <f t="shared" si="16"/>
        <v>0.91492132880690669</v>
      </c>
      <c r="T91" s="76">
        <f t="shared" si="16"/>
        <v>0.79634398696182829</v>
      </c>
      <c r="U91" s="76">
        <f t="shared" si="16"/>
        <v>0.80224266451991111</v>
      </c>
      <c r="V91" s="76">
        <f t="shared" si="16"/>
        <v>0.51201153459796622</v>
      </c>
      <c r="W91" s="76">
        <f t="shared" si="16"/>
        <v>0.97486484619497848</v>
      </c>
      <c r="X91" s="76">
        <f t="shared" si="16"/>
        <v>0.6693319063852099</v>
      </c>
      <c r="Y91" s="76">
        <f t="shared" si="16"/>
        <v>1.3209613945765879</v>
      </c>
      <c r="Z91" s="76">
        <f t="shared" si="16"/>
        <v>0.81181297370636107</v>
      </c>
      <c r="AA91" s="76">
        <f t="shared" si="16"/>
        <v>0.55739290324100033</v>
      </c>
      <c r="AB91" s="76">
        <f t="shared" si="16"/>
        <v>0.22966543732877279</v>
      </c>
      <c r="AC91" s="76">
        <f t="shared" si="16"/>
        <v>0.33940050052026227</v>
      </c>
      <c r="AD91" s="76">
        <f t="shared" si="16"/>
        <v>0.22004068488299533</v>
      </c>
      <c r="AE91" s="76">
        <f t="shared" si="16"/>
        <v>0.18694734345864905</v>
      </c>
      <c r="AF91" s="76">
        <f t="shared" si="16"/>
        <v>0.24759081945275493</v>
      </c>
      <c r="AG91" s="76">
        <f t="shared" si="16"/>
        <v>5.6561543947189853E-2</v>
      </c>
      <c r="AH91" s="76">
        <f t="shared" si="16"/>
        <v>0.1864936952745882</v>
      </c>
      <c r="AI91" s="76">
        <f t="shared" si="16"/>
        <v>0.37287036847723715</v>
      </c>
      <c r="AJ91" s="76">
        <f t="shared" si="16"/>
        <v>0.16610420640309856</v>
      </c>
      <c r="AK91" s="76">
        <f t="shared" si="16"/>
        <v>0.21120269366273056</v>
      </c>
      <c r="AL91" s="76">
        <f t="shared" si="16"/>
        <v>0.35711564242928134</v>
      </c>
      <c r="AM91" s="76">
        <f t="shared" si="16"/>
        <v>0.29913623656063343</v>
      </c>
      <c r="AN91" s="76">
        <f t="shared" si="16"/>
        <v>0.34254017140778503</v>
      </c>
      <c r="AO91" s="76">
        <f t="shared" si="16"/>
        <v>0.35566636796798079</v>
      </c>
      <c r="AP91" s="76">
        <f t="shared" si="16"/>
        <v>0.60848735373377438</v>
      </c>
      <c r="AQ91" s="76">
        <f t="shared" si="16"/>
        <v>0.16699744148488352</v>
      </c>
      <c r="AR91" s="76">
        <f t="shared" si="16"/>
        <v>0.17274018342413683</v>
      </c>
      <c r="AS91" s="76">
        <f t="shared" si="16"/>
        <v>1.247451130703598</v>
      </c>
      <c r="AT91" s="57">
        <f t="shared" si="16"/>
        <v>0.25818377516872532</v>
      </c>
      <c r="AW91" s="77">
        <f t="shared" ref="AW91:CL91" si="17">SUM(AW49:AW90)</f>
        <v>1.8051500638117688</v>
      </c>
      <c r="AX91" s="76">
        <f t="shared" si="17"/>
        <v>1.4525876927720076</v>
      </c>
      <c r="AY91" s="76">
        <f t="shared" si="17"/>
        <v>1.6532119367782618</v>
      </c>
      <c r="AZ91" s="76">
        <f t="shared" si="17"/>
        <v>1.6552894579728117</v>
      </c>
      <c r="BA91" s="76">
        <f t="shared" si="17"/>
        <v>1.9408573375995848</v>
      </c>
      <c r="BB91" s="76">
        <f t="shared" si="17"/>
        <v>1.6518091353668689</v>
      </c>
      <c r="BC91" s="76">
        <f t="shared" si="17"/>
        <v>1.9607517637349177</v>
      </c>
      <c r="BD91" s="76">
        <f t="shared" si="17"/>
        <v>1.8871413027051411</v>
      </c>
      <c r="BE91" s="76">
        <f t="shared" si="17"/>
        <v>1.1655318429653871</v>
      </c>
      <c r="BF91" s="76">
        <f t="shared" si="17"/>
        <v>1.8985166477648778</v>
      </c>
      <c r="BG91" s="76">
        <f t="shared" si="17"/>
        <v>1.648896948794546</v>
      </c>
      <c r="BH91" s="76">
        <f t="shared" si="17"/>
        <v>2.4553236807996961</v>
      </c>
      <c r="BI91" s="76">
        <f t="shared" si="17"/>
        <v>1.7295867532965734</v>
      </c>
      <c r="BJ91" s="76">
        <f t="shared" si="17"/>
        <v>1.9945892985438387</v>
      </c>
      <c r="BK91" s="76">
        <f t="shared" si="17"/>
        <v>1.9122953625791899</v>
      </c>
      <c r="BL91" s="76">
        <f t="shared" si="17"/>
        <v>1.8765194579739168</v>
      </c>
      <c r="BM91" s="76">
        <f t="shared" si="17"/>
        <v>1.7756955482345642</v>
      </c>
      <c r="BN91" s="76">
        <f t="shared" si="17"/>
        <v>1.7674877843222248</v>
      </c>
      <c r="BO91" s="76">
        <f t="shared" si="17"/>
        <v>1.8543997258080769</v>
      </c>
      <c r="BP91" s="76">
        <f t="shared" si="17"/>
        <v>1.7815015789156194</v>
      </c>
      <c r="BQ91" s="76">
        <f t="shared" si="17"/>
        <v>2.4224046901423364</v>
      </c>
      <c r="BR91" s="76">
        <f t="shared" si="17"/>
        <v>1.7687037723042296</v>
      </c>
      <c r="BS91" s="76">
        <f t="shared" si="17"/>
        <v>1.8083394810214894</v>
      </c>
      <c r="BT91" s="76">
        <f t="shared" si="17"/>
        <v>1.4825179783687048</v>
      </c>
      <c r="BU91" s="76">
        <f t="shared" si="17"/>
        <v>1.7826973043839274</v>
      </c>
      <c r="BV91" s="76">
        <f t="shared" si="17"/>
        <v>1.4975021851517043</v>
      </c>
      <c r="BW91" s="76">
        <f t="shared" si="17"/>
        <v>1.4384351994810305</v>
      </c>
      <c r="BX91" s="76">
        <f t="shared" si="17"/>
        <v>1.4844084986922508</v>
      </c>
      <c r="BY91" s="76">
        <f t="shared" si="17"/>
        <v>1.2284005879689279</v>
      </c>
      <c r="BZ91" s="76">
        <f t="shared" si="17"/>
        <v>1.5344683152463818</v>
      </c>
      <c r="CA91" s="76">
        <f t="shared" si="17"/>
        <v>1.7355634975141383</v>
      </c>
      <c r="CB91" s="76">
        <f t="shared" si="17"/>
        <v>1.4304637215273803</v>
      </c>
      <c r="CC91" s="76">
        <f t="shared" si="17"/>
        <v>1.4024279776269637</v>
      </c>
      <c r="CD91" s="76">
        <f t="shared" si="17"/>
        <v>1.5419499197686841</v>
      </c>
      <c r="CE91" s="76">
        <f t="shared" si="17"/>
        <v>1.5706140486542641</v>
      </c>
      <c r="CF91" s="76">
        <f t="shared" si="17"/>
        <v>1.5722782803760913</v>
      </c>
      <c r="CG91" s="76">
        <f t="shared" si="17"/>
        <v>1.7577631961963316</v>
      </c>
      <c r="CH91" s="76">
        <f t="shared" si="17"/>
        <v>1.907404262483126</v>
      </c>
      <c r="CI91" s="76">
        <f t="shared" si="17"/>
        <v>1.428203707694357</v>
      </c>
      <c r="CJ91" s="76">
        <f t="shared" si="17"/>
        <v>1.4283808225809185</v>
      </c>
      <c r="CK91" s="76">
        <f t="shared" si="17"/>
        <v>2.4456833868183856</v>
      </c>
      <c r="CL91" s="57">
        <f t="shared" si="17"/>
        <v>1.8490256769208173</v>
      </c>
    </row>
    <row r="92" spans="1:94">
      <c r="B92" s="59"/>
      <c r="C92" s="8" t="s">
        <v>73</v>
      </c>
      <c r="D92" s="52"/>
      <c r="E92" s="77">
        <f t="shared" ref="E92:AT92" si="18">E91/AVERAGE($E91:$AT91)</f>
        <v>0.93952958355681393</v>
      </c>
      <c r="F92" s="76">
        <f t="shared" si="18"/>
        <v>0.3161571558880894</v>
      </c>
      <c r="G92" s="76">
        <f t="shared" si="18"/>
        <v>0.8211093679073127</v>
      </c>
      <c r="H92" s="76">
        <f t="shared" si="18"/>
        <v>0.68130041247579487</v>
      </c>
      <c r="I92" s="76">
        <f t="shared" si="18"/>
        <v>1.3841469596226421</v>
      </c>
      <c r="J92" s="76">
        <f t="shared" si="18"/>
        <v>1.3746772251405406</v>
      </c>
      <c r="K92" s="76">
        <f t="shared" si="18"/>
        <v>1.566095976029547</v>
      </c>
      <c r="L92" s="76">
        <f t="shared" si="18"/>
        <v>1.2655271036857842</v>
      </c>
      <c r="M92" s="76">
        <f t="shared" si="18"/>
        <v>0.30321566460394406</v>
      </c>
      <c r="N92" s="76">
        <f t="shared" si="18"/>
        <v>1.3041248217714445</v>
      </c>
      <c r="O92" s="76">
        <f t="shared" si="18"/>
        <v>0.78690611985049952</v>
      </c>
      <c r="P92" s="76">
        <f t="shared" si="18"/>
        <v>2.1775431566174008</v>
      </c>
      <c r="Q92" s="76">
        <f t="shared" si="18"/>
        <v>1.4189376531428897</v>
      </c>
      <c r="R92" s="76">
        <f t="shared" si="18"/>
        <v>1.703395243488796</v>
      </c>
      <c r="S92" s="76">
        <f t="shared" si="18"/>
        <v>1.7742829810354384</v>
      </c>
      <c r="T92" s="76">
        <f t="shared" si="18"/>
        <v>1.5443290462566956</v>
      </c>
      <c r="U92" s="76">
        <f t="shared" si="18"/>
        <v>1.5557681972223532</v>
      </c>
      <c r="V92" s="76">
        <f t="shared" si="18"/>
        <v>0.99293056498712062</v>
      </c>
      <c r="W92" s="76">
        <f t="shared" si="18"/>
        <v>1.8905298750320523</v>
      </c>
      <c r="X92" s="76">
        <f t="shared" si="18"/>
        <v>1.2980178434706944</v>
      </c>
      <c r="Y92" s="76">
        <f t="shared" si="18"/>
        <v>2.5617058507734565</v>
      </c>
      <c r="Z92" s="76">
        <f t="shared" si="18"/>
        <v>1.5743276472844785</v>
      </c>
      <c r="AA92" s="76">
        <f t="shared" si="18"/>
        <v>1.0809374651480679</v>
      </c>
      <c r="AB92" s="76">
        <f t="shared" si="18"/>
        <v>0.4453841701514244</v>
      </c>
      <c r="AC92" s="76">
        <f t="shared" si="18"/>
        <v>0.65819050542115298</v>
      </c>
      <c r="AD92" s="76">
        <f t="shared" si="18"/>
        <v>0.42671913970176673</v>
      </c>
      <c r="AE92" s="76">
        <f t="shared" si="18"/>
        <v>0.36254208903514618</v>
      </c>
      <c r="AF92" s="76">
        <f t="shared" si="18"/>
        <v>0.48014639443207696</v>
      </c>
      <c r="AG92" s="76">
        <f t="shared" si="18"/>
        <v>0.10968832144011263</v>
      </c>
      <c r="AH92" s="76">
        <f t="shared" si="18"/>
        <v>0.36166234098794908</v>
      </c>
      <c r="AI92" s="76">
        <f t="shared" si="18"/>
        <v>0.72309774413533212</v>
      </c>
      <c r="AJ92" s="76">
        <f t="shared" si="18"/>
        <v>0.32212153900022911</v>
      </c>
      <c r="AK92" s="76">
        <f t="shared" si="18"/>
        <v>0.40957985469995661</v>
      </c>
      <c r="AL92" s="76">
        <f t="shared" si="18"/>
        <v>0.69254501635685095</v>
      </c>
      <c r="AM92" s="76">
        <f t="shared" si="18"/>
        <v>0.58010707241096304</v>
      </c>
      <c r="AN92" s="76">
        <f t="shared" si="18"/>
        <v>0.66427918697921484</v>
      </c>
      <c r="AO92" s="76">
        <f t="shared" si="18"/>
        <v>0.68973447633491469</v>
      </c>
      <c r="AP92" s="76">
        <f t="shared" si="18"/>
        <v>1.1800235953762328</v>
      </c>
      <c r="AQ92" s="76">
        <f t="shared" si="18"/>
        <v>0.3238537664101438</v>
      </c>
      <c r="AR92" s="76">
        <f t="shared" si="18"/>
        <v>0.33499051551247672</v>
      </c>
      <c r="AS92" s="76">
        <f t="shared" si="18"/>
        <v>2.4191493204853787</v>
      </c>
      <c r="AT92" s="57">
        <f t="shared" si="18"/>
        <v>0.5006890361368207</v>
      </c>
      <c r="AU92" s="14"/>
      <c r="AV92" s="71"/>
      <c r="AW92" s="77">
        <f t="shared" ref="AW92:CL92" si="19">AW91/AVERAGE($AW91:$CL91)</f>
        <v>1.0474066904176862</v>
      </c>
      <c r="AX92" s="76">
        <f t="shared" si="19"/>
        <v>0.84283855305363675</v>
      </c>
      <c r="AY92" s="76">
        <f t="shared" si="19"/>
        <v>0.95924725482573092</v>
      </c>
      <c r="AZ92" s="76">
        <f t="shared" si="19"/>
        <v>0.9604527000916282</v>
      </c>
      <c r="BA92" s="76">
        <f t="shared" si="19"/>
        <v>1.1261484578492302</v>
      </c>
      <c r="BB92" s="76">
        <f t="shared" si="19"/>
        <v>0.9584333038899745</v>
      </c>
      <c r="BC92" s="76">
        <f t="shared" si="19"/>
        <v>1.1376918499770665</v>
      </c>
      <c r="BD92" s="76">
        <f t="shared" si="19"/>
        <v>1.0949806699411457</v>
      </c>
      <c r="BE92" s="76">
        <f t="shared" si="19"/>
        <v>0.67627942667491125</v>
      </c>
      <c r="BF92" s="76">
        <f t="shared" si="19"/>
        <v>1.101581014566356</v>
      </c>
      <c r="BG92" s="76">
        <f t="shared" si="19"/>
        <v>0.95674355866560534</v>
      </c>
      <c r="BH92" s="76">
        <f t="shared" si="19"/>
        <v>1.4246585377949754</v>
      </c>
      <c r="BI92" s="76">
        <f t="shared" si="19"/>
        <v>1.0035624036902988</v>
      </c>
      <c r="BJ92" s="76">
        <f t="shared" si="19"/>
        <v>1.1573254865686231</v>
      </c>
      <c r="BK92" s="76">
        <f t="shared" si="19"/>
        <v>1.1095758723741294</v>
      </c>
      <c r="BL92" s="76">
        <f t="shared" si="19"/>
        <v>1.0888175306769399</v>
      </c>
      <c r="BM92" s="76">
        <f t="shared" si="19"/>
        <v>1.0303162239257031</v>
      </c>
      <c r="BN92" s="76">
        <f t="shared" si="19"/>
        <v>1.025553812751421</v>
      </c>
      <c r="BO92" s="76">
        <f t="shared" si="19"/>
        <v>1.0759829437219774</v>
      </c>
      <c r="BP92" s="76">
        <f t="shared" si="19"/>
        <v>1.033685071481383</v>
      </c>
      <c r="BQ92" s="76">
        <f t="shared" si="19"/>
        <v>1.4055578703504592</v>
      </c>
      <c r="BR92" s="76">
        <f t="shared" si="19"/>
        <v>1.0262593684685619</v>
      </c>
      <c r="BS92" s="76">
        <f t="shared" si="19"/>
        <v>1.0492572938611144</v>
      </c>
      <c r="BT92" s="76">
        <f t="shared" si="19"/>
        <v>0.86020507676186275</v>
      </c>
      <c r="BU92" s="76">
        <f t="shared" si="19"/>
        <v>1.0343788702300387</v>
      </c>
      <c r="BV92" s="76">
        <f t="shared" si="19"/>
        <v>0.86889940015898515</v>
      </c>
      <c r="BW92" s="76">
        <f t="shared" si="19"/>
        <v>0.83462681683500928</v>
      </c>
      <c r="BX92" s="76">
        <f t="shared" si="19"/>
        <v>0.86130201804943152</v>
      </c>
      <c r="BY92" s="76">
        <f t="shared" si="19"/>
        <v>0.71275791422836399</v>
      </c>
      <c r="BZ92" s="76">
        <f t="shared" si="19"/>
        <v>0.8903483493384553</v>
      </c>
      <c r="CA92" s="76">
        <f t="shared" si="19"/>
        <v>1.007030304783892</v>
      </c>
      <c r="CB92" s="76">
        <f t="shared" si="19"/>
        <v>0.83000150644749515</v>
      </c>
      <c r="CC92" s="76">
        <f t="shared" si="19"/>
        <v>0.81373425735789529</v>
      </c>
      <c r="CD92" s="76">
        <f t="shared" si="19"/>
        <v>0.89468941925215073</v>
      </c>
      <c r="CE92" s="76">
        <f t="shared" si="19"/>
        <v>0.91132127771734361</v>
      </c>
      <c r="CF92" s="76">
        <f t="shared" si="19"/>
        <v>0.91228691900932923</v>
      </c>
      <c r="CG92" s="76">
        <f t="shared" si="19"/>
        <v>1.0199112909086061</v>
      </c>
      <c r="CH92" s="76">
        <f t="shared" si="19"/>
        <v>1.1067378972568129</v>
      </c>
      <c r="CI92" s="76">
        <f t="shared" si="19"/>
        <v>0.8286901730261913</v>
      </c>
      <c r="CJ92" s="76">
        <f t="shared" si="19"/>
        <v>0.82879294083529265</v>
      </c>
      <c r="CK92" s="76">
        <f t="shared" si="19"/>
        <v>1.4190649261523531</v>
      </c>
      <c r="CL92" s="57">
        <f t="shared" si="19"/>
        <v>1.0728647460319409</v>
      </c>
    </row>
    <row r="93" spans="1:94">
      <c r="A93" s="71"/>
      <c r="B93" s="54" t="s">
        <v>74</v>
      </c>
      <c r="C93" s="53"/>
      <c r="D93" s="52"/>
      <c r="E93" s="73">
        <f t="shared" ref="E93:AT93" si="20">E91+E47</f>
        <v>1.6752669586761146</v>
      </c>
      <c r="F93" s="73">
        <f t="shared" si="20"/>
        <v>1.3710410114173284</v>
      </c>
      <c r="G93" s="73">
        <f t="shared" si="20"/>
        <v>1.6242309233484187</v>
      </c>
      <c r="H93" s="73">
        <f t="shared" si="20"/>
        <v>1.7406987738459943</v>
      </c>
      <c r="I93" s="73">
        <f t="shared" si="20"/>
        <v>2.0118337726124902</v>
      </c>
      <c r="J93" s="73">
        <f t="shared" si="20"/>
        <v>1.9599819493077224</v>
      </c>
      <c r="K93" s="73">
        <f t="shared" si="20"/>
        <v>2.0808697512736827</v>
      </c>
      <c r="L93" s="73">
        <f t="shared" si="20"/>
        <v>2.0444495312149438</v>
      </c>
      <c r="M93" s="73">
        <f t="shared" si="20"/>
        <v>1.2417632686018718</v>
      </c>
      <c r="N93" s="73">
        <f t="shared" si="20"/>
        <v>2.0312641891305301</v>
      </c>
      <c r="O93" s="73">
        <f t="shared" si="20"/>
        <v>1.7096146051788557</v>
      </c>
      <c r="P93" s="73">
        <f t="shared" si="20"/>
        <v>2.3914320408380956</v>
      </c>
      <c r="Q93" s="73">
        <f t="shared" si="20"/>
        <v>2.0279552521032214</v>
      </c>
      <c r="R93" s="73">
        <f t="shared" si="20"/>
        <v>2.1007547941553431</v>
      </c>
      <c r="S93" s="73">
        <f t="shared" si="20"/>
        <v>2.1624279474393475</v>
      </c>
      <c r="T93" s="73">
        <f t="shared" si="20"/>
        <v>1.9815582479077918</v>
      </c>
      <c r="U93" s="73">
        <f t="shared" si="20"/>
        <v>2.0976731967263591</v>
      </c>
      <c r="V93" s="73">
        <f t="shared" si="20"/>
        <v>1.79400524898031</v>
      </c>
      <c r="W93" s="73">
        <f t="shared" si="20"/>
        <v>2.2290576791346233</v>
      </c>
      <c r="X93" s="73">
        <f t="shared" si="20"/>
        <v>1.9056252150880808</v>
      </c>
      <c r="Y93" s="73">
        <f t="shared" si="20"/>
        <v>2.7566129304544877</v>
      </c>
      <c r="Z93" s="73">
        <f t="shared" si="20"/>
        <v>2.0577692401250616</v>
      </c>
      <c r="AA93" s="73">
        <f t="shared" si="20"/>
        <v>1.8165537928580244</v>
      </c>
      <c r="AB93" s="73">
        <f t="shared" si="20"/>
        <v>1.4808030244766339</v>
      </c>
      <c r="AC93" s="73">
        <f t="shared" si="20"/>
        <v>1.7064476031738407</v>
      </c>
      <c r="AD93" s="73">
        <f t="shared" si="20"/>
        <v>1.4859467669492723</v>
      </c>
      <c r="AE93" s="73">
        <f t="shared" si="20"/>
        <v>1.3387226080437953</v>
      </c>
      <c r="AF93" s="73">
        <f t="shared" si="20"/>
        <v>1.4232384240466849</v>
      </c>
      <c r="AG93" s="73">
        <f t="shared" si="20"/>
        <v>1.1669052569061531</v>
      </c>
      <c r="AH93" s="73">
        <f t="shared" si="20"/>
        <v>1.3942723879028229</v>
      </c>
      <c r="AI93" s="73">
        <f t="shared" si="20"/>
        <v>1.6487728429648776</v>
      </c>
      <c r="AJ93" s="73">
        <f t="shared" si="20"/>
        <v>1.3282722488121492</v>
      </c>
      <c r="AK93" s="73">
        <f t="shared" si="20"/>
        <v>1.3946981595719392</v>
      </c>
      <c r="AL93" s="73">
        <f t="shared" si="20"/>
        <v>1.564009915047998</v>
      </c>
      <c r="AM93" s="73">
        <f t="shared" si="20"/>
        <v>1.4739305529352815</v>
      </c>
      <c r="AN93" s="73">
        <f t="shared" si="20"/>
        <v>1.5233443052088034</v>
      </c>
      <c r="AO93" s="73">
        <f t="shared" si="20"/>
        <v>1.6965892285705921</v>
      </c>
      <c r="AP93" s="73">
        <f t="shared" si="20"/>
        <v>1.8723642906667606</v>
      </c>
      <c r="AQ93" s="73">
        <f t="shared" si="20"/>
        <v>1.3163363277882141</v>
      </c>
      <c r="AR93" s="73">
        <f t="shared" si="20"/>
        <v>1.3379391964695344</v>
      </c>
      <c r="AS93" s="73">
        <f t="shared" si="20"/>
        <v>2.5701182426274269</v>
      </c>
      <c r="AT93" s="73">
        <f t="shared" si="20"/>
        <v>1.6974023628588371</v>
      </c>
      <c r="AU93" s="75"/>
      <c r="AV93" s="74"/>
      <c r="AW93" s="73">
        <f t="shared" ref="AW93:CL93" si="21">AW91+AW47</f>
        <v>1.8154896273420829</v>
      </c>
      <c r="AX93" s="73">
        <f t="shared" si="21"/>
        <v>1.4578438902681454</v>
      </c>
      <c r="AY93" s="73">
        <f t="shared" si="21"/>
        <v>1.6664646572654389</v>
      </c>
      <c r="AZ93" s="73">
        <f t="shared" si="21"/>
        <v>1.666593911671886</v>
      </c>
      <c r="BA93" s="73">
        <f t="shared" si="21"/>
        <v>1.9534992206494635</v>
      </c>
      <c r="BB93" s="73">
        <f t="shared" si="21"/>
        <v>1.6660622287537918</v>
      </c>
      <c r="BC93" s="73">
        <f t="shared" si="21"/>
        <v>1.9759487214389637</v>
      </c>
      <c r="BD93" s="73">
        <f t="shared" si="21"/>
        <v>1.9213987594124056</v>
      </c>
      <c r="BE93" s="73">
        <f t="shared" si="21"/>
        <v>1.1702303498166875</v>
      </c>
      <c r="BF93" s="73">
        <f t="shared" si="21"/>
        <v>1.9358441856783846</v>
      </c>
      <c r="BG93" s="73">
        <f t="shared" si="21"/>
        <v>1.660848616199899</v>
      </c>
      <c r="BH93" s="73">
        <f t="shared" si="21"/>
        <v>2.4607202367539744</v>
      </c>
      <c r="BI93" s="73">
        <f t="shared" si="21"/>
        <v>1.7439078543550379</v>
      </c>
      <c r="BJ93" s="73">
        <f t="shared" si="21"/>
        <v>2.0051688598202388</v>
      </c>
      <c r="BK93" s="73">
        <f t="shared" si="21"/>
        <v>1.9298062250395276</v>
      </c>
      <c r="BL93" s="73">
        <f t="shared" si="21"/>
        <v>1.8927124123800443</v>
      </c>
      <c r="BM93" s="73">
        <f t="shared" si="21"/>
        <v>1.8127274957071289</v>
      </c>
      <c r="BN93" s="73">
        <f t="shared" si="21"/>
        <v>1.8002122522950179</v>
      </c>
      <c r="BO93" s="73">
        <f t="shared" si="21"/>
        <v>1.8964325456598647</v>
      </c>
      <c r="BP93" s="73">
        <f t="shared" si="21"/>
        <v>1.8378077873404943</v>
      </c>
      <c r="BQ93" s="73">
        <f t="shared" si="21"/>
        <v>2.4628772149319365</v>
      </c>
      <c r="BR93" s="73">
        <f t="shared" si="21"/>
        <v>1.7837768801580873</v>
      </c>
      <c r="BS93" s="73">
        <f t="shared" si="21"/>
        <v>1.8216558627779438</v>
      </c>
      <c r="BT93" s="73">
        <f t="shared" si="21"/>
        <v>1.4882457236904265</v>
      </c>
      <c r="BU93" s="73">
        <f t="shared" si="21"/>
        <v>1.7915944625327223</v>
      </c>
      <c r="BV93" s="73">
        <f t="shared" si="21"/>
        <v>1.5040337274231916</v>
      </c>
      <c r="BW93" s="73">
        <f t="shared" si="21"/>
        <v>1.4422860175082424</v>
      </c>
      <c r="BX93" s="73">
        <f t="shared" si="21"/>
        <v>1.487422035475219</v>
      </c>
      <c r="BY93" s="73">
        <f t="shared" si="21"/>
        <v>1.2294034879122511</v>
      </c>
      <c r="BZ93" s="73">
        <f t="shared" si="21"/>
        <v>1.5427550078800329</v>
      </c>
      <c r="CA93" s="73">
        <f t="shared" si="21"/>
        <v>1.7403521636760875</v>
      </c>
      <c r="CB93" s="73">
        <f t="shared" si="21"/>
        <v>1.4350442445159273</v>
      </c>
      <c r="CC93" s="73">
        <f t="shared" si="21"/>
        <v>1.4064753024905028</v>
      </c>
      <c r="CD93" s="73">
        <f t="shared" si="21"/>
        <v>1.5506717492824513</v>
      </c>
      <c r="CE93" s="73">
        <f t="shared" si="21"/>
        <v>1.5758312868544957</v>
      </c>
      <c r="CF93" s="73">
        <f t="shared" si="21"/>
        <v>1.5795720065897012</v>
      </c>
      <c r="CG93" s="73">
        <f t="shared" si="21"/>
        <v>1.7655385430569346</v>
      </c>
      <c r="CH93" s="73">
        <f t="shared" si="21"/>
        <v>1.9178963109479732</v>
      </c>
      <c r="CI93" s="73">
        <f t="shared" si="21"/>
        <v>1.433049921353285</v>
      </c>
      <c r="CJ93" s="73">
        <f t="shared" si="21"/>
        <v>1.4333258850675015</v>
      </c>
      <c r="CK93" s="73">
        <f t="shared" si="21"/>
        <v>2.4687958361746034</v>
      </c>
      <c r="CL93" s="72">
        <f t="shared" si="21"/>
        <v>1.8556935579130007</v>
      </c>
    </row>
    <row r="94" spans="1:94">
      <c r="A94" s="71"/>
      <c r="B94" s="9" t="s">
        <v>73</v>
      </c>
      <c r="C94" s="8"/>
      <c r="D94" s="52"/>
      <c r="E94" s="68">
        <f t="shared" ref="E94:AT94" si="22">E93/AVERAGE($E$93:$AT$93,$AW$93:$CL$93)</f>
        <v>0.95587413630780937</v>
      </c>
      <c r="F94" s="68">
        <f t="shared" si="22"/>
        <v>0.78228883811257455</v>
      </c>
      <c r="G94" s="68">
        <f t="shared" si="22"/>
        <v>0.92675398567343648</v>
      </c>
      <c r="H94" s="68">
        <f t="shared" si="22"/>
        <v>0.99320823371159683</v>
      </c>
      <c r="I94" s="68">
        <f t="shared" si="22"/>
        <v>1.1479124922934971</v>
      </c>
      <c r="J94" s="68">
        <f t="shared" si="22"/>
        <v>1.1183268692017614</v>
      </c>
      <c r="K94" s="68">
        <f t="shared" si="22"/>
        <v>1.1873030539799045</v>
      </c>
      <c r="L94" s="68">
        <f t="shared" si="22"/>
        <v>1.1665223979701314</v>
      </c>
      <c r="M94" s="68">
        <f t="shared" si="22"/>
        <v>0.70852551930683516</v>
      </c>
      <c r="N94" s="68">
        <f t="shared" si="22"/>
        <v>1.1589991030041624</v>
      </c>
      <c r="O94" s="68">
        <f t="shared" si="22"/>
        <v>0.9754722229082633</v>
      </c>
      <c r="P94" s="68">
        <f t="shared" si="22"/>
        <v>1.3645037435594045</v>
      </c>
      <c r="Q94" s="68">
        <f t="shared" si="22"/>
        <v>1.15711108909289</v>
      </c>
      <c r="R94" s="68">
        <f t="shared" si="22"/>
        <v>1.1986490654866149</v>
      </c>
      <c r="S94" s="68">
        <f t="shared" si="22"/>
        <v>1.2338385448847604</v>
      </c>
      <c r="T94" s="68">
        <f t="shared" si="22"/>
        <v>1.1306378777143145</v>
      </c>
      <c r="U94" s="68">
        <f t="shared" si="22"/>
        <v>1.1968907670461049</v>
      </c>
      <c r="V94" s="68">
        <f t="shared" si="22"/>
        <v>1.0236238523177768</v>
      </c>
      <c r="W94" s="68">
        <f t="shared" si="22"/>
        <v>1.2718561497248713</v>
      </c>
      <c r="X94" s="68">
        <f t="shared" si="22"/>
        <v>1.0873119935691797</v>
      </c>
      <c r="Y94" s="68">
        <f t="shared" si="22"/>
        <v>1.5728687242273438</v>
      </c>
      <c r="Z94" s="68">
        <f t="shared" si="22"/>
        <v>1.1741223599847774</v>
      </c>
      <c r="AA94" s="68">
        <f t="shared" si="22"/>
        <v>1.0364896047236751</v>
      </c>
      <c r="AB94" s="68">
        <f t="shared" si="22"/>
        <v>0.84491686816420442</v>
      </c>
      <c r="AC94" s="68">
        <f t="shared" si="22"/>
        <v>0.97366519430870135</v>
      </c>
      <c r="AD94" s="68">
        <f t="shared" si="22"/>
        <v>0.84785178571149988</v>
      </c>
      <c r="AE94" s="68">
        <f t="shared" si="22"/>
        <v>0.76384859743837408</v>
      </c>
      <c r="AF94" s="68">
        <f t="shared" si="22"/>
        <v>0.81207164762612072</v>
      </c>
      <c r="AG94" s="68">
        <f t="shared" si="22"/>
        <v>0.66581302091678074</v>
      </c>
      <c r="AH94" s="68">
        <f t="shared" si="22"/>
        <v>0.79554420127622361</v>
      </c>
      <c r="AI94" s="68">
        <f t="shared" si="22"/>
        <v>0.94075711878319279</v>
      </c>
      <c r="AJ94" s="68">
        <f t="shared" si="22"/>
        <v>0.75788582950283867</v>
      </c>
      <c r="AK94" s="68">
        <f t="shared" si="22"/>
        <v>0.79578713815525237</v>
      </c>
      <c r="AL94" s="68">
        <f t="shared" si="22"/>
        <v>0.89239307143309354</v>
      </c>
      <c r="AM94" s="68">
        <f t="shared" si="22"/>
        <v>0.84099557205980224</v>
      </c>
      <c r="AN94" s="68">
        <f t="shared" si="22"/>
        <v>0.86919008012406151</v>
      </c>
      <c r="AO94" s="68">
        <f t="shared" si="22"/>
        <v>0.96804020107375699</v>
      </c>
      <c r="AP94" s="68">
        <f t="shared" si="22"/>
        <v>1.068333969058296</v>
      </c>
      <c r="AQ94" s="68">
        <f t="shared" si="22"/>
        <v>0.75107542944050565</v>
      </c>
      <c r="AR94" s="68">
        <f t="shared" si="22"/>
        <v>0.76340159831501531</v>
      </c>
      <c r="AS94" s="68">
        <f t="shared" si="22"/>
        <v>1.4664585501774952</v>
      </c>
      <c r="AT94" s="68">
        <f t="shared" si="22"/>
        <v>0.96850415938885004</v>
      </c>
      <c r="AU94" s="70"/>
      <c r="AV94" s="69"/>
      <c r="AW94" s="68">
        <f t="shared" ref="AW94:CL94" si="23">AW93/AVERAGE($E$93:$AT$93,$AW$93:$CL$93)</f>
        <v>1.0358824129634776</v>
      </c>
      <c r="AX94" s="68">
        <f t="shared" si="23"/>
        <v>0.8318168410501634</v>
      </c>
      <c r="AY94" s="68">
        <f t="shared" si="23"/>
        <v>0.95085171751367292</v>
      </c>
      <c r="AZ94" s="68">
        <f t="shared" si="23"/>
        <v>0.95092546751720919</v>
      </c>
      <c r="BA94" s="68">
        <f t="shared" si="23"/>
        <v>1.1146279526648841</v>
      </c>
      <c r="BB94" s="68">
        <f t="shared" si="23"/>
        <v>0.95062209977782253</v>
      </c>
      <c r="BC94" s="68">
        <f t="shared" si="23"/>
        <v>1.1274371930468845</v>
      </c>
      <c r="BD94" s="68">
        <f t="shared" si="23"/>
        <v>1.0963120654558967</v>
      </c>
      <c r="BE94" s="68">
        <f t="shared" si="23"/>
        <v>0.66771025305494214</v>
      </c>
      <c r="BF94" s="68">
        <f t="shared" si="23"/>
        <v>1.1045543394911361</v>
      </c>
      <c r="BG94" s="68">
        <f t="shared" si="23"/>
        <v>0.94764731574642602</v>
      </c>
      <c r="BH94" s="68">
        <f t="shared" si="23"/>
        <v>1.4040382154144191</v>
      </c>
      <c r="BI94" s="68">
        <f t="shared" si="23"/>
        <v>0.99503927147190008</v>
      </c>
      <c r="BJ94" s="68">
        <f t="shared" si="23"/>
        <v>1.1441096250991876</v>
      </c>
      <c r="BK94" s="68">
        <f t="shared" si="23"/>
        <v>1.1011091987744059</v>
      </c>
      <c r="BL94" s="68">
        <f t="shared" si="23"/>
        <v>1.0799442041718339</v>
      </c>
      <c r="BM94" s="68">
        <f t="shared" si="23"/>
        <v>1.0343063953757992</v>
      </c>
      <c r="BN94" s="68">
        <f t="shared" si="23"/>
        <v>1.0271654454362817</v>
      </c>
      <c r="BO94" s="68">
        <f t="shared" si="23"/>
        <v>1.0820668385181882</v>
      </c>
      <c r="BP94" s="68">
        <f t="shared" si="23"/>
        <v>1.0486167128922006</v>
      </c>
      <c r="BQ94" s="68">
        <f t="shared" si="23"/>
        <v>1.4052689444288107</v>
      </c>
      <c r="BR94" s="68">
        <f t="shared" si="23"/>
        <v>1.0177877477117945</v>
      </c>
      <c r="BS94" s="68">
        <f t="shared" si="23"/>
        <v>1.0394007447380038</v>
      </c>
      <c r="BT94" s="68">
        <f t="shared" si="23"/>
        <v>0.84916352488117619</v>
      </c>
      <c r="BU94" s="68">
        <f t="shared" si="23"/>
        <v>1.0222483053331748</v>
      </c>
      <c r="BV94" s="68">
        <f t="shared" si="23"/>
        <v>0.85817184701988014</v>
      </c>
      <c r="BW94" s="68">
        <f t="shared" si="23"/>
        <v>0.82293982708523017</v>
      </c>
      <c r="BX94" s="68">
        <f t="shared" si="23"/>
        <v>0.84869354470445224</v>
      </c>
      <c r="BY94" s="68">
        <f t="shared" si="23"/>
        <v>0.70147327331675036</v>
      </c>
      <c r="BZ94" s="68">
        <f t="shared" si="23"/>
        <v>0.88026544250430672</v>
      </c>
      <c r="CA94" s="68">
        <f t="shared" si="23"/>
        <v>0.99301046481567301</v>
      </c>
      <c r="CB94" s="68">
        <f t="shared" si="23"/>
        <v>0.81880781488949228</v>
      </c>
      <c r="CC94" s="68">
        <f t="shared" si="23"/>
        <v>0.8025069425763649</v>
      </c>
      <c r="CD94" s="68">
        <f t="shared" si="23"/>
        <v>0.88478257830240603</v>
      </c>
      <c r="CE94" s="68">
        <f t="shared" si="23"/>
        <v>0.8991381119814007</v>
      </c>
      <c r="CF94" s="68">
        <f t="shared" si="23"/>
        <v>0.90127249255133968</v>
      </c>
      <c r="CG94" s="68">
        <f t="shared" si="23"/>
        <v>1.0073813138989818</v>
      </c>
      <c r="CH94" s="68">
        <f t="shared" si="23"/>
        <v>1.0943136377524412</v>
      </c>
      <c r="CI94" s="68">
        <f t="shared" si="23"/>
        <v>0.8176698936043284</v>
      </c>
      <c r="CJ94" s="68">
        <f t="shared" si="23"/>
        <v>0.81782735303227971</v>
      </c>
      <c r="CK94" s="68">
        <f t="shared" si="23"/>
        <v>1.4086459924504218</v>
      </c>
      <c r="CL94" s="67">
        <f t="shared" si="23"/>
        <v>1.0588219792287996</v>
      </c>
    </row>
  </sheetData>
  <phoneticPr fontId="3"/>
  <pageMargins left="0.25" right="0.25" top="0.75" bottom="0.75" header="0.3" footer="0.3"/>
  <pageSetup paperSize="9" scale="47" orientation="landscape" r:id="rId1"/>
  <colBreaks count="3" manualBreakCount="3">
    <brk id="27" max="1048575" man="1"/>
    <brk id="48" max="1048575" man="1"/>
    <brk id="7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S274"/>
  <sheetViews>
    <sheetView showGridLines="0" view="pageBreakPreview" zoomScaleNormal="100" zoomScaleSheetLayoutView="100" workbookViewId="0"/>
  </sheetViews>
  <sheetFormatPr defaultRowHeight="11.25"/>
  <cols>
    <col min="1" max="1" width="2.125" style="1" customWidth="1"/>
    <col min="2" max="2" width="4.125" style="1" customWidth="1"/>
    <col min="3" max="3" width="3" style="1" bestFit="1" customWidth="1"/>
    <col min="4" max="4" width="22.25" style="1" bestFit="1" customWidth="1"/>
    <col min="5" max="19" width="8.625" style="1" customWidth="1"/>
    <col min="20" max="16384" width="9" style="1"/>
  </cols>
  <sheetData>
    <row r="1" spans="1:19">
      <c r="A1" s="1" t="s">
        <v>85</v>
      </c>
    </row>
    <row r="2" spans="1:19">
      <c r="B2" s="1" t="s">
        <v>94</v>
      </c>
      <c r="E2" s="54" t="s">
        <v>55</v>
      </c>
      <c r="F2" s="53"/>
      <c r="G2" s="53"/>
      <c r="H2" s="53"/>
      <c r="I2" s="53"/>
      <c r="J2" s="53"/>
      <c r="K2" s="52"/>
      <c r="L2" s="54" t="s">
        <v>54</v>
      </c>
      <c r="M2" s="53"/>
      <c r="N2" s="53"/>
      <c r="O2" s="53"/>
      <c r="P2" s="53"/>
      <c r="Q2" s="53"/>
      <c r="R2" s="53"/>
      <c r="S2" s="51"/>
    </row>
    <row r="3" spans="1:19">
      <c r="E3" s="101">
        <v>71</v>
      </c>
      <c r="F3" s="100">
        <v>72</v>
      </c>
      <c r="G3" s="100">
        <v>73</v>
      </c>
      <c r="H3" s="100">
        <v>74</v>
      </c>
      <c r="I3" s="105">
        <v>75</v>
      </c>
      <c r="J3" s="105">
        <v>76</v>
      </c>
      <c r="K3" s="107"/>
      <c r="L3" s="146">
        <v>71</v>
      </c>
      <c r="M3" s="100">
        <v>72</v>
      </c>
      <c r="N3" s="100">
        <v>73</v>
      </c>
      <c r="O3" s="100">
        <v>74</v>
      </c>
      <c r="P3" s="100">
        <v>75</v>
      </c>
      <c r="Q3" s="100">
        <v>76</v>
      </c>
      <c r="R3" s="100"/>
      <c r="S3" s="97"/>
    </row>
    <row r="4" spans="1:19" ht="33.75">
      <c r="E4" s="99" t="s">
        <v>67</v>
      </c>
      <c r="F4" s="98" t="s">
        <v>66</v>
      </c>
      <c r="G4" s="98" t="s">
        <v>65</v>
      </c>
      <c r="H4" s="98" t="s">
        <v>64</v>
      </c>
      <c r="I4" s="103" t="s">
        <v>63</v>
      </c>
      <c r="J4" s="103" t="s">
        <v>62</v>
      </c>
      <c r="K4" s="98" t="s">
        <v>81</v>
      </c>
      <c r="L4" s="99" t="s">
        <v>67</v>
      </c>
      <c r="M4" s="98" t="s">
        <v>66</v>
      </c>
      <c r="N4" s="98" t="s">
        <v>65</v>
      </c>
      <c r="O4" s="98" t="s">
        <v>64</v>
      </c>
      <c r="P4" s="98" t="s">
        <v>63</v>
      </c>
      <c r="Q4" s="98" t="s">
        <v>62</v>
      </c>
      <c r="R4" s="98" t="s">
        <v>81</v>
      </c>
      <c r="S4" s="97" t="s">
        <v>80</v>
      </c>
    </row>
    <row r="5" spans="1:19">
      <c r="B5" s="28" t="s">
        <v>55</v>
      </c>
      <c r="C5" s="28">
        <v>1</v>
      </c>
      <c r="D5" s="49" t="s">
        <v>53</v>
      </c>
      <c r="E5" s="24">
        <v>2432.9379955576983</v>
      </c>
      <c r="F5" s="24">
        <v>31380.177467198002</v>
      </c>
      <c r="G5" s="24">
        <v>1067.0878795762339</v>
      </c>
      <c r="H5" s="24">
        <v>187.15319420277666</v>
      </c>
      <c r="I5" s="24">
        <v>846.98551724228128</v>
      </c>
      <c r="J5" s="24">
        <v>-738.16574690772791</v>
      </c>
      <c r="K5" s="24">
        <v>1737.9374542055255</v>
      </c>
      <c r="L5" s="25">
        <v>5995.6839299329149</v>
      </c>
      <c r="M5" s="24">
        <v>72391.468294219201</v>
      </c>
      <c r="N5" s="24">
        <v>2317.30808137238</v>
      </c>
      <c r="O5" s="24">
        <v>493.88332051150832</v>
      </c>
      <c r="P5" s="24">
        <v>2971.6726142339849</v>
      </c>
      <c r="Q5" s="24">
        <v>-161.69709613771272</v>
      </c>
      <c r="R5" s="24">
        <v>3487.5670947928384</v>
      </c>
      <c r="S5" s="26">
        <v>124409.99999999991</v>
      </c>
    </row>
    <row r="6" spans="1:19">
      <c r="B6" s="14"/>
      <c r="C6" s="14">
        <v>2</v>
      </c>
      <c r="D6" s="71" t="s">
        <v>52</v>
      </c>
      <c r="E6" s="17">
        <v>191.46857581952219</v>
      </c>
      <c r="F6" s="17">
        <v>1925.9282561634082</v>
      </c>
      <c r="G6" s="17">
        <v>75.605448583922069</v>
      </c>
      <c r="H6" s="17">
        <v>83.70901969017693</v>
      </c>
      <c r="I6" s="17">
        <v>162.81830530444944</v>
      </c>
      <c r="J6" s="17">
        <v>1112.2856782262522</v>
      </c>
      <c r="K6" s="17">
        <v>123.81561302763846</v>
      </c>
      <c r="L6" s="18">
        <v>127.60204062909106</v>
      </c>
      <c r="M6" s="17">
        <v>1544.6446657885676</v>
      </c>
      <c r="N6" s="17">
        <v>361.26427964433537</v>
      </c>
      <c r="O6" s="17">
        <v>342.10502900509118</v>
      </c>
      <c r="P6" s="17">
        <v>1006.7566196242484</v>
      </c>
      <c r="Q6" s="17">
        <v>122.1008692734823</v>
      </c>
      <c r="R6" s="17">
        <v>438.89559921981225</v>
      </c>
      <c r="S6" s="19">
        <v>7618.9999999999973</v>
      </c>
    </row>
    <row r="7" spans="1:19">
      <c r="B7" s="14"/>
      <c r="C7" s="14">
        <v>3</v>
      </c>
      <c r="D7" s="71" t="s">
        <v>51</v>
      </c>
      <c r="E7" s="17">
        <v>700.52668663450402</v>
      </c>
      <c r="F7" s="17">
        <v>8739.6163510080805</v>
      </c>
      <c r="G7" s="17">
        <v>222.82169721219512</v>
      </c>
      <c r="H7" s="17">
        <v>14.009416937167451</v>
      </c>
      <c r="I7" s="17">
        <v>58.059026207141557</v>
      </c>
      <c r="J7" s="17">
        <v>76.736764845095351</v>
      </c>
      <c r="K7" s="17">
        <v>1056.191451352634</v>
      </c>
      <c r="L7" s="18">
        <v>3398.7433050296536</v>
      </c>
      <c r="M7" s="17">
        <v>34372.042970772156</v>
      </c>
      <c r="N7" s="17">
        <v>1092.4783588852645</v>
      </c>
      <c r="O7" s="17">
        <v>84.442167959969652</v>
      </c>
      <c r="P7" s="17">
        <v>434.30612952662858</v>
      </c>
      <c r="Q7" s="17">
        <v>75.39726321641372</v>
      </c>
      <c r="R7" s="17">
        <v>990.62841041306683</v>
      </c>
      <c r="S7" s="19">
        <v>51315.999999999978</v>
      </c>
    </row>
    <row r="8" spans="1:19">
      <c r="B8" s="14"/>
      <c r="C8" s="14">
        <v>4</v>
      </c>
      <c r="D8" s="71" t="s">
        <v>50</v>
      </c>
      <c r="E8" s="17">
        <v>27.301073233385637</v>
      </c>
      <c r="F8" s="17">
        <v>1241.2529808290501</v>
      </c>
      <c r="G8" s="17">
        <v>125.99213987705473</v>
      </c>
      <c r="H8" s="17">
        <v>76.011464509048437</v>
      </c>
      <c r="I8" s="17">
        <v>161.68679860447469</v>
      </c>
      <c r="J8" s="17">
        <v>-32.950967095876194</v>
      </c>
      <c r="K8" s="17">
        <v>1297.3661255748802</v>
      </c>
      <c r="L8" s="18">
        <v>189.60575292362975</v>
      </c>
      <c r="M8" s="17">
        <v>5479.7403726517978</v>
      </c>
      <c r="N8" s="17">
        <v>1141.9260685348563</v>
      </c>
      <c r="O8" s="17">
        <v>779.98373880615611</v>
      </c>
      <c r="P8" s="17">
        <v>2355.7413030260122</v>
      </c>
      <c r="Q8" s="17">
        <v>-79.612885592862142</v>
      </c>
      <c r="R8" s="17">
        <v>3555.9560341184701</v>
      </c>
      <c r="S8" s="19">
        <v>16320.000000000078</v>
      </c>
    </row>
    <row r="9" spans="1:19">
      <c r="B9" s="14"/>
      <c r="C9" s="14">
        <v>5</v>
      </c>
      <c r="D9" s="71" t="s">
        <v>49</v>
      </c>
      <c r="E9" s="17">
        <v>7858.2786238788758</v>
      </c>
      <c r="F9" s="17">
        <v>89678.589123668105</v>
      </c>
      <c r="G9" s="17">
        <v>1681.1400311891737</v>
      </c>
      <c r="H9" s="17">
        <v>19.302579648512083</v>
      </c>
      <c r="I9" s="17">
        <v>223.74740961290087</v>
      </c>
      <c r="J9" s="17">
        <v>-485.69559706200209</v>
      </c>
      <c r="K9" s="17">
        <v>6877.0412632100097</v>
      </c>
      <c r="L9" s="18">
        <v>37296.817289275088</v>
      </c>
      <c r="M9" s="17">
        <v>423116.03337307263</v>
      </c>
      <c r="N9" s="17">
        <v>8957.5754583588277</v>
      </c>
      <c r="O9" s="17">
        <v>387.5716861418544</v>
      </c>
      <c r="P9" s="17">
        <v>1743.5960341616876</v>
      </c>
      <c r="Q9" s="17">
        <v>-515.67149819724693</v>
      </c>
      <c r="R9" s="17">
        <v>6380.6742230414902</v>
      </c>
      <c r="S9" s="19">
        <v>583219</v>
      </c>
    </row>
    <row r="10" spans="1:19">
      <c r="B10" s="14"/>
      <c r="C10" s="14">
        <v>6</v>
      </c>
      <c r="D10" s="71" t="s">
        <v>48</v>
      </c>
      <c r="E10" s="17">
        <v>241.09044966840418</v>
      </c>
      <c r="F10" s="17">
        <v>7862.64657304906</v>
      </c>
      <c r="G10" s="17">
        <v>366.47819511312662</v>
      </c>
      <c r="H10" s="17">
        <v>109.25712847733294</v>
      </c>
      <c r="I10" s="17">
        <v>334.36973826391318</v>
      </c>
      <c r="J10" s="17">
        <v>22.862408844612105</v>
      </c>
      <c r="K10" s="17">
        <v>869.60906749790604</v>
      </c>
      <c r="L10" s="18">
        <v>923.50543524987995</v>
      </c>
      <c r="M10" s="17">
        <v>25387.971901525954</v>
      </c>
      <c r="N10" s="17">
        <v>2174.1861806409388</v>
      </c>
      <c r="O10" s="17">
        <v>1034.824120635597</v>
      </c>
      <c r="P10" s="17">
        <v>5327.303681951169</v>
      </c>
      <c r="Q10" s="17">
        <v>267.00867741700779</v>
      </c>
      <c r="R10" s="17">
        <v>5880.8864416651113</v>
      </c>
      <c r="S10" s="19">
        <v>50802.000000000007</v>
      </c>
    </row>
    <row r="11" spans="1:19">
      <c r="B11" s="14"/>
      <c r="C11" s="14">
        <v>7</v>
      </c>
      <c r="D11" s="71" t="s">
        <v>47</v>
      </c>
      <c r="E11" s="17">
        <v>542.48756143868093</v>
      </c>
      <c r="F11" s="17">
        <v>5231.3734918921746</v>
      </c>
      <c r="G11" s="17">
        <v>1676.7549573690246</v>
      </c>
      <c r="H11" s="17">
        <v>3516.3182324522249</v>
      </c>
      <c r="I11" s="17">
        <v>6700.2125686898153</v>
      </c>
      <c r="J11" s="17">
        <v>-847.65971585397153</v>
      </c>
      <c r="K11" s="17">
        <v>3689.4650849462287</v>
      </c>
      <c r="L11" s="18">
        <v>3715.8012035486922</v>
      </c>
      <c r="M11" s="17">
        <v>51443.417050012074</v>
      </c>
      <c r="N11" s="17">
        <v>14176.507605976643</v>
      </c>
      <c r="O11" s="17">
        <v>14178.322848454354</v>
      </c>
      <c r="P11" s="17">
        <v>41824.711525811028</v>
      </c>
      <c r="Q11" s="17">
        <v>-909.4650857997666</v>
      </c>
      <c r="R11" s="17">
        <v>16716.752671062804</v>
      </c>
      <c r="S11" s="19">
        <v>161655</v>
      </c>
    </row>
    <row r="12" spans="1:19">
      <c r="B12" s="14"/>
      <c r="C12" s="14">
        <v>8</v>
      </c>
      <c r="D12" s="71" t="s">
        <v>46</v>
      </c>
      <c r="E12" s="17">
        <v>1612.3174150298835</v>
      </c>
      <c r="F12" s="17">
        <v>28023.379905588452</v>
      </c>
      <c r="G12" s="17">
        <v>24966.636265881465</v>
      </c>
      <c r="H12" s="17">
        <v>1167.3473690145693</v>
      </c>
      <c r="I12" s="17">
        <v>3678.2634681871873</v>
      </c>
      <c r="J12" s="17">
        <v>-6837.9245562654996</v>
      </c>
      <c r="K12" s="17">
        <v>194580.08325452582</v>
      </c>
      <c r="L12" s="18">
        <v>19198.245224008544</v>
      </c>
      <c r="M12" s="17">
        <v>338658.46713205636</v>
      </c>
      <c r="N12" s="17">
        <v>206266.84460824166</v>
      </c>
      <c r="O12" s="17">
        <v>28014.855963566533</v>
      </c>
      <c r="P12" s="17">
        <v>109899.08912224785</v>
      </c>
      <c r="Q12" s="17">
        <v>-4786.2160359414338</v>
      </c>
      <c r="R12" s="17">
        <v>279997.6108638586</v>
      </c>
      <c r="S12" s="19">
        <v>1224439.0000000002</v>
      </c>
    </row>
    <row r="13" spans="1:19">
      <c r="B13" s="14"/>
      <c r="C13" s="14">
        <v>9</v>
      </c>
      <c r="D13" s="71" t="s">
        <v>45</v>
      </c>
      <c r="E13" s="17">
        <v>1554.857699465108</v>
      </c>
      <c r="F13" s="17">
        <v>87832.115717418841</v>
      </c>
      <c r="G13" s="17">
        <v>9361.7862112264247</v>
      </c>
      <c r="H13" s="17">
        <v>4506.1307579212562</v>
      </c>
      <c r="I13" s="17">
        <v>9077.7670599267585</v>
      </c>
      <c r="J13" s="17">
        <v>-6169.2441678640116</v>
      </c>
      <c r="K13" s="17">
        <v>102916.90355871664</v>
      </c>
      <c r="L13" s="18">
        <v>20286.872711825119</v>
      </c>
      <c r="M13" s="17">
        <v>608829.70005114179</v>
      </c>
      <c r="N13" s="17">
        <v>123248.42716361159</v>
      </c>
      <c r="O13" s="17">
        <v>33514.965969155157</v>
      </c>
      <c r="P13" s="17">
        <v>104976.30775925548</v>
      </c>
      <c r="Q13" s="17">
        <v>-654.2676461658474</v>
      </c>
      <c r="R13" s="17">
        <v>153624.67715436622</v>
      </c>
      <c r="S13" s="19">
        <v>1252907.0000000007</v>
      </c>
    </row>
    <row r="14" spans="1:19">
      <c r="B14" s="14"/>
      <c r="C14" s="14">
        <v>10</v>
      </c>
      <c r="D14" s="71" t="s">
        <v>44</v>
      </c>
      <c r="E14" s="17">
        <v>468.4966077272843</v>
      </c>
      <c r="F14" s="17">
        <v>10477.6169378056</v>
      </c>
      <c r="G14" s="17">
        <v>1623.7308154252257</v>
      </c>
      <c r="H14" s="17">
        <v>1754.0736044834548</v>
      </c>
      <c r="I14" s="17">
        <v>5059.2572722755494</v>
      </c>
      <c r="J14" s="17">
        <v>-1901.7495287051202</v>
      </c>
      <c r="K14" s="17">
        <v>83328.728721256382</v>
      </c>
      <c r="L14" s="18">
        <v>8760.3716093078874</v>
      </c>
      <c r="M14" s="17">
        <v>192969.52474506228</v>
      </c>
      <c r="N14" s="17">
        <v>37054.856554980201</v>
      </c>
      <c r="O14" s="17">
        <v>24790.95330148601</v>
      </c>
      <c r="P14" s="17">
        <v>113735.66256007823</v>
      </c>
      <c r="Q14" s="17">
        <v>-182.06684994322933</v>
      </c>
      <c r="R14" s="17">
        <v>148024.54364876027</v>
      </c>
      <c r="S14" s="19">
        <v>625964.00000000012</v>
      </c>
    </row>
    <row r="15" spans="1:19">
      <c r="B15" s="14"/>
      <c r="C15" s="14">
        <v>11</v>
      </c>
      <c r="D15" s="71" t="s">
        <v>43</v>
      </c>
      <c r="E15" s="17">
        <v>170.61147541469947</v>
      </c>
      <c r="F15" s="17">
        <v>2538.1910733402569</v>
      </c>
      <c r="G15" s="17">
        <v>514.12645305423007</v>
      </c>
      <c r="H15" s="17">
        <v>5947.353279628639</v>
      </c>
      <c r="I15" s="17">
        <v>9619.0610778809842</v>
      </c>
      <c r="J15" s="17">
        <v>-791.01711272886109</v>
      </c>
      <c r="K15" s="17">
        <v>34110.092540362391</v>
      </c>
      <c r="L15" s="18">
        <v>1610.1815976006469</v>
      </c>
      <c r="M15" s="17">
        <v>25332.105033490403</v>
      </c>
      <c r="N15" s="17">
        <v>7380.7747571758437</v>
      </c>
      <c r="O15" s="17">
        <v>30404.66674247976</v>
      </c>
      <c r="P15" s="17">
        <v>68358.142673871218</v>
      </c>
      <c r="Q15" s="17">
        <v>-1524.5642537190445</v>
      </c>
      <c r="R15" s="17">
        <v>31270.274662148819</v>
      </c>
      <c r="S15" s="19">
        <v>214939.99999999997</v>
      </c>
    </row>
    <row r="16" spans="1:19">
      <c r="B16" s="14"/>
      <c r="C16" s="14">
        <v>12</v>
      </c>
      <c r="D16" s="71" t="s">
        <v>42</v>
      </c>
      <c r="E16" s="17">
        <v>70.496627291068066</v>
      </c>
      <c r="F16" s="17">
        <v>1214.1702576998841</v>
      </c>
      <c r="G16" s="17">
        <v>153.84713985209314</v>
      </c>
      <c r="H16" s="17">
        <v>918.56852639677652</v>
      </c>
      <c r="I16" s="17">
        <v>3140.2536294807542</v>
      </c>
      <c r="J16" s="17">
        <v>-416.71743228862317</v>
      </c>
      <c r="K16" s="17">
        <v>6834.5447617991576</v>
      </c>
      <c r="L16" s="18">
        <v>304.86955814896146</v>
      </c>
      <c r="M16" s="17">
        <v>10089.943821946295</v>
      </c>
      <c r="N16" s="17">
        <v>1517.0778573384057</v>
      </c>
      <c r="O16" s="17">
        <v>4869.9772332074654</v>
      </c>
      <c r="P16" s="17">
        <v>27898.347082508844</v>
      </c>
      <c r="Q16" s="17">
        <v>-16.009444849634725</v>
      </c>
      <c r="R16" s="17">
        <v>18394.630381468614</v>
      </c>
      <c r="S16" s="19">
        <v>74974.000000000073</v>
      </c>
    </row>
    <row r="17" spans="2:19">
      <c r="B17" s="14"/>
      <c r="C17" s="14">
        <v>13</v>
      </c>
      <c r="D17" s="71" t="s">
        <v>41</v>
      </c>
      <c r="E17" s="17">
        <v>139.45713232100138</v>
      </c>
      <c r="F17" s="17">
        <v>3597.6441141749656</v>
      </c>
      <c r="G17" s="17">
        <v>485.8852015723524</v>
      </c>
      <c r="H17" s="17">
        <v>1010.9460503813676</v>
      </c>
      <c r="I17" s="17">
        <v>3465.6673364001181</v>
      </c>
      <c r="J17" s="17">
        <v>-780.56386328528833</v>
      </c>
      <c r="K17" s="17">
        <v>41231.356379587967</v>
      </c>
      <c r="L17" s="18">
        <v>1958.5684818693207</v>
      </c>
      <c r="M17" s="17">
        <v>53721.443362446211</v>
      </c>
      <c r="N17" s="17">
        <v>11768.598680982961</v>
      </c>
      <c r="O17" s="17">
        <v>24853.755733094498</v>
      </c>
      <c r="P17" s="17">
        <v>121487.35000780078</v>
      </c>
      <c r="Q17" s="17">
        <v>-3714.7278071532678</v>
      </c>
      <c r="R17" s="17">
        <v>138640.61918980695</v>
      </c>
      <c r="S17" s="19">
        <v>397865.99999999994</v>
      </c>
    </row>
    <row r="18" spans="2:19">
      <c r="B18" s="14"/>
      <c r="C18" s="14">
        <v>14</v>
      </c>
      <c r="D18" s="71" t="s">
        <v>40</v>
      </c>
      <c r="E18" s="17">
        <v>244.57116474184528</v>
      </c>
      <c r="F18" s="17">
        <v>2921.3578521663658</v>
      </c>
      <c r="G18" s="17">
        <v>650.39386913226792</v>
      </c>
      <c r="H18" s="17">
        <v>6023.6252643751795</v>
      </c>
      <c r="I18" s="17">
        <v>11265.55433737249</v>
      </c>
      <c r="J18" s="17">
        <v>-270.97184985356125</v>
      </c>
      <c r="K18" s="17">
        <v>16162.945265768491</v>
      </c>
      <c r="L18" s="18">
        <v>2144.9439875374146</v>
      </c>
      <c r="M18" s="17">
        <v>34822.393681052381</v>
      </c>
      <c r="N18" s="17">
        <v>8648.4472042940142</v>
      </c>
      <c r="O18" s="17">
        <v>63299.194550066815</v>
      </c>
      <c r="P18" s="17">
        <v>141081.155675569</v>
      </c>
      <c r="Q18" s="17">
        <v>1074.3563154760998</v>
      </c>
      <c r="R18" s="17">
        <v>29498.03268230112</v>
      </c>
      <c r="S18" s="19">
        <v>317565.99999999994</v>
      </c>
    </row>
    <row r="19" spans="2:19">
      <c r="B19" s="14"/>
      <c r="C19" s="14">
        <v>15</v>
      </c>
      <c r="D19" s="71" t="s">
        <v>39</v>
      </c>
      <c r="E19" s="17">
        <v>44.226539088798482</v>
      </c>
      <c r="F19" s="17">
        <v>1520.8152383722497</v>
      </c>
      <c r="G19" s="17">
        <v>404.87382274003272</v>
      </c>
      <c r="H19" s="17">
        <v>1632.2633616060109</v>
      </c>
      <c r="I19" s="17">
        <v>25205.237289711036</v>
      </c>
      <c r="J19" s="17">
        <v>758.10437917894956</v>
      </c>
      <c r="K19" s="17">
        <v>52556.993581576346</v>
      </c>
      <c r="L19" s="18">
        <v>474.90215799591834</v>
      </c>
      <c r="M19" s="17">
        <v>14764.777640140441</v>
      </c>
      <c r="N19" s="17">
        <v>3781.466142218826</v>
      </c>
      <c r="O19" s="17">
        <v>10283.592948744972</v>
      </c>
      <c r="P19" s="17">
        <v>149544.52759339998</v>
      </c>
      <c r="Q19" s="17">
        <v>2755.6287523506917</v>
      </c>
      <c r="R19" s="17">
        <v>39085.590552875889</v>
      </c>
      <c r="S19" s="19">
        <v>302813.00000000017</v>
      </c>
    </row>
    <row r="20" spans="2:19">
      <c r="B20" s="14"/>
      <c r="C20" s="14">
        <v>16</v>
      </c>
      <c r="D20" s="71" t="s">
        <v>38</v>
      </c>
      <c r="E20" s="17">
        <v>14.57076968906944</v>
      </c>
      <c r="F20" s="17">
        <v>359.53741296667266</v>
      </c>
      <c r="G20" s="17">
        <v>126.55950992678363</v>
      </c>
      <c r="H20" s="17">
        <v>95.138829210215732</v>
      </c>
      <c r="I20" s="17">
        <v>49375.917451352259</v>
      </c>
      <c r="J20" s="17">
        <v>502.45506756164423</v>
      </c>
      <c r="K20" s="17">
        <v>48506.430359909602</v>
      </c>
      <c r="L20" s="18">
        <v>271.46069098593665</v>
      </c>
      <c r="M20" s="17">
        <v>6442.5750668572073</v>
      </c>
      <c r="N20" s="17">
        <v>1968.1624877546537</v>
      </c>
      <c r="O20" s="17">
        <v>2581.0274381318313</v>
      </c>
      <c r="P20" s="17">
        <v>141459.56971990393</v>
      </c>
      <c r="Q20" s="17">
        <v>2728.1707536389472</v>
      </c>
      <c r="R20" s="17">
        <v>20074.424442111365</v>
      </c>
      <c r="S20" s="19">
        <v>274506.00000000012</v>
      </c>
    </row>
    <row r="21" spans="2:19">
      <c r="B21" s="14"/>
      <c r="C21" s="14">
        <v>17</v>
      </c>
      <c r="D21" s="71" t="s">
        <v>37</v>
      </c>
      <c r="E21" s="17">
        <v>67.132753776018276</v>
      </c>
      <c r="F21" s="17">
        <v>1654.195908426607</v>
      </c>
      <c r="G21" s="17">
        <v>2221.7117549341638</v>
      </c>
      <c r="H21" s="17">
        <v>1292.1205919485681</v>
      </c>
      <c r="I21" s="17">
        <v>9464.3052814129969</v>
      </c>
      <c r="J21" s="17">
        <v>-284.17016962304325</v>
      </c>
      <c r="K21" s="17">
        <v>27850.457859363778</v>
      </c>
      <c r="L21" s="18">
        <v>765.15197701845238</v>
      </c>
      <c r="M21" s="17">
        <v>16749.214736189908</v>
      </c>
      <c r="N21" s="17">
        <v>22078.444948455282</v>
      </c>
      <c r="O21" s="17">
        <v>14787.944438805289</v>
      </c>
      <c r="P21" s="17">
        <v>140219.128100231</v>
      </c>
      <c r="Q21" s="17">
        <v>2412.6754700107563</v>
      </c>
      <c r="R21" s="17">
        <v>9751.6863490503038</v>
      </c>
      <c r="S21" s="19">
        <v>249030.00000000009</v>
      </c>
    </row>
    <row r="22" spans="2:19">
      <c r="B22" s="14"/>
      <c r="C22" s="14">
        <v>18</v>
      </c>
      <c r="D22" s="71" t="s">
        <v>36</v>
      </c>
      <c r="E22" s="17">
        <v>91.05513831506687</v>
      </c>
      <c r="F22" s="17">
        <v>4107.1008279983562</v>
      </c>
      <c r="G22" s="17">
        <v>722.29390572619957</v>
      </c>
      <c r="H22" s="17">
        <v>719.25326999835283</v>
      </c>
      <c r="I22" s="17">
        <v>4073.3647281840013</v>
      </c>
      <c r="J22" s="17">
        <v>8450.9659237285705</v>
      </c>
      <c r="K22" s="17">
        <v>1133129.7392782641</v>
      </c>
      <c r="L22" s="18">
        <v>3256.3558426672985</v>
      </c>
      <c r="M22" s="17">
        <v>146282.63368892248</v>
      </c>
      <c r="N22" s="17">
        <v>23476.813963107896</v>
      </c>
      <c r="O22" s="17">
        <v>32948.858615652141</v>
      </c>
      <c r="P22" s="17">
        <v>244261.54621129035</v>
      </c>
      <c r="Q22" s="17">
        <v>5229.1062718669518</v>
      </c>
      <c r="R22" s="17">
        <v>389165.91233427799</v>
      </c>
      <c r="S22" s="19">
        <v>1995915</v>
      </c>
    </row>
    <row r="23" spans="2:19">
      <c r="B23" s="14"/>
      <c r="C23" s="14">
        <v>19</v>
      </c>
      <c r="D23" s="71" t="s">
        <v>35</v>
      </c>
      <c r="E23" s="17">
        <v>161.10752426334199</v>
      </c>
      <c r="F23" s="17">
        <v>9313.7348509163003</v>
      </c>
      <c r="G23" s="17">
        <v>279.73084760093923</v>
      </c>
      <c r="H23" s="17">
        <v>1159.2991738456901</v>
      </c>
      <c r="I23" s="17">
        <v>12322.28981228446</v>
      </c>
      <c r="J23" s="17">
        <v>1057.5501142745115</v>
      </c>
      <c r="K23" s="17">
        <v>98281.573459499239</v>
      </c>
      <c r="L23" s="18">
        <v>1235.4664153496974</v>
      </c>
      <c r="M23" s="17">
        <v>61516.580586671698</v>
      </c>
      <c r="N23" s="17">
        <v>5648.7732692750833</v>
      </c>
      <c r="O23" s="17">
        <v>16650.284177703164</v>
      </c>
      <c r="P23" s="17">
        <v>247664.52670339271</v>
      </c>
      <c r="Q23" s="17">
        <v>1040.3406036804915</v>
      </c>
      <c r="R23" s="17">
        <v>104170.74246124287</v>
      </c>
      <c r="S23" s="19">
        <v>560502.00000000012</v>
      </c>
    </row>
    <row r="24" spans="2:19">
      <c r="B24" s="14"/>
      <c r="C24" s="14">
        <v>20</v>
      </c>
      <c r="D24" s="71" t="s">
        <v>34</v>
      </c>
      <c r="E24" s="17">
        <v>8.0162091967470559</v>
      </c>
      <c r="F24" s="17">
        <v>722.48812277862908</v>
      </c>
      <c r="G24" s="17">
        <v>10.569249649232225</v>
      </c>
      <c r="H24" s="17">
        <v>328.40194922383216</v>
      </c>
      <c r="I24" s="17">
        <v>667.87520481071169</v>
      </c>
      <c r="J24" s="17">
        <v>9.9607717878762685</v>
      </c>
      <c r="K24" s="17">
        <v>9836.2078386158755</v>
      </c>
      <c r="L24" s="18">
        <v>486.02219729834997</v>
      </c>
      <c r="M24" s="17">
        <v>35586.049192264472</v>
      </c>
      <c r="N24" s="17">
        <v>978.24549749724997</v>
      </c>
      <c r="O24" s="17">
        <v>7800.4030978249912</v>
      </c>
      <c r="P24" s="17">
        <v>31189.979159496077</v>
      </c>
      <c r="Q24" s="17">
        <v>14.244936947655866</v>
      </c>
      <c r="R24" s="17">
        <v>2665.5365726082127</v>
      </c>
      <c r="S24" s="19">
        <v>90303.999999999898</v>
      </c>
    </row>
    <row r="25" spans="2:19">
      <c r="B25" s="14"/>
      <c r="C25" s="14">
        <v>21</v>
      </c>
      <c r="D25" s="71" t="s">
        <v>33</v>
      </c>
      <c r="E25" s="17">
        <v>202.11277764633971</v>
      </c>
      <c r="F25" s="17">
        <v>76917.875169537656</v>
      </c>
      <c r="G25" s="17">
        <v>2163.8767526550419</v>
      </c>
      <c r="H25" s="17">
        <v>8251.6998334523778</v>
      </c>
      <c r="I25" s="17">
        <v>52828.112091783893</v>
      </c>
      <c r="J25" s="17">
        <v>-8645.9309737937874</v>
      </c>
      <c r="K25" s="17">
        <v>444597.02543027082</v>
      </c>
      <c r="L25" s="18">
        <v>2509.6384178368762</v>
      </c>
      <c r="M25" s="17">
        <v>543846.93887347437</v>
      </c>
      <c r="N25" s="17">
        <v>22000.389398000756</v>
      </c>
      <c r="O25" s="17">
        <v>44236.382412231753</v>
      </c>
      <c r="P25" s="17">
        <v>818372.92095856089</v>
      </c>
      <c r="Q25" s="17">
        <v>7413.8997088226915</v>
      </c>
      <c r="R25" s="17">
        <v>356344.05914951925</v>
      </c>
      <c r="S25" s="19">
        <v>2371038.9999999986</v>
      </c>
    </row>
    <row r="26" spans="2:19">
      <c r="B26" s="14"/>
      <c r="C26" s="14">
        <v>22</v>
      </c>
      <c r="D26" s="71" t="s">
        <v>32</v>
      </c>
      <c r="E26" s="17">
        <v>2103.2268985933006</v>
      </c>
      <c r="F26" s="17">
        <v>31002.245900633974</v>
      </c>
      <c r="G26" s="17">
        <v>2484.7325404568151</v>
      </c>
      <c r="H26" s="17">
        <v>1979.2518397931567</v>
      </c>
      <c r="I26" s="17">
        <v>6738.6585892656276</v>
      </c>
      <c r="J26" s="17">
        <v>-1512.8161524740249</v>
      </c>
      <c r="K26" s="17">
        <v>7471.8383523163475</v>
      </c>
      <c r="L26" s="18">
        <v>3157.7989364474256</v>
      </c>
      <c r="M26" s="17">
        <v>48249.258991164927</v>
      </c>
      <c r="N26" s="17">
        <v>10269.174958452559</v>
      </c>
      <c r="O26" s="17">
        <v>5452.405630532181</v>
      </c>
      <c r="P26" s="17">
        <v>28877.01289672537</v>
      </c>
      <c r="Q26" s="17">
        <v>277.87055358486862</v>
      </c>
      <c r="R26" s="17">
        <v>15814.340064507474</v>
      </c>
      <c r="S26" s="19">
        <v>162365</v>
      </c>
    </row>
    <row r="27" spans="2:19">
      <c r="B27" s="14"/>
      <c r="C27" s="14">
        <v>23</v>
      </c>
      <c r="D27" s="71" t="s">
        <v>31</v>
      </c>
      <c r="E27" s="17">
        <v>440.47713274639716</v>
      </c>
      <c r="F27" s="17">
        <v>16409.266378791541</v>
      </c>
      <c r="G27" s="17">
        <v>5662.6295881893093</v>
      </c>
      <c r="H27" s="17">
        <v>292219.19935579033</v>
      </c>
      <c r="I27" s="17">
        <v>442265.32240662311</v>
      </c>
      <c r="J27" s="17">
        <v>-34.237066015892772</v>
      </c>
      <c r="K27" s="17">
        <v>6266.2952095983692</v>
      </c>
      <c r="L27" s="18">
        <v>498.19790622869584</v>
      </c>
      <c r="M27" s="17">
        <v>9133.5438004639254</v>
      </c>
      <c r="N27" s="17">
        <v>2223.4932815157968</v>
      </c>
      <c r="O27" s="17">
        <v>1420.8617088298624</v>
      </c>
      <c r="P27" s="17">
        <v>6843.7624300864172</v>
      </c>
      <c r="Q27" s="17">
        <v>-3.4110032677150768</v>
      </c>
      <c r="R27" s="17">
        <v>5461.5988704202764</v>
      </c>
      <c r="S27" s="19">
        <v>788807.00000000035</v>
      </c>
    </row>
    <row r="28" spans="2:19">
      <c r="B28" s="14"/>
      <c r="C28" s="14">
        <v>24</v>
      </c>
      <c r="D28" s="71" t="s">
        <v>30</v>
      </c>
      <c r="E28" s="17">
        <v>5217.2726504481088</v>
      </c>
      <c r="F28" s="17">
        <v>189023.89702766819</v>
      </c>
      <c r="G28" s="17">
        <v>17092.14440213835</v>
      </c>
      <c r="H28" s="17">
        <v>2285.3186016356894</v>
      </c>
      <c r="I28" s="17">
        <v>8768.51634056476</v>
      </c>
      <c r="J28" s="17">
        <v>-229.14797252528703</v>
      </c>
      <c r="K28" s="17">
        <v>55489.784099259181</v>
      </c>
      <c r="L28" s="18">
        <v>8582.3817938032862</v>
      </c>
      <c r="M28" s="17">
        <v>164685.88444883158</v>
      </c>
      <c r="N28" s="17">
        <v>32907.293277237324</v>
      </c>
      <c r="O28" s="17">
        <v>13909.88689090375</v>
      </c>
      <c r="P28" s="17">
        <v>67141.684432764378</v>
      </c>
      <c r="Q28" s="17">
        <v>-48.537317227942026</v>
      </c>
      <c r="R28" s="17">
        <v>67637.621324498556</v>
      </c>
      <c r="S28" s="19">
        <v>632463.99999999988</v>
      </c>
    </row>
    <row r="29" spans="2:19">
      <c r="B29" s="14"/>
      <c r="C29" s="14">
        <v>25</v>
      </c>
      <c r="D29" s="71" t="s">
        <v>29</v>
      </c>
      <c r="E29" s="17">
        <v>1460.6362528629745</v>
      </c>
      <c r="F29" s="17">
        <v>56900.342716521176</v>
      </c>
      <c r="G29" s="17">
        <v>2757.7612232522588</v>
      </c>
      <c r="H29" s="17">
        <v>437.43707633696016</v>
      </c>
      <c r="I29" s="17">
        <v>2007.6925268159721</v>
      </c>
      <c r="J29" s="17">
        <v>-1.0488642235502681</v>
      </c>
      <c r="K29" s="17">
        <v>5211.7626428202102</v>
      </c>
      <c r="L29" s="18">
        <v>746.09193605739483</v>
      </c>
      <c r="M29" s="17">
        <v>10594.737440071185</v>
      </c>
      <c r="N29" s="17">
        <v>2014.01052629881</v>
      </c>
      <c r="O29" s="17">
        <v>730.8311432164503</v>
      </c>
      <c r="P29" s="17">
        <v>3893.1061302115259</v>
      </c>
      <c r="Q29" s="17">
        <v>11.936319014836169</v>
      </c>
      <c r="R29" s="17">
        <v>3421.7029307437738</v>
      </c>
      <c r="S29" s="19">
        <v>90186.999999999985</v>
      </c>
    </row>
    <row r="30" spans="2:19">
      <c r="B30" s="14"/>
      <c r="C30" s="14">
        <v>26</v>
      </c>
      <c r="D30" s="71" t="s">
        <v>28</v>
      </c>
      <c r="E30" s="17">
        <v>2625.456643512257</v>
      </c>
      <c r="F30" s="17">
        <v>21405.739591810085</v>
      </c>
      <c r="G30" s="17">
        <v>20933.878950838927</v>
      </c>
      <c r="H30" s="17">
        <v>908.96136489094943</v>
      </c>
      <c r="I30" s="17">
        <v>2304.2912867284745</v>
      </c>
      <c r="J30" s="17">
        <v>-12.578116409584609</v>
      </c>
      <c r="K30" s="17">
        <v>2541.3734137980382</v>
      </c>
      <c r="L30" s="18">
        <v>3845.4303638804267</v>
      </c>
      <c r="M30" s="17">
        <v>26331.336627809025</v>
      </c>
      <c r="N30" s="17">
        <v>26235.504888263527</v>
      </c>
      <c r="O30" s="17">
        <v>1591.2618406871165</v>
      </c>
      <c r="P30" s="17">
        <v>5945.6784830822462</v>
      </c>
      <c r="Q30" s="17">
        <v>-1.843747727146368</v>
      </c>
      <c r="R30" s="17">
        <v>5156.5084088356225</v>
      </c>
      <c r="S30" s="19">
        <v>119810.99999999997</v>
      </c>
    </row>
    <row r="31" spans="2:19">
      <c r="B31" s="14"/>
      <c r="C31" s="14">
        <v>27</v>
      </c>
      <c r="D31" s="71" t="s">
        <v>27</v>
      </c>
      <c r="E31" s="17">
        <v>10162.537878596328</v>
      </c>
      <c r="F31" s="17">
        <v>179399.57826971484</v>
      </c>
      <c r="G31" s="17">
        <v>10766.476101739026</v>
      </c>
      <c r="H31" s="17">
        <v>5902.9793924381465</v>
      </c>
      <c r="I31" s="17">
        <v>32990.648245882927</v>
      </c>
      <c r="J31" s="17">
        <v>569.91648249478339</v>
      </c>
      <c r="K31" s="17">
        <v>53996.655494621329</v>
      </c>
      <c r="L31" s="18">
        <v>18188.380940068673</v>
      </c>
      <c r="M31" s="17">
        <v>337702.25304215314</v>
      </c>
      <c r="N31" s="17">
        <v>28614.425313800049</v>
      </c>
      <c r="O31" s="17">
        <v>16514.509103974229</v>
      </c>
      <c r="P31" s="17">
        <v>93141.055493954191</v>
      </c>
      <c r="Q31" s="17">
        <v>1133.1121626050501</v>
      </c>
      <c r="R31" s="17">
        <v>46500.472077957165</v>
      </c>
      <c r="S31" s="19">
        <v>835582.99999999988</v>
      </c>
    </row>
    <row r="32" spans="2:19">
      <c r="B32" s="14"/>
      <c r="C32" s="14">
        <v>28</v>
      </c>
      <c r="D32" s="71" t="s">
        <v>26</v>
      </c>
      <c r="E32" s="17">
        <v>1626.1653206928113</v>
      </c>
      <c r="F32" s="17">
        <v>323104.62874989759</v>
      </c>
      <c r="G32" s="17">
        <v>15633.856410072349</v>
      </c>
      <c r="H32" s="17">
        <v>4639.1709685137312</v>
      </c>
      <c r="I32" s="17">
        <v>9811.4106825718427</v>
      </c>
      <c r="J32" s="17">
        <v>-74.822784964156796</v>
      </c>
      <c r="K32" s="17">
        <v>21309.837332307477</v>
      </c>
      <c r="L32" s="18">
        <v>1821.1202965252387</v>
      </c>
      <c r="M32" s="17">
        <v>33746.800727334266</v>
      </c>
      <c r="N32" s="17">
        <v>5861.9050947415035</v>
      </c>
      <c r="O32" s="17">
        <v>3768.1096682254515</v>
      </c>
      <c r="P32" s="17">
        <v>21269.199607637303</v>
      </c>
      <c r="Q32" s="17">
        <v>82.767039495258359</v>
      </c>
      <c r="R32" s="17">
        <v>14265.850886949342</v>
      </c>
      <c r="S32" s="19">
        <v>456866</v>
      </c>
    </row>
    <row r="33" spans="2:19">
      <c r="B33" s="14"/>
      <c r="C33" s="14">
        <v>29</v>
      </c>
      <c r="D33" s="71" t="s">
        <v>25</v>
      </c>
      <c r="E33" s="17">
        <v>1227.693699658729</v>
      </c>
      <c r="F33" s="17">
        <v>829171.35433840472</v>
      </c>
      <c r="G33" s="17">
        <v>9082.5763319452581</v>
      </c>
      <c r="H33" s="17">
        <v>1329.501942089242</v>
      </c>
      <c r="I33" s="17">
        <v>3386.7659994518094</v>
      </c>
      <c r="J33" s="17">
        <v>-11.344337791584294</v>
      </c>
      <c r="K33" s="17">
        <v>5073.7410391654066</v>
      </c>
      <c r="L33" s="18">
        <v>1734.4007019914266</v>
      </c>
      <c r="M33" s="17">
        <v>37667.542248377569</v>
      </c>
      <c r="N33" s="17">
        <v>7326.3967854948442</v>
      </c>
      <c r="O33" s="17">
        <v>2412.1716933322678</v>
      </c>
      <c r="P33" s="17">
        <v>21605.24838096428</v>
      </c>
      <c r="Q33" s="17">
        <v>53.577192139741982</v>
      </c>
      <c r="R33" s="17">
        <v>7766.3739847765537</v>
      </c>
      <c r="S33" s="19">
        <v>927826.00000000035</v>
      </c>
    </row>
    <row r="34" spans="2:19">
      <c r="B34" s="14"/>
      <c r="C34" s="14">
        <v>30</v>
      </c>
      <c r="D34" s="71" t="s">
        <v>24</v>
      </c>
      <c r="E34" s="17">
        <v>8393.241644230271</v>
      </c>
      <c r="F34" s="17">
        <v>140564.95882740448</v>
      </c>
      <c r="G34" s="17">
        <v>14048.90189667336</v>
      </c>
      <c r="H34" s="17">
        <v>8150.5501778670105</v>
      </c>
      <c r="I34" s="17">
        <v>23842.271844462979</v>
      </c>
      <c r="J34" s="17">
        <v>467.37558171886485</v>
      </c>
      <c r="K34" s="17">
        <v>75593.577551261289</v>
      </c>
      <c r="L34" s="18">
        <v>7749.2960178461381</v>
      </c>
      <c r="M34" s="17">
        <v>159590.31378995883</v>
      </c>
      <c r="N34" s="17">
        <v>22913.462923894611</v>
      </c>
      <c r="O34" s="17">
        <v>11971.694011772635</v>
      </c>
      <c r="P34" s="17">
        <v>58808.829671598491</v>
      </c>
      <c r="Q34" s="17">
        <v>321.24318025517562</v>
      </c>
      <c r="R34" s="17">
        <v>54304.282881055689</v>
      </c>
      <c r="S34" s="19">
        <v>586719.99999999988</v>
      </c>
    </row>
    <row r="35" spans="2:19">
      <c r="B35" s="14"/>
      <c r="C35" s="14">
        <v>31</v>
      </c>
      <c r="D35" s="71" t="s">
        <v>23</v>
      </c>
      <c r="E35" s="17">
        <v>3011.2444289511654</v>
      </c>
      <c r="F35" s="17">
        <v>143882.28121473029</v>
      </c>
      <c r="G35" s="17">
        <v>10300.989687125673</v>
      </c>
      <c r="H35" s="17">
        <v>4167.8405431172141</v>
      </c>
      <c r="I35" s="17">
        <v>19786.452055057143</v>
      </c>
      <c r="J35" s="17">
        <v>-200.55070454694595</v>
      </c>
      <c r="K35" s="17">
        <v>7640.0325030233498</v>
      </c>
      <c r="L35" s="18">
        <v>2276.3974006643784</v>
      </c>
      <c r="M35" s="17">
        <v>73725.885114701159</v>
      </c>
      <c r="N35" s="17">
        <v>8794.7089353092979</v>
      </c>
      <c r="O35" s="17">
        <v>3747.6721951822051</v>
      </c>
      <c r="P35" s="17">
        <v>20437.699838541801</v>
      </c>
      <c r="Q35" s="17">
        <v>1.2559725215435531</v>
      </c>
      <c r="R35" s="17">
        <v>9160.0908156218411</v>
      </c>
      <c r="S35" s="19">
        <v>306732.00000000006</v>
      </c>
    </row>
    <row r="36" spans="2:19">
      <c r="B36" s="14"/>
      <c r="C36" s="14">
        <v>32</v>
      </c>
      <c r="D36" s="71" t="s">
        <v>22</v>
      </c>
      <c r="E36" s="17">
        <v>115.08634319318136</v>
      </c>
      <c r="F36" s="17">
        <v>18393.813712254145</v>
      </c>
      <c r="G36" s="17">
        <v>391133.15602125198</v>
      </c>
      <c r="H36" s="17">
        <v>835.61349564839145</v>
      </c>
      <c r="I36" s="17">
        <v>1687.6996243348856</v>
      </c>
      <c r="J36" s="17">
        <v>-41.366488929652263</v>
      </c>
      <c r="K36" s="17">
        <v>1099.8645338480189</v>
      </c>
      <c r="L36" s="18">
        <v>257.89645698345731</v>
      </c>
      <c r="M36" s="17">
        <v>4437.6984168159088</v>
      </c>
      <c r="N36" s="17">
        <v>1125.2590444033865</v>
      </c>
      <c r="O36" s="17">
        <v>808.53135453172342</v>
      </c>
      <c r="P36" s="17">
        <v>3234.5844359966613</v>
      </c>
      <c r="Q36" s="17">
        <v>5.9613241219337993</v>
      </c>
      <c r="R36" s="17">
        <v>1808.2017255459534</v>
      </c>
      <c r="S36" s="19">
        <v>424901.99999999988</v>
      </c>
    </row>
    <row r="37" spans="2:19">
      <c r="B37" s="14"/>
      <c r="C37" s="14">
        <v>33</v>
      </c>
      <c r="D37" s="71" t="s">
        <v>21</v>
      </c>
      <c r="E37" s="17">
        <v>76.572007457200044</v>
      </c>
      <c r="F37" s="17">
        <v>76958.143609243911</v>
      </c>
      <c r="G37" s="17">
        <v>207789.61559112481</v>
      </c>
      <c r="H37" s="17">
        <v>5889.1935387187514</v>
      </c>
      <c r="I37" s="17">
        <v>116445.75973800816</v>
      </c>
      <c r="J37" s="17">
        <v>2.7819880700113178</v>
      </c>
      <c r="K37" s="17">
        <v>1934.8889085011276</v>
      </c>
      <c r="L37" s="18">
        <v>54.349459725863618</v>
      </c>
      <c r="M37" s="17">
        <v>2719.4862632049944</v>
      </c>
      <c r="N37" s="17">
        <v>5681.2524640324727</v>
      </c>
      <c r="O37" s="17">
        <v>7266.3820346609291</v>
      </c>
      <c r="P37" s="17">
        <v>37906.367233888705</v>
      </c>
      <c r="Q37" s="17">
        <v>8.2118539126437113</v>
      </c>
      <c r="R37" s="17">
        <v>721.99530945014033</v>
      </c>
      <c r="S37" s="19">
        <v>463454.99999999971</v>
      </c>
    </row>
    <row r="38" spans="2:19">
      <c r="B38" s="14"/>
      <c r="C38" s="14">
        <v>34</v>
      </c>
      <c r="D38" s="71" t="s">
        <v>20</v>
      </c>
      <c r="E38" s="17">
        <v>11632.850006836707</v>
      </c>
      <c r="F38" s="17">
        <v>266093.4458135672</v>
      </c>
      <c r="G38" s="17">
        <v>656687.975600985</v>
      </c>
      <c r="H38" s="17">
        <v>22.533091364791506</v>
      </c>
      <c r="I38" s="17">
        <v>67.597109248175627</v>
      </c>
      <c r="J38" s="17">
        <v>-0.42077970868423409</v>
      </c>
      <c r="K38" s="17">
        <v>121.24065507065426</v>
      </c>
      <c r="L38" s="18">
        <v>29.31192637246474</v>
      </c>
      <c r="M38" s="17">
        <v>821.79015396476575</v>
      </c>
      <c r="N38" s="17">
        <v>2004.5498716666116</v>
      </c>
      <c r="O38" s="17">
        <v>27.242384561417882</v>
      </c>
      <c r="P38" s="17">
        <v>130.4465940599419</v>
      </c>
      <c r="Q38" s="17">
        <v>0.37605583223935451</v>
      </c>
      <c r="R38" s="17">
        <v>101.06151617844368</v>
      </c>
      <c r="S38" s="19">
        <v>937739.99999999977</v>
      </c>
    </row>
    <row r="39" spans="2:19">
      <c r="B39" s="14"/>
      <c r="C39" s="14">
        <v>35</v>
      </c>
      <c r="D39" s="71" t="s">
        <v>19</v>
      </c>
      <c r="E39" s="17">
        <v>263.78788675919287</v>
      </c>
      <c r="F39" s="17">
        <v>64227.349503151527</v>
      </c>
      <c r="G39" s="17">
        <v>1188.3650900355267</v>
      </c>
      <c r="H39" s="17">
        <v>392.78008564387983</v>
      </c>
      <c r="I39" s="17">
        <v>1061.7624584440819</v>
      </c>
      <c r="J39" s="17">
        <v>-8.1052483450966228</v>
      </c>
      <c r="K39" s="17">
        <v>2252.096890575895</v>
      </c>
      <c r="L39" s="18">
        <v>230.17734293607569</v>
      </c>
      <c r="M39" s="17">
        <v>6499.0698573291129</v>
      </c>
      <c r="N39" s="17">
        <v>861.20415574016533</v>
      </c>
      <c r="O39" s="17">
        <v>451.98061639716411</v>
      </c>
      <c r="P39" s="17">
        <v>2864.7951841015674</v>
      </c>
      <c r="Q39" s="17">
        <v>18.804050096395354</v>
      </c>
      <c r="R39" s="17">
        <v>1799.9321271345054</v>
      </c>
      <c r="S39" s="19">
        <v>82104.000000000015</v>
      </c>
    </row>
    <row r="40" spans="2:19">
      <c r="B40" s="14"/>
      <c r="C40" s="14">
        <v>36</v>
      </c>
      <c r="D40" s="71" t="s">
        <v>18</v>
      </c>
      <c r="E40" s="17">
        <v>5486.6649565226498</v>
      </c>
      <c r="F40" s="17">
        <v>132801.02506378436</v>
      </c>
      <c r="G40" s="17">
        <v>55142.663755830712</v>
      </c>
      <c r="H40" s="17">
        <v>22025.550734958484</v>
      </c>
      <c r="I40" s="17">
        <v>64607.002187841746</v>
      </c>
      <c r="J40" s="17">
        <v>-141.58837662581641</v>
      </c>
      <c r="K40" s="17">
        <v>79578.902581120623</v>
      </c>
      <c r="L40" s="18">
        <v>5175.9421602677721</v>
      </c>
      <c r="M40" s="17">
        <v>99604.603739374405</v>
      </c>
      <c r="N40" s="17">
        <v>20455.669168379369</v>
      </c>
      <c r="O40" s="17">
        <v>12871.904745319824</v>
      </c>
      <c r="P40" s="17">
        <v>77474.404622877613</v>
      </c>
      <c r="Q40" s="17">
        <v>386.93149130835633</v>
      </c>
      <c r="R40" s="17">
        <v>52962.323169039817</v>
      </c>
      <c r="S40" s="19">
        <v>628432</v>
      </c>
    </row>
    <row r="41" spans="2:19">
      <c r="B41" s="14"/>
      <c r="C41" s="14">
        <v>37</v>
      </c>
      <c r="D41" s="71" t="s">
        <v>17</v>
      </c>
      <c r="E41" s="17">
        <v>13630.939249910594</v>
      </c>
      <c r="F41" s="17">
        <v>27612.060750089404</v>
      </c>
      <c r="G41" s="17">
        <v>0</v>
      </c>
      <c r="H41" s="17">
        <v>0</v>
      </c>
      <c r="I41" s="17">
        <v>0</v>
      </c>
      <c r="J41" s="17">
        <v>0</v>
      </c>
      <c r="K41" s="17">
        <v>1139</v>
      </c>
      <c r="L41" s="18">
        <v>20356.238367298731</v>
      </c>
      <c r="M41" s="17">
        <v>33678.761632701266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9">
        <v>96417</v>
      </c>
    </row>
    <row r="42" spans="2:19">
      <c r="B42" s="14"/>
      <c r="C42" s="14">
        <v>38</v>
      </c>
      <c r="D42" s="71" t="s">
        <v>16</v>
      </c>
      <c r="E42" s="17">
        <v>114118.0875558791</v>
      </c>
      <c r="F42" s="17">
        <v>263267.89314344089</v>
      </c>
      <c r="G42" s="17">
        <v>1721.7224785898322</v>
      </c>
      <c r="H42" s="17">
        <v>12.610463438665652</v>
      </c>
      <c r="I42" s="17">
        <v>248.60844449063956</v>
      </c>
      <c r="J42" s="17">
        <v>5.1150655005611848E-3</v>
      </c>
      <c r="K42" s="17">
        <v>992.77982834926604</v>
      </c>
      <c r="L42" s="18">
        <v>1114.3050762759515</v>
      </c>
      <c r="M42" s="17">
        <v>2646.0218475255519</v>
      </c>
      <c r="N42" s="17">
        <v>30.784083320288705</v>
      </c>
      <c r="O42" s="17">
        <v>16.02093743965165</v>
      </c>
      <c r="P42" s="17">
        <v>83.533190391484197</v>
      </c>
      <c r="Q42" s="17">
        <v>1.8320071245386114E-2</v>
      </c>
      <c r="R42" s="17">
        <v>3.6095157218981475</v>
      </c>
      <c r="S42" s="19">
        <v>384255.99999999994</v>
      </c>
    </row>
    <row r="43" spans="2:19">
      <c r="B43" s="14"/>
      <c r="C43" s="14">
        <v>39</v>
      </c>
      <c r="D43" s="71" t="s">
        <v>15</v>
      </c>
      <c r="E43" s="17">
        <v>10535.019958516814</v>
      </c>
      <c r="F43" s="17">
        <v>106779.90490841777</v>
      </c>
      <c r="G43" s="17">
        <v>59.161812292199272</v>
      </c>
      <c r="H43" s="17">
        <v>18.235279405000803</v>
      </c>
      <c r="I43" s="17">
        <v>86.918894962393765</v>
      </c>
      <c r="J43" s="17">
        <v>-0.77609995309561142</v>
      </c>
      <c r="K43" s="17">
        <v>259.28321051886161</v>
      </c>
      <c r="L43" s="18">
        <v>1638.5929101371121</v>
      </c>
      <c r="M43" s="17">
        <v>17480.522366898949</v>
      </c>
      <c r="N43" s="17">
        <v>120.88464872026621</v>
      </c>
      <c r="O43" s="17">
        <v>56.840011581387152</v>
      </c>
      <c r="P43" s="17">
        <v>326.23852097477823</v>
      </c>
      <c r="Q43" s="17">
        <v>-0.15642115743825974</v>
      </c>
      <c r="R43" s="17">
        <v>123.32999868492462</v>
      </c>
      <c r="S43" s="19">
        <v>137483.99999999991</v>
      </c>
    </row>
    <row r="44" spans="2:19">
      <c r="B44" s="14"/>
      <c r="C44" s="14">
        <v>40</v>
      </c>
      <c r="D44" s="71" t="s">
        <v>14</v>
      </c>
      <c r="E44" s="17">
        <v>1976.1277067479743</v>
      </c>
      <c r="F44" s="17">
        <v>127104.91503002582</v>
      </c>
      <c r="G44" s="17">
        <v>6392.4727976581416</v>
      </c>
      <c r="H44" s="17">
        <v>114.17773386179969</v>
      </c>
      <c r="I44" s="17">
        <v>341.49092115557454</v>
      </c>
      <c r="J44" s="17">
        <v>-0.52621978867376162</v>
      </c>
      <c r="K44" s="17">
        <v>642.33084183013591</v>
      </c>
      <c r="L44" s="18">
        <v>316.71710944533663</v>
      </c>
      <c r="M44" s="17">
        <v>3891.9577915060586</v>
      </c>
      <c r="N44" s="17">
        <v>391.34058313536707</v>
      </c>
      <c r="O44" s="17">
        <v>73.938650866417078</v>
      </c>
      <c r="P44" s="17">
        <v>467.24277420067722</v>
      </c>
      <c r="Q44" s="17">
        <v>2.4561530143047161</v>
      </c>
      <c r="R44" s="17">
        <v>304.3581263410465</v>
      </c>
      <c r="S44" s="19">
        <v>142019</v>
      </c>
    </row>
    <row r="45" spans="2:19">
      <c r="B45" s="14"/>
      <c r="C45" s="14">
        <v>41</v>
      </c>
      <c r="D45" s="71" t="s">
        <v>13</v>
      </c>
      <c r="E45" s="17">
        <v>381.54414134285776</v>
      </c>
      <c r="F45" s="17">
        <v>6450.9059802377596</v>
      </c>
      <c r="G45" s="17">
        <v>4873.403372853616</v>
      </c>
      <c r="H45" s="17">
        <v>637.04200872874219</v>
      </c>
      <c r="I45" s="17">
        <v>1888.7671406518684</v>
      </c>
      <c r="J45" s="17">
        <v>1.4174765560100617</v>
      </c>
      <c r="K45" s="17">
        <v>2890.0787995383721</v>
      </c>
      <c r="L45" s="18">
        <v>270.2538265529779</v>
      </c>
      <c r="M45" s="17">
        <v>3932.0330872105696</v>
      </c>
      <c r="N45" s="17">
        <v>706.40169169063358</v>
      </c>
      <c r="O45" s="17">
        <v>490.08107307695445</v>
      </c>
      <c r="P45" s="17">
        <v>3093.6786287229329</v>
      </c>
      <c r="Q45" s="17">
        <v>16.005201836925192</v>
      </c>
      <c r="R45" s="17">
        <v>1899.3875709997812</v>
      </c>
      <c r="S45" s="19">
        <v>27531</v>
      </c>
    </row>
    <row r="46" spans="2:19">
      <c r="B46" s="9"/>
      <c r="C46" s="9">
        <v>42</v>
      </c>
      <c r="D46" s="50" t="s">
        <v>12</v>
      </c>
      <c r="E46" s="10">
        <v>546.08005166897715</v>
      </c>
      <c r="F46" s="10">
        <v>10286.188535935686</v>
      </c>
      <c r="G46" s="10">
        <v>5485.9136393179015</v>
      </c>
      <c r="H46" s="10">
        <v>3964.9522977110628</v>
      </c>
      <c r="I46" s="10">
        <v>8008.0665740808063</v>
      </c>
      <c r="J46" s="10">
        <v>-196.28231973754362</v>
      </c>
      <c r="K46" s="10">
        <v>5218.8128044387049</v>
      </c>
      <c r="L46" s="11">
        <v>1223.7082754326025</v>
      </c>
      <c r="M46" s="10">
        <v>21056.699809102531</v>
      </c>
      <c r="N46" s="10">
        <v>5339.308731682705</v>
      </c>
      <c r="O46" s="10">
        <v>3836.4486315942941</v>
      </c>
      <c r="P46" s="10">
        <v>15347.972547635696</v>
      </c>
      <c r="Q46" s="10">
        <v>28.286242261227777</v>
      </c>
      <c r="R46" s="10">
        <v>8579.8441788753571</v>
      </c>
      <c r="S46" s="12">
        <v>88726</v>
      </c>
    </row>
    <row r="47" spans="2:19">
      <c r="B47" s="28" t="s">
        <v>54</v>
      </c>
      <c r="C47" s="28">
        <v>1</v>
      </c>
      <c r="D47" s="49" t="s">
        <v>53</v>
      </c>
      <c r="E47" s="24">
        <v>8039.5767159066563</v>
      </c>
      <c r="F47" s="24">
        <v>82823.62863976814</v>
      </c>
      <c r="G47" s="24">
        <v>2331.608906380111</v>
      </c>
      <c r="H47" s="24">
        <v>375.46393029629138</v>
      </c>
      <c r="I47" s="24">
        <v>2383.9318579529017</v>
      </c>
      <c r="J47" s="24">
        <v>-1202.1760884736429</v>
      </c>
      <c r="K47" s="24">
        <v>2847.9460914059241</v>
      </c>
      <c r="L47" s="35">
        <v>692248.74766827445</v>
      </c>
      <c r="M47" s="34">
        <v>8695340.9028549064</v>
      </c>
      <c r="N47" s="34">
        <v>258187.40398366327</v>
      </c>
      <c r="O47" s="34">
        <v>36177.039981069844</v>
      </c>
      <c r="P47" s="34">
        <v>289725.06507960579</v>
      </c>
      <c r="Q47" s="34">
        <v>-25904.167675805395</v>
      </c>
      <c r="R47" s="34">
        <v>322105.02805504907</v>
      </c>
      <c r="S47" s="23">
        <v>10365479.999999998</v>
      </c>
    </row>
    <row r="48" spans="2:19">
      <c r="B48" s="14"/>
      <c r="C48" s="14">
        <v>2</v>
      </c>
      <c r="D48" s="71" t="s">
        <v>52</v>
      </c>
      <c r="E48" s="17">
        <v>260.09520179402392</v>
      </c>
      <c r="F48" s="17">
        <v>2699.6599736287517</v>
      </c>
      <c r="G48" s="17">
        <v>399.76235351882309</v>
      </c>
      <c r="H48" s="17">
        <v>437.11626336017457</v>
      </c>
      <c r="I48" s="17">
        <v>1132.449187120603</v>
      </c>
      <c r="J48" s="17">
        <v>440.22725284060419</v>
      </c>
      <c r="K48" s="17">
        <v>704.8536039886975</v>
      </c>
      <c r="L48" s="32">
        <v>27726.133932492819</v>
      </c>
      <c r="M48" s="31">
        <v>329790.66435467603</v>
      </c>
      <c r="N48" s="31">
        <v>36041.023281987364</v>
      </c>
      <c r="O48" s="31">
        <v>35998.867575945907</v>
      </c>
      <c r="P48" s="31">
        <v>95330.589596644204</v>
      </c>
      <c r="Q48" s="31">
        <v>195225.63557660702</v>
      </c>
      <c r="R48" s="31">
        <v>66347.921845395394</v>
      </c>
      <c r="S48" s="16">
        <v>792535.00000000047</v>
      </c>
    </row>
    <row r="49" spans="2:19">
      <c r="B49" s="14"/>
      <c r="C49" s="14">
        <v>3</v>
      </c>
      <c r="D49" s="71" t="s">
        <v>51</v>
      </c>
      <c r="E49" s="17">
        <v>1828.8795441340901</v>
      </c>
      <c r="F49" s="17">
        <v>20194.875584916332</v>
      </c>
      <c r="G49" s="17">
        <v>503.15479491834719</v>
      </c>
      <c r="H49" s="17">
        <v>40.122163123366093</v>
      </c>
      <c r="I49" s="17">
        <v>257.81645203490893</v>
      </c>
      <c r="J49" s="17">
        <v>42.708868852417474</v>
      </c>
      <c r="K49" s="17">
        <v>562.97439319188697</v>
      </c>
      <c r="L49" s="32">
        <v>129953.59810672275</v>
      </c>
      <c r="M49" s="31">
        <v>1223877.7841871879</v>
      </c>
      <c r="N49" s="31">
        <v>45165.550947184049</v>
      </c>
      <c r="O49" s="31">
        <v>2283.7987939989926</v>
      </c>
      <c r="P49" s="31">
        <v>11966.145203989003</v>
      </c>
      <c r="Q49" s="31">
        <v>5756.9825045240505</v>
      </c>
      <c r="R49" s="31">
        <v>103827.60845522088</v>
      </c>
      <c r="S49" s="16">
        <v>1546261.9999999991</v>
      </c>
    </row>
    <row r="50" spans="2:19">
      <c r="B50" s="14"/>
      <c r="C50" s="14">
        <v>4</v>
      </c>
      <c r="D50" s="71" t="s">
        <v>50</v>
      </c>
      <c r="E50" s="17">
        <v>340.8389205712711</v>
      </c>
      <c r="F50" s="17">
        <v>12751.40253555524</v>
      </c>
      <c r="G50" s="17">
        <v>1413.6368711487753</v>
      </c>
      <c r="H50" s="17">
        <v>992.82745987860687</v>
      </c>
      <c r="I50" s="17">
        <v>2713.3244508278203</v>
      </c>
      <c r="J50" s="17">
        <v>-346.45789617037519</v>
      </c>
      <c r="K50" s="17">
        <v>9860.8536272170277</v>
      </c>
      <c r="L50" s="32">
        <v>14369.537556427229</v>
      </c>
      <c r="M50" s="31">
        <v>366069.80380306504</v>
      </c>
      <c r="N50" s="31">
        <v>68532.283455050114</v>
      </c>
      <c r="O50" s="31">
        <v>33564.535571399123</v>
      </c>
      <c r="P50" s="31">
        <v>102673.69051219578</v>
      </c>
      <c r="Q50" s="31">
        <v>-1970.6253952084658</v>
      </c>
      <c r="R50" s="31">
        <v>220629.34852804747</v>
      </c>
      <c r="S50" s="16">
        <v>831595.00000000466</v>
      </c>
    </row>
    <row r="51" spans="2:19">
      <c r="B51" s="14"/>
      <c r="C51" s="14">
        <v>5</v>
      </c>
      <c r="D51" s="71" t="s">
        <v>49</v>
      </c>
      <c r="E51" s="17">
        <v>35875.925071446851</v>
      </c>
      <c r="F51" s="17">
        <v>357882.3217886028</v>
      </c>
      <c r="G51" s="17">
        <v>6885.1390502005297</v>
      </c>
      <c r="H51" s="17">
        <v>333.30384728391886</v>
      </c>
      <c r="I51" s="17">
        <v>3580.7370587159512</v>
      </c>
      <c r="J51" s="17">
        <v>-2362.3045538749329</v>
      </c>
      <c r="K51" s="17">
        <v>3396.2734548678086</v>
      </c>
      <c r="L51" s="32">
        <v>2784654.915399733</v>
      </c>
      <c r="M51" s="31">
        <v>32629304.06288597</v>
      </c>
      <c r="N51" s="31">
        <v>637724.6449502738</v>
      </c>
      <c r="O51" s="31">
        <v>30144.662497486795</v>
      </c>
      <c r="P51" s="31">
        <v>149845.83483982875</v>
      </c>
      <c r="Q51" s="31">
        <v>-11542.423197742255</v>
      </c>
      <c r="R51" s="31">
        <v>1131706.9069071976</v>
      </c>
      <c r="S51" s="16">
        <v>37757429.999999993</v>
      </c>
    </row>
    <row r="52" spans="2:19">
      <c r="B52" s="14"/>
      <c r="C52" s="14">
        <v>6</v>
      </c>
      <c r="D52" s="71" t="s">
        <v>48</v>
      </c>
      <c r="E52" s="17">
        <v>1072.7834968782083</v>
      </c>
      <c r="F52" s="17">
        <v>30627.666431886264</v>
      </c>
      <c r="G52" s="17">
        <v>1664.7057128544327</v>
      </c>
      <c r="H52" s="17">
        <v>698.67799254290378</v>
      </c>
      <c r="I52" s="17">
        <v>2689.8208443823223</v>
      </c>
      <c r="J52" s="17">
        <v>-1022.2024924531609</v>
      </c>
      <c r="K52" s="17">
        <v>5067.0616079140545</v>
      </c>
      <c r="L52" s="32">
        <v>67886.530096363655</v>
      </c>
      <c r="M52" s="31">
        <v>2068440.2331136018</v>
      </c>
      <c r="N52" s="31">
        <v>150310.83080354051</v>
      </c>
      <c r="O52" s="31">
        <v>46878.069193071264</v>
      </c>
      <c r="P52" s="31">
        <v>266168.28713366768</v>
      </c>
      <c r="Q52" s="31">
        <v>59642.975804191374</v>
      </c>
      <c r="R52" s="31">
        <v>835072.56026155944</v>
      </c>
      <c r="S52" s="16">
        <v>3535198.0000000009</v>
      </c>
    </row>
    <row r="53" spans="2:19">
      <c r="B53" s="14"/>
      <c r="C53" s="14">
        <v>7</v>
      </c>
      <c r="D53" s="71" t="s">
        <v>47</v>
      </c>
      <c r="E53" s="17">
        <v>4631.4745251705899</v>
      </c>
      <c r="F53" s="17">
        <v>53765.570244760216</v>
      </c>
      <c r="G53" s="17">
        <v>12034.168781638766</v>
      </c>
      <c r="H53" s="17">
        <v>13896.987658597011</v>
      </c>
      <c r="I53" s="17">
        <v>36256.861841403799</v>
      </c>
      <c r="J53" s="17">
        <v>-4323.4341559117156</v>
      </c>
      <c r="K53" s="17">
        <v>22176.959005724289</v>
      </c>
      <c r="L53" s="32">
        <v>321856.20904583379</v>
      </c>
      <c r="M53" s="31">
        <v>4038930.4725945173</v>
      </c>
      <c r="N53" s="31">
        <v>1064431.3984835013</v>
      </c>
      <c r="O53" s="31">
        <v>1233329.3056659037</v>
      </c>
      <c r="P53" s="31">
        <v>3262765.3820561143</v>
      </c>
      <c r="Q53" s="31">
        <v>-58912.186932288103</v>
      </c>
      <c r="R53" s="31">
        <v>1791134.8311850324</v>
      </c>
      <c r="S53" s="16">
        <v>11791973.999999996</v>
      </c>
    </row>
    <row r="54" spans="2:19">
      <c r="B54" s="14"/>
      <c r="C54" s="14">
        <v>8</v>
      </c>
      <c r="D54" s="71" t="s">
        <v>46</v>
      </c>
      <c r="E54" s="17">
        <v>6195.2239807991955</v>
      </c>
      <c r="F54" s="17">
        <v>101559.78435734479</v>
      </c>
      <c r="G54" s="17">
        <v>74821.399483116649</v>
      </c>
      <c r="H54" s="17">
        <v>5169.9305296955836</v>
      </c>
      <c r="I54" s="17">
        <v>22956.048241631193</v>
      </c>
      <c r="J54" s="17">
        <v>-8550.3038175754482</v>
      </c>
      <c r="K54" s="17">
        <v>93404.640887033762</v>
      </c>
      <c r="L54" s="32">
        <v>442744.6129872062</v>
      </c>
      <c r="M54" s="31">
        <v>7265181.0786079392</v>
      </c>
      <c r="N54" s="31">
        <v>6758350.8870147755</v>
      </c>
      <c r="O54" s="31">
        <v>401280.33434104541</v>
      </c>
      <c r="P54" s="31">
        <v>1437695.3232342238</v>
      </c>
      <c r="Q54" s="31">
        <v>-96417.768205299391</v>
      </c>
      <c r="R54" s="31">
        <v>10278101.808358079</v>
      </c>
      <c r="S54" s="16">
        <v>26782493.000000015</v>
      </c>
    </row>
    <row r="55" spans="2:19">
      <c r="B55" s="14"/>
      <c r="C55" s="14">
        <v>9</v>
      </c>
      <c r="D55" s="71" t="s">
        <v>45</v>
      </c>
      <c r="E55" s="17">
        <v>2618.3570302485473</v>
      </c>
      <c r="F55" s="17">
        <v>58002.1663599803</v>
      </c>
      <c r="G55" s="17">
        <v>9948.3239466482555</v>
      </c>
      <c r="H55" s="17">
        <v>5170.3397531417659</v>
      </c>
      <c r="I55" s="17">
        <v>20468.254711988626</v>
      </c>
      <c r="J55" s="17">
        <v>-2460.0867256964989</v>
      </c>
      <c r="K55" s="17">
        <v>24406.215216409175</v>
      </c>
      <c r="L55" s="32">
        <v>260221.13774498444</v>
      </c>
      <c r="M55" s="31">
        <v>8084897.5525880791</v>
      </c>
      <c r="N55" s="31">
        <v>1523372.7174137831</v>
      </c>
      <c r="O55" s="31">
        <v>576811.55915733741</v>
      </c>
      <c r="P55" s="31">
        <v>1600573.4853219572</v>
      </c>
      <c r="Q55" s="31">
        <v>-24505.864013237056</v>
      </c>
      <c r="R55" s="31">
        <v>3442180.8414943805</v>
      </c>
      <c r="S55" s="16">
        <v>15581705.000000004</v>
      </c>
    </row>
    <row r="56" spans="2:19">
      <c r="B56" s="14"/>
      <c r="C56" s="14">
        <v>10</v>
      </c>
      <c r="D56" s="71" t="s">
        <v>44</v>
      </c>
      <c r="E56" s="17">
        <v>2831.1635596096858</v>
      </c>
      <c r="F56" s="17">
        <v>54532.663753992689</v>
      </c>
      <c r="G56" s="17">
        <v>8162.0232710271639</v>
      </c>
      <c r="H56" s="17">
        <v>6923.1581037565502</v>
      </c>
      <c r="I56" s="17">
        <v>34331.902470810266</v>
      </c>
      <c r="J56" s="17">
        <v>-5551.9319608413316</v>
      </c>
      <c r="K56" s="17">
        <v>73895.216964680716</v>
      </c>
      <c r="L56" s="32">
        <v>196550.82416901487</v>
      </c>
      <c r="M56" s="31">
        <v>4024278.9748667008</v>
      </c>
      <c r="N56" s="31">
        <v>765924.33376292989</v>
      </c>
      <c r="O56" s="31">
        <v>543841.89449635812</v>
      </c>
      <c r="P56" s="31">
        <v>2141807.5508715911</v>
      </c>
      <c r="Q56" s="31">
        <v>-7360.5369611535571</v>
      </c>
      <c r="R56" s="31">
        <v>5531855.7626315197</v>
      </c>
      <c r="S56" s="16">
        <v>13372022.999999996</v>
      </c>
    </row>
    <row r="57" spans="2:19">
      <c r="B57" s="14"/>
      <c r="C57" s="14">
        <v>11</v>
      </c>
      <c r="D57" s="71" t="s">
        <v>43</v>
      </c>
      <c r="E57" s="17">
        <v>658.98195156027305</v>
      </c>
      <c r="F57" s="17">
        <v>8906.530756244194</v>
      </c>
      <c r="G57" s="17">
        <v>2136.415709861898</v>
      </c>
      <c r="H57" s="17">
        <v>9725.4057971011662</v>
      </c>
      <c r="I57" s="17">
        <v>20963.351008192651</v>
      </c>
      <c r="J57" s="17">
        <v>-2186.1432049007494</v>
      </c>
      <c r="K57" s="17">
        <v>28115.595218171242</v>
      </c>
      <c r="L57" s="32">
        <v>50096.974487323729</v>
      </c>
      <c r="M57" s="31">
        <v>699238.52353437862</v>
      </c>
      <c r="N57" s="31">
        <v>202230.76725360873</v>
      </c>
      <c r="O57" s="31">
        <v>1071809.1763070526</v>
      </c>
      <c r="P57" s="31">
        <v>2210139.7762117921</v>
      </c>
      <c r="Q57" s="31">
        <v>-48021.640395158945</v>
      </c>
      <c r="R57" s="31">
        <v>1841864.2853647775</v>
      </c>
      <c r="S57" s="16">
        <v>6095678.0000000056</v>
      </c>
    </row>
    <row r="58" spans="2:19">
      <c r="B58" s="14"/>
      <c r="C58" s="14">
        <v>12</v>
      </c>
      <c r="D58" s="71" t="s">
        <v>42</v>
      </c>
      <c r="E58" s="17">
        <v>1581.3908748289587</v>
      </c>
      <c r="F58" s="17">
        <v>40729.104216902051</v>
      </c>
      <c r="G58" s="17">
        <v>5066.7270270822719</v>
      </c>
      <c r="H58" s="17">
        <v>29482.507817121346</v>
      </c>
      <c r="I58" s="17">
        <v>168766.63076107213</v>
      </c>
      <c r="J58" s="17">
        <v>-6182.268204060897</v>
      </c>
      <c r="K58" s="17">
        <v>134711.83085593575</v>
      </c>
      <c r="L58" s="32">
        <v>87501.940825966085</v>
      </c>
      <c r="M58" s="31">
        <v>2412759.5757887368</v>
      </c>
      <c r="N58" s="31">
        <v>415760.59441834694</v>
      </c>
      <c r="O58" s="31">
        <v>2074031.7343763625</v>
      </c>
      <c r="P58" s="31">
        <v>7616989.9203842981</v>
      </c>
      <c r="Q58" s="31">
        <v>-370881.59644934162</v>
      </c>
      <c r="R58" s="31">
        <v>14657429.907306742</v>
      </c>
      <c r="S58" s="16">
        <v>27267747.999999993</v>
      </c>
    </row>
    <row r="59" spans="2:19">
      <c r="B59" s="14"/>
      <c r="C59" s="14">
        <v>13</v>
      </c>
      <c r="D59" s="71" t="s">
        <v>41</v>
      </c>
      <c r="E59" s="17">
        <v>781.88230604490104</v>
      </c>
      <c r="F59" s="17">
        <v>20770.290453309575</v>
      </c>
      <c r="G59" s="17">
        <v>2609.9494142748849</v>
      </c>
      <c r="H59" s="17">
        <v>5113.7072034848097</v>
      </c>
      <c r="I59" s="17">
        <v>26681.408637913639</v>
      </c>
      <c r="J59" s="17">
        <v>-2369.753994865689</v>
      </c>
      <c r="K59" s="17">
        <v>62711.782013393458</v>
      </c>
      <c r="L59" s="32">
        <v>29883.704000317925</v>
      </c>
      <c r="M59" s="31">
        <v>898729.65542270918</v>
      </c>
      <c r="N59" s="31">
        <v>190435.40309242546</v>
      </c>
      <c r="O59" s="31">
        <v>381673.235469618</v>
      </c>
      <c r="P59" s="31">
        <v>1673493.936049012</v>
      </c>
      <c r="Q59" s="31">
        <v>-82947.539608992724</v>
      </c>
      <c r="R59" s="31">
        <v>5201201.3395413533</v>
      </c>
      <c r="S59" s="16">
        <v>8408768.9999999981</v>
      </c>
    </row>
    <row r="60" spans="2:19">
      <c r="B60" s="14"/>
      <c r="C60" s="14">
        <v>14</v>
      </c>
      <c r="D60" s="71" t="s">
        <v>40</v>
      </c>
      <c r="E60" s="17">
        <v>1666.9172271906834</v>
      </c>
      <c r="F60" s="17">
        <v>23241.360580251039</v>
      </c>
      <c r="G60" s="17">
        <v>3923.291146567773</v>
      </c>
      <c r="H60" s="17">
        <v>19724.714803825576</v>
      </c>
      <c r="I60" s="17">
        <v>54776.674164094911</v>
      </c>
      <c r="J60" s="17">
        <v>-835.26398064526165</v>
      </c>
      <c r="K60" s="17">
        <v>37038.123486132768</v>
      </c>
      <c r="L60" s="32">
        <v>118751.88598563969</v>
      </c>
      <c r="M60" s="31">
        <v>1684298.4558572103</v>
      </c>
      <c r="N60" s="31">
        <v>414013.94613840868</v>
      </c>
      <c r="O60" s="31">
        <v>1953504.8890506751</v>
      </c>
      <c r="P60" s="31">
        <v>4684003.4173439359</v>
      </c>
      <c r="Q60" s="31">
        <v>24210.479406025072</v>
      </c>
      <c r="R60" s="31">
        <v>2401064.1087906901</v>
      </c>
      <c r="S60" s="16">
        <v>11419383.000000002</v>
      </c>
    </row>
    <row r="61" spans="2:19">
      <c r="B61" s="14"/>
      <c r="C61" s="14">
        <v>15</v>
      </c>
      <c r="D61" s="71" t="s">
        <v>39</v>
      </c>
      <c r="E61" s="17">
        <v>208.80152809345194</v>
      </c>
      <c r="F61" s="17">
        <v>5747.3771757396962</v>
      </c>
      <c r="G61" s="17">
        <v>1173.4109960009862</v>
      </c>
      <c r="H61" s="17">
        <v>2918.4203379170654</v>
      </c>
      <c r="I61" s="17">
        <v>53689.586601992385</v>
      </c>
      <c r="J61" s="17">
        <v>1219.6646426990144</v>
      </c>
      <c r="K61" s="17">
        <v>14300.863868053342</v>
      </c>
      <c r="L61" s="32">
        <v>13416.75787263918</v>
      </c>
      <c r="M61" s="31">
        <v>389107.90349085553</v>
      </c>
      <c r="N61" s="31">
        <v>106817.86133852201</v>
      </c>
      <c r="O61" s="31">
        <v>317899.74680317385</v>
      </c>
      <c r="P61" s="31">
        <v>4640816.0945809828</v>
      </c>
      <c r="Q61" s="31">
        <v>87395.000128713553</v>
      </c>
      <c r="R61" s="31">
        <v>4521033.510634616</v>
      </c>
      <c r="S61" s="16">
        <v>10155745</v>
      </c>
    </row>
    <row r="62" spans="2:19">
      <c r="B62" s="14"/>
      <c r="C62" s="14">
        <v>16</v>
      </c>
      <c r="D62" s="71" t="s">
        <v>38</v>
      </c>
      <c r="E62" s="17">
        <v>251.4878035631981</v>
      </c>
      <c r="F62" s="17">
        <v>5460.345114026999</v>
      </c>
      <c r="G62" s="17">
        <v>1510.6475762990428</v>
      </c>
      <c r="H62" s="17">
        <v>1085.9241510241704</v>
      </c>
      <c r="I62" s="17">
        <v>391484.24381978699</v>
      </c>
      <c r="J62" s="17">
        <v>3953.4922633892893</v>
      </c>
      <c r="K62" s="17">
        <v>14867.1621888427</v>
      </c>
      <c r="L62" s="32">
        <v>14230.632206898985</v>
      </c>
      <c r="M62" s="31">
        <v>336594.02744207176</v>
      </c>
      <c r="N62" s="31">
        <v>105034.55905495939</v>
      </c>
      <c r="O62" s="31">
        <v>138993.0706368536</v>
      </c>
      <c r="P62" s="31">
        <v>7778762.92210468</v>
      </c>
      <c r="Q62" s="31">
        <v>150251.7330735389</v>
      </c>
      <c r="R62" s="31">
        <v>7487936.7525640661</v>
      </c>
      <c r="S62" s="16">
        <v>16430417</v>
      </c>
    </row>
    <row r="63" spans="2:19">
      <c r="B63" s="14"/>
      <c r="C63" s="14">
        <v>17</v>
      </c>
      <c r="D63" s="71" t="s">
        <v>37</v>
      </c>
      <c r="E63" s="17">
        <v>227.51906628833848</v>
      </c>
      <c r="F63" s="17">
        <v>4896.9359946779596</v>
      </c>
      <c r="G63" s="17">
        <v>4916.6300560196869</v>
      </c>
      <c r="H63" s="17">
        <v>2839.143891679616</v>
      </c>
      <c r="I63" s="17">
        <v>22031.563743003673</v>
      </c>
      <c r="J63" s="17">
        <v>-584.13338176626849</v>
      </c>
      <c r="K63" s="17">
        <v>3833.9227196823808</v>
      </c>
      <c r="L63" s="32">
        <v>16841.691793516846</v>
      </c>
      <c r="M63" s="31">
        <v>368526.59382653073</v>
      </c>
      <c r="N63" s="31">
        <v>494637.80710795184</v>
      </c>
      <c r="O63" s="31">
        <v>331139.99129661563</v>
      </c>
      <c r="P63" s="31">
        <v>3136418.9239461776</v>
      </c>
      <c r="Q63" s="31">
        <v>54026.032220480723</v>
      </c>
      <c r="R63" s="31">
        <v>2214517.3777191434</v>
      </c>
      <c r="S63" s="16">
        <v>6654270.0000000019</v>
      </c>
    </row>
    <row r="64" spans="2:19">
      <c r="B64" s="14"/>
      <c r="C64" s="14">
        <v>18</v>
      </c>
      <c r="D64" s="71" t="s">
        <v>36</v>
      </c>
      <c r="E64" s="17">
        <v>453.3809679407542</v>
      </c>
      <c r="F64" s="17">
        <v>18571.703789339783</v>
      </c>
      <c r="G64" s="17">
        <v>2560.6011842177795</v>
      </c>
      <c r="H64" s="17">
        <v>3245.4186172902942</v>
      </c>
      <c r="I64" s="17">
        <v>18906.850885992964</v>
      </c>
      <c r="J64" s="17">
        <v>5367.9931024963116</v>
      </c>
      <c r="K64" s="17">
        <v>122161.96668301338</v>
      </c>
      <c r="L64" s="32">
        <v>24344.887785508628</v>
      </c>
      <c r="M64" s="31">
        <v>1040781.0658128847</v>
      </c>
      <c r="N64" s="31">
        <v>238094.51110832841</v>
      </c>
      <c r="O64" s="31">
        <v>201167.91146488744</v>
      </c>
      <c r="P64" s="31">
        <v>1384585.552600367</v>
      </c>
      <c r="Q64" s="31">
        <v>55009.251888824991</v>
      </c>
      <c r="R64" s="31">
        <v>8424917.9041089043</v>
      </c>
      <c r="S64" s="16">
        <v>11540168.999999996</v>
      </c>
    </row>
    <row r="65" spans="2:19">
      <c r="B65" s="14"/>
      <c r="C65" s="14">
        <v>19</v>
      </c>
      <c r="D65" s="71" t="s">
        <v>35</v>
      </c>
      <c r="E65" s="17">
        <v>1015.9553111453988</v>
      </c>
      <c r="F65" s="17">
        <v>52740.114182311641</v>
      </c>
      <c r="G65" s="17">
        <v>1634.6297291120659</v>
      </c>
      <c r="H65" s="17">
        <v>4517.9713451501839</v>
      </c>
      <c r="I65" s="17">
        <v>76974.419036514795</v>
      </c>
      <c r="J65" s="17">
        <v>3049.4092735941667</v>
      </c>
      <c r="K65" s="17">
        <v>48459.74387940712</v>
      </c>
      <c r="L65" s="32">
        <v>57852.940748781999</v>
      </c>
      <c r="M65" s="31">
        <v>2642011.8223882411</v>
      </c>
      <c r="N65" s="31">
        <v>138592.1363518592</v>
      </c>
      <c r="O65" s="31">
        <v>393850.37516674929</v>
      </c>
      <c r="P65" s="31">
        <v>4392228.4278324079</v>
      </c>
      <c r="Q65" s="31">
        <v>39855.490565990767</v>
      </c>
      <c r="R65" s="31">
        <v>7649424.5641887365</v>
      </c>
      <c r="S65" s="16">
        <v>15502208.000000004</v>
      </c>
    </row>
    <row r="66" spans="2:19">
      <c r="B66" s="14"/>
      <c r="C66" s="14">
        <v>20</v>
      </c>
      <c r="D66" s="71" t="s">
        <v>34</v>
      </c>
      <c r="E66" s="17">
        <v>548.82029225976635</v>
      </c>
      <c r="F66" s="17">
        <v>27410.473647080511</v>
      </c>
      <c r="G66" s="17">
        <v>578.42427833645127</v>
      </c>
      <c r="H66" s="17">
        <v>8168.5175406976341</v>
      </c>
      <c r="I66" s="17">
        <v>10771.661721000164</v>
      </c>
      <c r="J66" s="17">
        <v>503.56277646627382</v>
      </c>
      <c r="K66" s="17">
        <v>4344.4504294128219</v>
      </c>
      <c r="L66" s="32">
        <v>15509.851674660946</v>
      </c>
      <c r="M66" s="31">
        <v>1310110.5485392343</v>
      </c>
      <c r="N66" s="31">
        <v>33280.845318179709</v>
      </c>
      <c r="O66" s="31">
        <v>381971.79038974189</v>
      </c>
      <c r="P66" s="31">
        <v>1849378.199066909</v>
      </c>
      <c r="Q66" s="31">
        <v>3871.6469900445618</v>
      </c>
      <c r="R66" s="31">
        <v>1719707.2073359715</v>
      </c>
      <c r="S66" s="16">
        <v>5366155.9999999953</v>
      </c>
    </row>
    <row r="67" spans="2:19">
      <c r="B67" s="14"/>
      <c r="C67" s="14">
        <v>21</v>
      </c>
      <c r="D67" s="71" t="s">
        <v>33</v>
      </c>
      <c r="E67" s="17">
        <v>1233.4986331955954</v>
      </c>
      <c r="F67" s="17">
        <v>93119.762617721164</v>
      </c>
      <c r="G67" s="17">
        <v>6524.5929628904505</v>
      </c>
      <c r="H67" s="17">
        <v>15204.585050271966</v>
      </c>
      <c r="I67" s="17">
        <v>72057.719397981884</v>
      </c>
      <c r="J67" s="17">
        <v>-8031.2281934851699</v>
      </c>
      <c r="K67" s="17">
        <v>208362.65497185354</v>
      </c>
      <c r="L67" s="32">
        <v>86355.511341943988</v>
      </c>
      <c r="M67" s="31">
        <v>9929130.8829295188</v>
      </c>
      <c r="N67" s="31">
        <v>742284.09878115542</v>
      </c>
      <c r="O67" s="31">
        <v>1371386.4663098396</v>
      </c>
      <c r="P67" s="31">
        <v>9953426.3551402129</v>
      </c>
      <c r="Q67" s="31">
        <v>186417.1111320701</v>
      </c>
      <c r="R67" s="31">
        <v>30349201.988924906</v>
      </c>
      <c r="S67" s="16">
        <v>53006674.000000075</v>
      </c>
    </row>
    <row r="68" spans="2:19">
      <c r="B68" s="14"/>
      <c r="C68" s="14">
        <v>22</v>
      </c>
      <c r="D68" s="71" t="s">
        <v>32</v>
      </c>
      <c r="E68" s="17">
        <v>2535.4789349057623</v>
      </c>
      <c r="F68" s="17">
        <v>43525.227742897943</v>
      </c>
      <c r="G68" s="17">
        <v>10037.3397033082</v>
      </c>
      <c r="H68" s="17">
        <v>3181.5305257337827</v>
      </c>
      <c r="I68" s="17">
        <v>19703.997328796326</v>
      </c>
      <c r="J68" s="17">
        <v>-950.50297821088645</v>
      </c>
      <c r="K68" s="17">
        <v>18519.335223282069</v>
      </c>
      <c r="L68" s="32">
        <v>275145.421505231</v>
      </c>
      <c r="M68" s="31">
        <v>4723538.4800283294</v>
      </c>
      <c r="N68" s="31">
        <v>956708.48131423036</v>
      </c>
      <c r="O68" s="31">
        <v>329308.66763727926</v>
      </c>
      <c r="P68" s="31">
        <v>1787409.5267875979</v>
      </c>
      <c r="Q68" s="31">
        <v>30237.96913695999</v>
      </c>
      <c r="R68" s="31">
        <v>1568047.04710966</v>
      </c>
      <c r="S68" s="16">
        <v>9766948.0000000019</v>
      </c>
    </row>
    <row r="69" spans="2:19">
      <c r="B69" s="14"/>
      <c r="C69" s="14">
        <v>23</v>
      </c>
      <c r="D69" s="71" t="s">
        <v>31</v>
      </c>
      <c r="E69" s="17">
        <v>530.68096770500927</v>
      </c>
      <c r="F69" s="17">
        <v>9359.896471758082</v>
      </c>
      <c r="G69" s="17">
        <v>1374.1208381289446</v>
      </c>
      <c r="H69" s="17">
        <v>936.52120849108519</v>
      </c>
      <c r="I69" s="17">
        <v>7001.5476294956998</v>
      </c>
      <c r="J69" s="17">
        <v>-119.20445549222181</v>
      </c>
      <c r="K69" s="17">
        <v>4451.15795593236</v>
      </c>
      <c r="L69" s="32">
        <v>66629.030463508883</v>
      </c>
      <c r="M69" s="31">
        <v>1831539.4999569065</v>
      </c>
      <c r="N69" s="31">
        <v>688721.30314762297</v>
      </c>
      <c r="O69" s="31">
        <v>20369774.840701114</v>
      </c>
      <c r="P69" s="31">
        <v>36613734.9686867</v>
      </c>
      <c r="Q69" s="31">
        <v>-234.86975829327258</v>
      </c>
      <c r="R69" s="31">
        <v>454062.50618640997</v>
      </c>
      <c r="S69" s="16">
        <v>60047761.999999985</v>
      </c>
    </row>
    <row r="70" spans="2:19">
      <c r="B70" s="14"/>
      <c r="C70" s="14">
        <v>24</v>
      </c>
      <c r="D70" s="71" t="s">
        <v>30</v>
      </c>
      <c r="E70" s="17">
        <v>5617.2623117822823</v>
      </c>
      <c r="F70" s="17">
        <v>117795.64143684457</v>
      </c>
      <c r="G70" s="17">
        <v>13448.469242619007</v>
      </c>
      <c r="H70" s="17">
        <v>6787.7885913051023</v>
      </c>
      <c r="I70" s="17">
        <v>42081.660731997043</v>
      </c>
      <c r="J70" s="17">
        <v>-1287.8460650454324</v>
      </c>
      <c r="K70" s="17">
        <v>51883.285616591362</v>
      </c>
      <c r="L70" s="32">
        <v>683548.99715663865</v>
      </c>
      <c r="M70" s="31">
        <v>14078965.648011928</v>
      </c>
      <c r="N70" s="31">
        <v>2425609.4716276079</v>
      </c>
      <c r="O70" s="31">
        <v>635812.90178914974</v>
      </c>
      <c r="P70" s="31">
        <v>2491318.7120335572</v>
      </c>
      <c r="Q70" s="31">
        <v>-11096.257783739295</v>
      </c>
      <c r="R70" s="31">
        <v>3460759.2652987605</v>
      </c>
      <c r="S70" s="16">
        <v>24001245</v>
      </c>
    </row>
    <row r="71" spans="2:19">
      <c r="B71" s="14"/>
      <c r="C71" s="14">
        <v>25</v>
      </c>
      <c r="D71" s="71" t="s">
        <v>29</v>
      </c>
      <c r="E71" s="17">
        <v>589.26457810492604</v>
      </c>
      <c r="F71" s="17">
        <v>8154.6141205015347</v>
      </c>
      <c r="G71" s="17">
        <v>1068.2876888086168</v>
      </c>
      <c r="H71" s="17">
        <v>549.59178419167301</v>
      </c>
      <c r="I71" s="17">
        <v>5719.7082721080624</v>
      </c>
      <c r="J71" s="17">
        <v>-58.007613147026959</v>
      </c>
      <c r="K71" s="17">
        <v>2130.7842586446877</v>
      </c>
      <c r="L71" s="32">
        <v>136162.87975650583</v>
      </c>
      <c r="M71" s="31">
        <v>3171497.1676489413</v>
      </c>
      <c r="N71" s="31">
        <v>467597.30949462508</v>
      </c>
      <c r="O71" s="31">
        <v>81178.125496799534</v>
      </c>
      <c r="P71" s="31">
        <v>328597.51038497075</v>
      </c>
      <c r="Q71" s="31">
        <v>348.6971963641285</v>
      </c>
      <c r="R71" s="31">
        <v>251867.06693258294</v>
      </c>
      <c r="S71" s="16">
        <v>4455403.0000000028</v>
      </c>
    </row>
    <row r="72" spans="2:19">
      <c r="B72" s="14"/>
      <c r="C72" s="14">
        <v>26</v>
      </c>
      <c r="D72" s="71" t="s">
        <v>28</v>
      </c>
      <c r="E72" s="17">
        <v>943.43010302144012</v>
      </c>
      <c r="F72" s="17">
        <v>7123.1454342888546</v>
      </c>
      <c r="G72" s="17">
        <v>881.86419028334353</v>
      </c>
      <c r="H72" s="17">
        <v>454.19482905559659</v>
      </c>
      <c r="I72" s="17">
        <v>3825.9919161516968</v>
      </c>
      <c r="J72" s="17">
        <v>-54.830829705766241</v>
      </c>
      <c r="K72" s="17">
        <v>1939.9118755988927</v>
      </c>
      <c r="L72" s="32">
        <v>229200.08992885207</v>
      </c>
      <c r="M72" s="31">
        <v>1724775.9696452329</v>
      </c>
      <c r="N72" s="31">
        <v>2139820.4275833433</v>
      </c>
      <c r="O72" s="31">
        <v>93162.408457366284</v>
      </c>
      <c r="P72" s="31">
        <v>305803.0323689371</v>
      </c>
      <c r="Q72" s="31">
        <v>302.0334464118838</v>
      </c>
      <c r="R72" s="31">
        <v>273991.33105116215</v>
      </c>
      <c r="S72" s="16">
        <v>4782169</v>
      </c>
    </row>
    <row r="73" spans="2:19">
      <c r="B73" s="14"/>
      <c r="C73" s="14">
        <v>27</v>
      </c>
      <c r="D73" s="71" t="s">
        <v>27</v>
      </c>
      <c r="E73" s="17">
        <v>39482.901581443577</v>
      </c>
      <c r="F73" s="17">
        <v>662737.90995827655</v>
      </c>
      <c r="G73" s="17">
        <v>45450.178490095139</v>
      </c>
      <c r="H73" s="17">
        <v>26646.079731501595</v>
      </c>
      <c r="I73" s="17">
        <v>165066.1624595497</v>
      </c>
      <c r="J73" s="17">
        <v>277.84051826615246</v>
      </c>
      <c r="K73" s="17">
        <v>130036.28125136036</v>
      </c>
      <c r="L73" s="32">
        <v>3169199.1398430113</v>
      </c>
      <c r="M73" s="31">
        <v>59658607.807715975</v>
      </c>
      <c r="N73" s="31">
        <v>4584750.6167741381</v>
      </c>
      <c r="O73" s="31">
        <v>2408126.4593703612</v>
      </c>
      <c r="P73" s="31">
        <v>12577022.301163172</v>
      </c>
      <c r="Q73" s="31">
        <v>194091.77947970081</v>
      </c>
      <c r="R73" s="31">
        <v>10981802.541663151</v>
      </c>
      <c r="S73" s="16">
        <v>94643298</v>
      </c>
    </row>
    <row r="74" spans="2:19">
      <c r="B74" s="14"/>
      <c r="C74" s="14">
        <v>28</v>
      </c>
      <c r="D74" s="71" t="s">
        <v>26</v>
      </c>
      <c r="E74" s="17">
        <v>2505.5831624180487</v>
      </c>
      <c r="F74" s="17">
        <v>70085.232686692892</v>
      </c>
      <c r="G74" s="17">
        <v>6215.3683445742745</v>
      </c>
      <c r="H74" s="17">
        <v>3246.3894460260608</v>
      </c>
      <c r="I74" s="17">
        <v>20504.45191229543</v>
      </c>
      <c r="J74" s="17">
        <v>-301.87309791109328</v>
      </c>
      <c r="K74" s="17">
        <v>15052.99010247265</v>
      </c>
      <c r="L74" s="32">
        <v>276495.16683170688</v>
      </c>
      <c r="M74" s="31">
        <v>26790882.666465629</v>
      </c>
      <c r="N74" s="31">
        <v>2016398.3911132289</v>
      </c>
      <c r="O74" s="31">
        <v>552922.6016911933</v>
      </c>
      <c r="P74" s="31">
        <v>1968691.0385111361</v>
      </c>
      <c r="Q74" s="31">
        <v>8346.4998298096361</v>
      </c>
      <c r="R74" s="31">
        <v>3260313.493000736</v>
      </c>
      <c r="S74" s="16">
        <v>34991358.000000007</v>
      </c>
    </row>
    <row r="75" spans="2:19">
      <c r="B75" s="14"/>
      <c r="C75" s="14">
        <v>29</v>
      </c>
      <c r="D75" s="71" t="s">
        <v>25</v>
      </c>
      <c r="E75" s="17">
        <v>2990.6752783077063</v>
      </c>
      <c r="F75" s="17">
        <v>57678.872822572681</v>
      </c>
      <c r="G75" s="17">
        <v>9970.8842750468084</v>
      </c>
      <c r="H75" s="17">
        <v>3334.2969790415445</v>
      </c>
      <c r="I75" s="17">
        <v>19651.181276000934</v>
      </c>
      <c r="J75" s="17">
        <v>-124.54418396794165</v>
      </c>
      <c r="K75" s="17">
        <v>12817.650379296159</v>
      </c>
      <c r="L75" s="32">
        <v>290974.2366984507</v>
      </c>
      <c r="M75" s="31">
        <v>71998383.291059881</v>
      </c>
      <c r="N75" s="31">
        <v>1579109.5516030588</v>
      </c>
      <c r="O75" s="31">
        <v>358845.79111151735</v>
      </c>
      <c r="P75" s="31">
        <v>4336104.2463112194</v>
      </c>
      <c r="Q75" s="31">
        <v>7504.1885563520127</v>
      </c>
      <c r="R75" s="31">
        <v>1113876.6778332493</v>
      </c>
      <c r="S75" s="16">
        <v>79791117.00000003</v>
      </c>
    </row>
    <row r="76" spans="2:19">
      <c r="B76" s="14"/>
      <c r="C76" s="14">
        <v>30</v>
      </c>
      <c r="D76" s="71" t="s">
        <v>24</v>
      </c>
      <c r="E76" s="17">
        <v>8848.2624821232585</v>
      </c>
      <c r="F76" s="17">
        <v>176761.0389004887</v>
      </c>
      <c r="G76" s="17">
        <v>19656.361070200604</v>
      </c>
      <c r="H76" s="17">
        <v>9562.1475610243888</v>
      </c>
      <c r="I76" s="17">
        <v>52870.614385271001</v>
      </c>
      <c r="J76" s="17">
        <v>-789.82391101864118</v>
      </c>
      <c r="K76" s="17">
        <v>52594.140028714639</v>
      </c>
      <c r="L76" s="32">
        <v>1101454.6750625491</v>
      </c>
      <c r="M76" s="31">
        <v>23405120.224164803</v>
      </c>
      <c r="N76" s="31">
        <v>3013245.6088295402</v>
      </c>
      <c r="O76" s="31">
        <v>1242243.6729180377</v>
      </c>
      <c r="P76" s="31">
        <v>4476188.1803006483</v>
      </c>
      <c r="Q76" s="31">
        <v>58527.461076378284</v>
      </c>
      <c r="R76" s="31">
        <v>11243171.437131248</v>
      </c>
      <c r="S76" s="16">
        <v>44859454.000000007</v>
      </c>
    </row>
    <row r="77" spans="2:19">
      <c r="B77" s="14"/>
      <c r="C77" s="14">
        <v>31</v>
      </c>
      <c r="D77" s="71" t="s">
        <v>23</v>
      </c>
      <c r="E77" s="17">
        <v>8497.2933526411125</v>
      </c>
      <c r="F77" s="17">
        <v>244127.0911351312</v>
      </c>
      <c r="G77" s="17">
        <v>31693.836249267504</v>
      </c>
      <c r="H77" s="17">
        <v>24615.521363425058</v>
      </c>
      <c r="I77" s="17">
        <v>152258.39707904367</v>
      </c>
      <c r="J77" s="17">
        <v>-491.92373547984306</v>
      </c>
      <c r="K77" s="17">
        <v>47309.005407219236</v>
      </c>
      <c r="L77" s="32">
        <v>789904.24294303264</v>
      </c>
      <c r="M77" s="31">
        <v>25479804.404880811</v>
      </c>
      <c r="N77" s="31">
        <v>4228031.773162703</v>
      </c>
      <c r="O77" s="31">
        <v>2114638.7491721497</v>
      </c>
      <c r="P77" s="31">
        <v>12810884.520954985</v>
      </c>
      <c r="Q77" s="31">
        <v>-14895.390264202561</v>
      </c>
      <c r="R77" s="31">
        <v>3751401.4782992499</v>
      </c>
      <c r="S77" s="16">
        <v>49667778.999999978</v>
      </c>
    </row>
    <row r="78" spans="2:19">
      <c r="B78" s="14"/>
      <c r="C78" s="14">
        <v>32</v>
      </c>
      <c r="D78" s="71" t="s">
        <v>22</v>
      </c>
      <c r="E78" s="17">
        <v>217.99785338051967</v>
      </c>
      <c r="F78" s="17">
        <v>3416.0977038393771</v>
      </c>
      <c r="G78" s="17">
        <v>466.46268485605293</v>
      </c>
      <c r="H78" s="17">
        <v>336.01260251092293</v>
      </c>
      <c r="I78" s="17">
        <v>2781.7277311158286</v>
      </c>
      <c r="J78" s="17">
        <v>-29.348426288900576</v>
      </c>
      <c r="K78" s="17">
        <v>1232.2504249257261</v>
      </c>
      <c r="L78" s="32">
        <v>23120.457456455275</v>
      </c>
      <c r="M78" s="31">
        <v>1597667.4023027318</v>
      </c>
      <c r="N78" s="31">
        <v>37173164.076760083</v>
      </c>
      <c r="O78" s="31">
        <v>98479.802479041115</v>
      </c>
      <c r="P78" s="31">
        <v>267309.86579883698</v>
      </c>
      <c r="Q78" s="31">
        <v>663.52597868398732</v>
      </c>
      <c r="R78" s="31">
        <v>145306.66864983636</v>
      </c>
      <c r="S78" s="16">
        <v>39314133.000000015</v>
      </c>
    </row>
    <row r="79" spans="2:19">
      <c r="B79" s="14"/>
      <c r="C79" s="14">
        <v>33</v>
      </c>
      <c r="D79" s="71" t="s">
        <v>21</v>
      </c>
      <c r="E79" s="17">
        <v>90.550648655460378</v>
      </c>
      <c r="F79" s="17">
        <v>6785.7558000960662</v>
      </c>
      <c r="G79" s="17">
        <v>26879.487494012719</v>
      </c>
      <c r="H79" s="17">
        <v>17733.998620434326</v>
      </c>
      <c r="I79" s="17">
        <v>352759.6743693123</v>
      </c>
      <c r="J79" s="17">
        <v>7.5752370905009414E-2</v>
      </c>
      <c r="K79" s="17">
        <v>770.25227218687996</v>
      </c>
      <c r="L79" s="32">
        <v>11298.538593297932</v>
      </c>
      <c r="M79" s="31">
        <v>8897190.7664619554</v>
      </c>
      <c r="N79" s="31">
        <v>16513460.885363666</v>
      </c>
      <c r="O79" s="31">
        <v>2685232.8999191434</v>
      </c>
      <c r="P79" s="31">
        <v>13898342.983939905</v>
      </c>
      <c r="Q79" s="31">
        <v>299.25306103267621</v>
      </c>
      <c r="R79" s="31">
        <v>806213.87770392722</v>
      </c>
      <c r="S79" s="16">
        <v>43217059</v>
      </c>
    </row>
    <row r="80" spans="2:19">
      <c r="B80" s="14"/>
      <c r="C80" s="14">
        <v>34</v>
      </c>
      <c r="D80" s="71" t="s">
        <v>20</v>
      </c>
      <c r="E80" s="17">
        <v>1126.9626078172248</v>
      </c>
      <c r="F80" s="17">
        <v>3421.5071416412788</v>
      </c>
      <c r="G80" s="17">
        <v>8128.1274528221802</v>
      </c>
      <c r="H80" s="17">
        <v>38.828958031626073</v>
      </c>
      <c r="I80" s="17">
        <v>230.49285485146174</v>
      </c>
      <c r="J80" s="17">
        <v>-2.6835053237079523</v>
      </c>
      <c r="K80" s="17">
        <v>152.33510058993627</v>
      </c>
      <c r="L80" s="32">
        <v>804744.49055267544</v>
      </c>
      <c r="M80" s="31">
        <v>15740191.156536102</v>
      </c>
      <c r="N80" s="31">
        <v>50046492.429006241</v>
      </c>
      <c r="O80" s="31">
        <v>4445.3864436626518</v>
      </c>
      <c r="P80" s="31">
        <v>18370.606557238185</v>
      </c>
      <c r="Q80" s="31">
        <v>74.122643723182151</v>
      </c>
      <c r="R80" s="31">
        <v>21651.237649954011</v>
      </c>
      <c r="S80" s="16">
        <v>66649065.000000022</v>
      </c>
    </row>
    <row r="81" spans="2:19">
      <c r="B81" s="14"/>
      <c r="C81" s="14">
        <v>35</v>
      </c>
      <c r="D81" s="71" t="s">
        <v>19</v>
      </c>
      <c r="E81" s="17">
        <v>232.2378812905429</v>
      </c>
      <c r="F81" s="17">
        <v>7127.6623013674471</v>
      </c>
      <c r="G81" s="17">
        <v>601.76947067667197</v>
      </c>
      <c r="H81" s="17">
        <v>321.71444204676459</v>
      </c>
      <c r="I81" s="17">
        <v>2913.9991945045635</v>
      </c>
      <c r="J81" s="17">
        <v>-30.48395921567527</v>
      </c>
      <c r="K81" s="17">
        <v>1422.6547018982815</v>
      </c>
      <c r="L81" s="32">
        <v>36946.818633336916</v>
      </c>
      <c r="M81" s="31">
        <v>3696087.0406639311</v>
      </c>
      <c r="N81" s="31">
        <v>155080.95088944133</v>
      </c>
      <c r="O81" s="31">
        <v>55144.865684004995</v>
      </c>
      <c r="P81" s="31">
        <v>198706.10687091609</v>
      </c>
      <c r="Q81" s="31">
        <v>476.4118219384942</v>
      </c>
      <c r="R81" s="31">
        <v>194657.25140386086</v>
      </c>
      <c r="S81" s="16">
        <v>4349688.9999999981</v>
      </c>
    </row>
    <row r="82" spans="2:19">
      <c r="B82" s="14"/>
      <c r="C82" s="14">
        <v>36</v>
      </c>
      <c r="D82" s="71" t="s">
        <v>18</v>
      </c>
      <c r="E82" s="17">
        <v>15775.332792474057</v>
      </c>
      <c r="F82" s="17">
        <v>282894.36452626897</v>
      </c>
      <c r="G82" s="17">
        <v>59451.25056553496</v>
      </c>
      <c r="H82" s="17">
        <v>31979.761577416422</v>
      </c>
      <c r="I82" s="17">
        <v>166409.60936489329</v>
      </c>
      <c r="J82" s="17">
        <v>-1457.9016260675612</v>
      </c>
      <c r="K82" s="17">
        <v>124104.24667062408</v>
      </c>
      <c r="L82" s="32">
        <v>1434626.8488226691</v>
      </c>
      <c r="M82" s="31">
        <v>32141519.531443544</v>
      </c>
      <c r="N82" s="31">
        <v>10861851.859607399</v>
      </c>
      <c r="O82" s="31">
        <v>3911103.4365301686</v>
      </c>
      <c r="P82" s="31">
        <v>13901422.554919923</v>
      </c>
      <c r="Q82" s="31">
        <v>38660.704595814495</v>
      </c>
      <c r="R82" s="31">
        <v>11191831.400209298</v>
      </c>
      <c r="S82" s="16">
        <v>74160172.999999955</v>
      </c>
    </row>
    <row r="83" spans="2:19">
      <c r="B83" s="14"/>
      <c r="C83" s="14">
        <v>37</v>
      </c>
      <c r="D83" s="71" t="s">
        <v>17</v>
      </c>
      <c r="E83" s="17">
        <v>12835.418294244546</v>
      </c>
      <c r="F83" s="17">
        <v>26000.581705755456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32">
        <v>1562470.4165685971</v>
      </c>
      <c r="M83" s="31">
        <v>2585058.5834314027</v>
      </c>
      <c r="N83" s="31">
        <v>0</v>
      </c>
      <c r="O83" s="31">
        <v>0</v>
      </c>
      <c r="P83" s="31">
        <v>0</v>
      </c>
      <c r="Q83" s="31">
        <v>0</v>
      </c>
      <c r="R83" s="31">
        <v>793128</v>
      </c>
      <c r="S83" s="16">
        <v>4979493</v>
      </c>
    </row>
    <row r="84" spans="2:19">
      <c r="B84" s="14"/>
      <c r="C84" s="14">
        <v>38</v>
      </c>
      <c r="D84" s="71" t="s">
        <v>16</v>
      </c>
      <c r="E84" s="17">
        <v>2350.1165493608491</v>
      </c>
      <c r="F84" s="17">
        <v>5380.8400955443431</v>
      </c>
      <c r="G84" s="17">
        <v>90.668192590325319</v>
      </c>
      <c r="H84" s="17">
        <v>27.397834780828191</v>
      </c>
      <c r="I84" s="17">
        <v>543.81241933240858</v>
      </c>
      <c r="J84" s="17">
        <v>-5.4093346850186659E-3</v>
      </c>
      <c r="K84" s="17">
        <v>2.0022571784450247</v>
      </c>
      <c r="L84" s="32">
        <v>7330832.6511044651</v>
      </c>
      <c r="M84" s="31">
        <v>19135926.643334523</v>
      </c>
      <c r="N84" s="31">
        <v>130060.27086957738</v>
      </c>
      <c r="O84" s="31">
        <v>4109.6509336126965</v>
      </c>
      <c r="P84" s="31">
        <v>21261.201706469423</v>
      </c>
      <c r="Q84" s="31">
        <v>0.61255531078313274</v>
      </c>
      <c r="R84" s="31">
        <v>539411.13755659957</v>
      </c>
      <c r="S84" s="16">
        <v>27169997.000000011</v>
      </c>
    </row>
    <row r="85" spans="2:19">
      <c r="B85" s="14"/>
      <c r="C85" s="14">
        <v>39</v>
      </c>
      <c r="D85" s="71" t="s">
        <v>15</v>
      </c>
      <c r="E85" s="17">
        <v>1791.5581141876344</v>
      </c>
      <c r="F85" s="17">
        <v>19316.985835977364</v>
      </c>
      <c r="G85" s="17">
        <v>308.10086029953493</v>
      </c>
      <c r="H85" s="17">
        <v>228.90361608133904</v>
      </c>
      <c r="I85" s="17">
        <v>1420.9316316568254</v>
      </c>
      <c r="J85" s="17">
        <v>-5.144521866627108</v>
      </c>
      <c r="K85" s="17">
        <v>461.30736200645794</v>
      </c>
      <c r="L85" s="32">
        <v>775085.89673145337</v>
      </c>
      <c r="M85" s="31">
        <v>8364747.1064068368</v>
      </c>
      <c r="N85" s="31">
        <v>41975.807660496168</v>
      </c>
      <c r="O85" s="31">
        <v>19954.9705996712</v>
      </c>
      <c r="P85" s="31">
        <v>117461.37087204985</v>
      </c>
      <c r="Q85" s="31">
        <v>-105.47503509380503</v>
      </c>
      <c r="R85" s="31">
        <v>159036.67986624205</v>
      </c>
      <c r="S85" s="16">
        <v>9501678.9999999981</v>
      </c>
    </row>
    <row r="86" spans="2:19">
      <c r="B86" s="14"/>
      <c r="C86" s="14">
        <v>40</v>
      </c>
      <c r="D86" s="71" t="s">
        <v>14</v>
      </c>
      <c r="E86" s="17">
        <v>532.80556830222508</v>
      </c>
      <c r="F86" s="17">
        <v>17669.586983298701</v>
      </c>
      <c r="G86" s="17">
        <v>784.08316532625156</v>
      </c>
      <c r="H86" s="17">
        <v>173.05991317284287</v>
      </c>
      <c r="I86" s="17">
        <v>1350.5160207094573</v>
      </c>
      <c r="J86" s="17">
        <v>-5.9479773123284554</v>
      </c>
      <c r="K86" s="17">
        <v>565.21859261329098</v>
      </c>
      <c r="L86" s="32">
        <v>160747.54953340068</v>
      </c>
      <c r="M86" s="31">
        <v>11394164.8235562</v>
      </c>
      <c r="N86" s="31">
        <v>587378.34870316181</v>
      </c>
      <c r="O86" s="31">
        <v>22631.833340894616</v>
      </c>
      <c r="P86" s="31">
        <v>93542.520230653914</v>
      </c>
      <c r="Q86" s="31">
        <v>300.10644010090334</v>
      </c>
      <c r="R86" s="31">
        <v>114909.49592947222</v>
      </c>
      <c r="S86" s="16">
        <v>12394743.999999996</v>
      </c>
    </row>
    <row r="87" spans="2:19">
      <c r="B87" s="14"/>
      <c r="C87" s="14">
        <v>41</v>
      </c>
      <c r="D87" s="71" t="s">
        <v>13</v>
      </c>
      <c r="E87" s="17">
        <v>241.94827793530771</v>
      </c>
      <c r="F87" s="17">
        <v>3838.5866987157588</v>
      </c>
      <c r="G87" s="17">
        <v>529.72841481998864</v>
      </c>
      <c r="H87" s="17">
        <v>325.85388886134967</v>
      </c>
      <c r="I87" s="17">
        <v>3162.6053485206385</v>
      </c>
      <c r="J87" s="17">
        <v>-14.482612098303502</v>
      </c>
      <c r="K87" s="17">
        <v>1184.1875445137186</v>
      </c>
      <c r="L87" s="32">
        <v>32460.635982180207</v>
      </c>
      <c r="M87" s="31">
        <v>625778.68345941929</v>
      </c>
      <c r="N87" s="31">
        <v>352048.4625822411</v>
      </c>
      <c r="O87" s="31">
        <v>55118.396498486458</v>
      </c>
      <c r="P87" s="31">
        <v>213400.22283349375</v>
      </c>
      <c r="Q87" s="31">
        <v>1208.0243962856316</v>
      </c>
      <c r="R87" s="31">
        <v>146589.14668662468</v>
      </c>
      <c r="S87" s="16">
        <v>1435871.9999999995</v>
      </c>
    </row>
    <row r="88" spans="2:19">
      <c r="B88" s="9"/>
      <c r="C88" s="9">
        <v>42</v>
      </c>
      <c r="D88" s="50" t="s">
        <v>12</v>
      </c>
      <c r="E88" s="10">
        <v>881.54579998199324</v>
      </c>
      <c r="F88" s="10">
        <v>13814.111177926117</v>
      </c>
      <c r="G88" s="10">
        <v>1886.294815781537</v>
      </c>
      <c r="H88" s="10">
        <v>1358.7771342293074</v>
      </c>
      <c r="I88" s="10">
        <v>11248.828188129904</v>
      </c>
      <c r="J88" s="10">
        <v>-118.67998482490263</v>
      </c>
      <c r="K88" s="10">
        <v>4983.0086387280508</v>
      </c>
      <c r="L88" s="6">
        <v>93495.150747304695</v>
      </c>
      <c r="M88" s="5">
        <v>1804155.4410342451</v>
      </c>
      <c r="N88" s="5">
        <v>603088.714620271</v>
      </c>
      <c r="O88" s="5">
        <v>398235.37210212182</v>
      </c>
      <c r="P88" s="5">
        <v>1080955.0912292262</v>
      </c>
      <c r="Q88" s="5">
        <v>2683.18485992982</v>
      </c>
      <c r="R88" s="5">
        <v>587595.15963694791</v>
      </c>
      <c r="S88" s="4">
        <v>4604261.9999999991</v>
      </c>
    </row>
    <row r="89" spans="2:19">
      <c r="B89" s="127"/>
      <c r="C89" s="126"/>
      <c r="D89" s="125" t="s">
        <v>84</v>
      </c>
      <c r="E89" s="124">
        <v>211873.83321532494</v>
      </c>
      <c r="F89" s="124">
        <v>3408099.7466987246</v>
      </c>
      <c r="G89" s="124">
        <v>1488140.299440668</v>
      </c>
      <c r="H89" s="124">
        <v>394744.88288935542</v>
      </c>
      <c r="I89" s="124">
        <v>954076.50847563113</v>
      </c>
      <c r="J89" s="124">
        <v>-17635.95546101428</v>
      </c>
      <c r="K89" s="124">
        <v>2646298.685041294</v>
      </c>
      <c r="L89" s="123">
        <v>194177.79903098082</v>
      </c>
      <c r="M89" s="122">
        <v>3801543.8674362581</v>
      </c>
      <c r="N89" s="122">
        <v>689915.59899412759</v>
      </c>
      <c r="O89" s="122">
        <v>443756.7698603507</v>
      </c>
      <c r="P89" s="122">
        <v>2984704.8823343576</v>
      </c>
      <c r="Q89" s="122">
        <v>12883.495641892652</v>
      </c>
      <c r="R89" s="122">
        <v>2055952.5864020486</v>
      </c>
      <c r="S89" s="121">
        <v>19268533</v>
      </c>
    </row>
    <row r="90" spans="2:19">
      <c r="B90" s="120"/>
      <c r="C90" s="119"/>
      <c r="D90" s="118" t="s">
        <v>83</v>
      </c>
      <c r="E90" s="117">
        <v>180940.26114875393</v>
      </c>
      <c r="F90" s="117">
        <v>2863448.4888779237</v>
      </c>
      <c r="G90" s="117">
        <v>389721.92646116775</v>
      </c>
      <c r="H90" s="117">
        <v>267902.61486460164</v>
      </c>
      <c r="I90" s="117">
        <v>2075381.1670081511</v>
      </c>
      <c r="J90" s="117">
        <v>-36995.94909205757</v>
      </c>
      <c r="K90" s="117">
        <v>1386843.0968307094</v>
      </c>
      <c r="L90" s="116">
        <v>24737542.36034558</v>
      </c>
      <c r="M90" s="115">
        <v>429283002.92309839</v>
      </c>
      <c r="N90" s="115">
        <v>152953818.34477311</v>
      </c>
      <c r="O90" s="115">
        <v>46998209.287420966</v>
      </c>
      <c r="P90" s="115">
        <v>166185321.44157225</v>
      </c>
      <c r="Q90" s="115">
        <v>450590.57269025146</v>
      </c>
      <c r="R90" s="115">
        <v>161250884.46400037</v>
      </c>
      <c r="S90" s="114">
        <v>988986611.00000012</v>
      </c>
    </row>
    <row r="91" spans="2:19">
      <c r="B91" s="88"/>
      <c r="C91" s="87"/>
      <c r="D91" s="86" t="s">
        <v>80</v>
      </c>
      <c r="E91" s="113">
        <v>392814.09436407883</v>
      </c>
      <c r="F91" s="113">
        <v>6271548.2355766483</v>
      </c>
      <c r="G91" s="113">
        <v>1877862.2259018356</v>
      </c>
      <c r="H91" s="113">
        <v>662647.49775395705</v>
      </c>
      <c r="I91" s="113">
        <v>3029457.6754837823</v>
      </c>
      <c r="J91" s="113">
        <v>-54631.90455307185</v>
      </c>
      <c r="K91" s="113">
        <v>4033141.7818720033</v>
      </c>
      <c r="L91" s="112">
        <v>24931720.159376562</v>
      </c>
      <c r="M91" s="111">
        <v>433084546.79053462</v>
      </c>
      <c r="N91" s="111">
        <v>153643733.94376725</v>
      </c>
      <c r="O91" s="111">
        <v>47441966.057281315</v>
      </c>
      <c r="P91" s="111">
        <v>169170026.3239066</v>
      </c>
      <c r="Q91" s="111">
        <v>463474.06833214412</v>
      </c>
      <c r="R91" s="111">
        <v>163306837.05040243</v>
      </c>
      <c r="S91" s="110">
        <v>1008255144.0000001</v>
      </c>
    </row>
    <row r="92" spans="2:19">
      <c r="R92" s="27"/>
      <c r="S92" s="27"/>
    </row>
    <row r="93" spans="2:19">
      <c r="R93" s="13"/>
      <c r="S93" s="13"/>
    </row>
    <row r="94" spans="2:19">
      <c r="R94" s="13"/>
      <c r="S94" s="13"/>
    </row>
    <row r="95" spans="2:19">
      <c r="B95" s="1" t="s">
        <v>93</v>
      </c>
      <c r="R95" s="13"/>
      <c r="S95" s="13"/>
    </row>
    <row r="96" spans="2:19">
      <c r="E96" s="109" t="s">
        <v>55</v>
      </c>
      <c r="F96" s="53"/>
      <c r="G96" s="53"/>
      <c r="H96" s="53"/>
      <c r="I96" s="53"/>
      <c r="J96" s="53"/>
      <c r="K96" s="52"/>
      <c r="L96" s="109" t="s">
        <v>54</v>
      </c>
      <c r="M96" s="53"/>
      <c r="N96" s="53"/>
      <c r="O96" s="53"/>
      <c r="P96" s="53"/>
      <c r="Q96" s="53"/>
      <c r="R96" s="53"/>
      <c r="S96" s="51"/>
    </row>
    <row r="97" spans="2:19">
      <c r="E97" s="108">
        <v>71</v>
      </c>
      <c r="F97" s="105">
        <v>72</v>
      </c>
      <c r="G97" s="105">
        <v>73</v>
      </c>
      <c r="H97" s="105">
        <v>74</v>
      </c>
      <c r="I97" s="105">
        <v>75</v>
      </c>
      <c r="J97" s="105">
        <v>76</v>
      </c>
      <c r="K97" s="107"/>
      <c r="L97" s="106">
        <v>71</v>
      </c>
      <c r="M97" s="105">
        <v>72</v>
      </c>
      <c r="N97" s="105">
        <v>73</v>
      </c>
      <c r="O97" s="105">
        <v>74</v>
      </c>
      <c r="P97" s="105">
        <v>75</v>
      </c>
      <c r="Q97" s="105">
        <v>76</v>
      </c>
      <c r="R97" s="100"/>
      <c r="S97" s="97"/>
    </row>
    <row r="98" spans="2:19" ht="33.75">
      <c r="E98" s="104" t="s">
        <v>67</v>
      </c>
      <c r="F98" s="103" t="s">
        <v>66</v>
      </c>
      <c r="G98" s="103" t="s">
        <v>65</v>
      </c>
      <c r="H98" s="103" t="s">
        <v>64</v>
      </c>
      <c r="I98" s="103" t="s">
        <v>63</v>
      </c>
      <c r="J98" s="103" t="s">
        <v>62</v>
      </c>
      <c r="K98" s="103" t="s">
        <v>81</v>
      </c>
      <c r="L98" s="104" t="s">
        <v>67</v>
      </c>
      <c r="M98" s="103" t="s">
        <v>66</v>
      </c>
      <c r="N98" s="103" t="s">
        <v>65</v>
      </c>
      <c r="O98" s="103" t="s">
        <v>64</v>
      </c>
      <c r="P98" s="103" t="s">
        <v>63</v>
      </c>
      <c r="Q98" s="103" t="s">
        <v>62</v>
      </c>
      <c r="R98" s="103" t="s">
        <v>81</v>
      </c>
      <c r="S98" s="102" t="s">
        <v>79</v>
      </c>
    </row>
    <row r="99" spans="2:19">
      <c r="B99" s="28" t="s">
        <v>55</v>
      </c>
      <c r="C99" s="28">
        <v>1</v>
      </c>
      <c r="D99" s="49" t="s">
        <v>53</v>
      </c>
      <c r="E99" s="95">
        <v>1.0345179761360424E-2</v>
      </c>
      <c r="F99" s="95">
        <v>7.1954730382697034E-3</v>
      </c>
      <c r="G99" s="95">
        <v>8.24488044035188E-4</v>
      </c>
      <c r="H99" s="95">
        <v>5.00243753949965E-4</v>
      </c>
      <c r="I99" s="95">
        <v>4.512260117556675E-4</v>
      </c>
      <c r="J99" s="95">
        <v>6.3118063010494108E-2</v>
      </c>
      <c r="K99" s="95">
        <v>8.5565558190391967E-4</v>
      </c>
      <c r="L99" s="96">
        <v>4.0455822220438061E-4</v>
      </c>
      <c r="M99" s="95">
        <v>2.4029939035106682E-4</v>
      </c>
      <c r="N99" s="95">
        <v>2.2231554899942908E-5</v>
      </c>
      <c r="O99" s="95">
        <v>1.7786488111695728E-5</v>
      </c>
      <c r="P99" s="95">
        <v>2.7794879236033862E-5</v>
      </c>
      <c r="Q99" s="95">
        <v>-3.1400603970046105E-4</v>
      </c>
      <c r="R99" s="95">
        <v>4.1156915996578152E-5</v>
      </c>
      <c r="S99" s="94">
        <v>1.9128027590964393E-4</v>
      </c>
    </row>
    <row r="100" spans="2:19">
      <c r="B100" s="14"/>
      <c r="C100" s="14">
        <v>2</v>
      </c>
      <c r="D100" s="71" t="s">
        <v>52</v>
      </c>
      <c r="E100" s="93">
        <v>8.1415015060857501E-4</v>
      </c>
      <c r="F100" s="93">
        <v>4.4161524756676257E-4</v>
      </c>
      <c r="G100" s="93">
        <v>5.8416733630332215E-5</v>
      </c>
      <c r="H100" s="93">
        <v>2.2374672485640307E-4</v>
      </c>
      <c r="I100" s="93">
        <v>8.6740390535305686E-5</v>
      </c>
      <c r="J100" s="93">
        <v>-9.5107796342561196E-2</v>
      </c>
      <c r="K100" s="93">
        <v>6.095934014057207E-5</v>
      </c>
      <c r="L100" s="75">
        <v>8.6099359655761275E-6</v>
      </c>
      <c r="M100" s="93">
        <v>5.127360726949924E-6</v>
      </c>
      <c r="N100" s="93">
        <v>3.4658605521044449E-6</v>
      </c>
      <c r="O100" s="93">
        <v>1.2320414111268999E-5</v>
      </c>
      <c r="P100" s="93">
        <v>9.4164742537585443E-6</v>
      </c>
      <c r="Q100" s="93">
        <v>2.3711254759885405E-4</v>
      </c>
      <c r="R100" s="93">
        <v>5.1794241708862727E-6</v>
      </c>
      <c r="S100" s="92">
        <v>1.1714206431601781E-5</v>
      </c>
    </row>
    <row r="101" spans="2:19">
      <c r="B101" s="14"/>
      <c r="C101" s="14">
        <v>3</v>
      </c>
      <c r="D101" s="71" t="s">
        <v>51</v>
      </c>
      <c r="E101" s="93">
        <v>2.9787337425353955E-3</v>
      </c>
      <c r="F101" s="93">
        <v>2.003993568367632E-3</v>
      </c>
      <c r="G101" s="93">
        <v>1.7216372598669266E-4</v>
      </c>
      <c r="H101" s="93">
        <v>3.7445918832171831E-5</v>
      </c>
      <c r="I101" s="93">
        <v>3.0930567652637166E-5</v>
      </c>
      <c r="J101" s="93">
        <v>-6.5615019106537347E-3</v>
      </c>
      <c r="K101" s="93">
        <v>5.2000496837339538E-4</v>
      </c>
      <c r="L101" s="75">
        <v>2.293298921824957E-4</v>
      </c>
      <c r="M101" s="93">
        <v>1.1409605531729195E-4</v>
      </c>
      <c r="N101" s="93">
        <v>1.0480907915435007E-5</v>
      </c>
      <c r="O101" s="93">
        <v>3.0410616317033866E-6</v>
      </c>
      <c r="P101" s="93">
        <v>4.0621858423572064E-6</v>
      </c>
      <c r="Q101" s="93">
        <v>1.4641695239026335E-4</v>
      </c>
      <c r="R101" s="93">
        <v>1.1690444703434774E-5</v>
      </c>
      <c r="S101" s="92">
        <v>7.8898309127717147E-5</v>
      </c>
    </row>
    <row r="102" spans="2:19">
      <c r="B102" s="14"/>
      <c r="C102" s="14">
        <v>4</v>
      </c>
      <c r="D102" s="71" t="s">
        <v>50</v>
      </c>
      <c r="E102" s="93">
        <v>1.1608783733623178E-4</v>
      </c>
      <c r="F102" s="93">
        <v>2.8461924304167528E-4</v>
      </c>
      <c r="G102" s="93">
        <v>9.7348133138100578E-5</v>
      </c>
      <c r="H102" s="93">
        <v>2.0317184812802293E-4</v>
      </c>
      <c r="I102" s="93">
        <v>8.6137587718597807E-5</v>
      </c>
      <c r="J102" s="93">
        <v>2.817526044965902E-3</v>
      </c>
      <c r="K102" s="93">
        <v>6.3874483194717403E-4</v>
      </c>
      <c r="L102" s="75">
        <v>1.2793630754876192E-5</v>
      </c>
      <c r="M102" s="93">
        <v>1.8189688672684453E-5</v>
      </c>
      <c r="N102" s="93">
        <v>1.0955294329821608E-5</v>
      </c>
      <c r="O102" s="93">
        <v>2.8089977776984702E-5</v>
      </c>
      <c r="P102" s="93">
        <v>2.2033902629554421E-5</v>
      </c>
      <c r="Q102" s="93">
        <v>-1.546034376081168E-4</v>
      </c>
      <c r="R102" s="93">
        <v>4.1963976550372974E-5</v>
      </c>
      <c r="S102" s="92">
        <v>2.5091987001409904E-5</v>
      </c>
    </row>
    <row r="103" spans="2:19">
      <c r="B103" s="14"/>
      <c r="C103" s="14">
        <v>5</v>
      </c>
      <c r="D103" s="71" t="s">
        <v>49</v>
      </c>
      <c r="E103" s="93">
        <v>3.3414458209506399E-2</v>
      </c>
      <c r="F103" s="93">
        <v>2.0563295756499074E-2</v>
      </c>
      <c r="G103" s="93">
        <v>1.2989369316188486E-3</v>
      </c>
      <c r="H103" s="93">
        <v>5.1594069475660706E-5</v>
      </c>
      <c r="I103" s="93">
        <v>1.1919997358279627E-4</v>
      </c>
      <c r="J103" s="93">
        <v>4.1530192138691968E-2</v>
      </c>
      <c r="K103" s="93">
        <v>3.3858403417280579E-3</v>
      </c>
      <c r="L103" s="75">
        <v>2.5165993192372239E-3</v>
      </c>
      <c r="M103" s="93">
        <v>1.4045097752966862E-3</v>
      </c>
      <c r="N103" s="93">
        <v>8.5936277603169752E-5</v>
      </c>
      <c r="O103" s="93">
        <v>1.3957829514980209E-5</v>
      </c>
      <c r="P103" s="93">
        <v>1.6308337928552105E-5</v>
      </c>
      <c r="Q103" s="93">
        <v>-1.0014030480634917E-3</v>
      </c>
      <c r="R103" s="93">
        <v>7.5298586625427823E-5</v>
      </c>
      <c r="S103" s="92">
        <v>8.9669874797642236E-4</v>
      </c>
    </row>
    <row r="104" spans="2:19">
      <c r="B104" s="14"/>
      <c r="C104" s="14">
        <v>6</v>
      </c>
      <c r="D104" s="71" t="s">
        <v>48</v>
      </c>
      <c r="E104" s="93">
        <v>1.0251490359067432E-3</v>
      </c>
      <c r="F104" s="93">
        <v>1.8029044445321272E-3</v>
      </c>
      <c r="G104" s="93">
        <v>2.8316026829051927E-4</v>
      </c>
      <c r="H104" s="93">
        <v>2.9203453528063681E-4</v>
      </c>
      <c r="I104" s="93">
        <v>1.7813329788666694E-4</v>
      </c>
      <c r="J104" s="93">
        <v>-1.9548874599924861E-3</v>
      </c>
      <c r="K104" s="93">
        <v>4.2814305594155832E-4</v>
      </c>
      <c r="L104" s="75">
        <v>6.231344437880575E-5</v>
      </c>
      <c r="M104" s="93">
        <v>8.4273938820962849E-5</v>
      </c>
      <c r="N104" s="93">
        <v>2.0858486545729581E-5</v>
      </c>
      <c r="O104" s="93">
        <v>3.7267682780455717E-5</v>
      </c>
      <c r="P104" s="93">
        <v>4.9827750804130926E-5</v>
      </c>
      <c r="Q104" s="93">
        <v>5.1851479936267043E-4</v>
      </c>
      <c r="R104" s="93">
        <v>6.9400571425968087E-5</v>
      </c>
      <c r="S104" s="92">
        <v>7.8108034537109072E-5</v>
      </c>
    </row>
    <row r="105" spans="2:19">
      <c r="B105" s="14"/>
      <c r="C105" s="14">
        <v>7</v>
      </c>
      <c r="D105" s="71" t="s">
        <v>47</v>
      </c>
      <c r="E105" s="93">
        <v>2.3067301146319397E-3</v>
      </c>
      <c r="F105" s="93">
        <v>1.1995536657935324E-3</v>
      </c>
      <c r="G105" s="93">
        <v>1.295548793672459E-3</v>
      </c>
      <c r="H105" s="93">
        <v>9.3988042265458118E-3</v>
      </c>
      <c r="I105" s="93">
        <v>3.5694945589255928E-3</v>
      </c>
      <c r="J105" s="93">
        <v>7.2480522946042958E-2</v>
      </c>
      <c r="K105" s="93">
        <v>1.8164700844294761E-3</v>
      </c>
      <c r="L105" s="75">
        <v>2.507233447493248E-4</v>
      </c>
      <c r="M105" s="93">
        <v>1.707635173864919E-4</v>
      </c>
      <c r="N105" s="93">
        <v>1.3600513874921508E-4</v>
      </c>
      <c r="O105" s="93">
        <v>5.1061163702923839E-4</v>
      </c>
      <c r="P105" s="93">
        <v>3.9119814220905854E-4</v>
      </c>
      <c r="Q105" s="93">
        <v>-1.7661265208783134E-3</v>
      </c>
      <c r="R105" s="93">
        <v>1.9727505355975755E-4</v>
      </c>
      <c r="S105" s="92">
        <v>2.4854443374466292E-4</v>
      </c>
    </row>
    <row r="106" spans="2:19">
      <c r="B106" s="14"/>
      <c r="C106" s="14">
        <v>8</v>
      </c>
      <c r="D106" s="71" t="s">
        <v>46</v>
      </c>
      <c r="E106" s="93">
        <v>6.8557906207686323E-3</v>
      </c>
      <c r="F106" s="93">
        <v>6.4257595344267395E-3</v>
      </c>
      <c r="G106" s="93">
        <v>1.9290532199812138E-2</v>
      </c>
      <c r="H106" s="93">
        <v>3.1202151399390829E-3</v>
      </c>
      <c r="I106" s="93">
        <v>1.9595708794887304E-3</v>
      </c>
      <c r="J106" s="93">
        <v>0.58468786287007324</v>
      </c>
      <c r="K106" s="93">
        <v>9.5799497249557053E-2</v>
      </c>
      <c r="L106" s="75">
        <v>1.295399832284945E-3</v>
      </c>
      <c r="M106" s="93">
        <v>1.124157654301349E-3</v>
      </c>
      <c r="N106" s="93">
        <v>1.9788619030881582E-3</v>
      </c>
      <c r="O106" s="93">
        <v>1.0089142148610654E-3</v>
      </c>
      <c r="P106" s="93">
        <v>1.0279167010765759E-3</v>
      </c>
      <c r="Q106" s="93">
        <v>-9.2945438013112627E-3</v>
      </c>
      <c r="R106" s="93">
        <v>3.3042627815740768E-3</v>
      </c>
      <c r="S106" s="92">
        <v>1.8825739872560783E-3</v>
      </c>
    </row>
    <row r="107" spans="2:19">
      <c r="B107" s="14"/>
      <c r="C107" s="14">
        <v>9</v>
      </c>
      <c r="D107" s="71" t="s">
        <v>45</v>
      </c>
      <c r="E107" s="93">
        <v>6.6114641777439377E-3</v>
      </c>
      <c r="F107" s="93">
        <v>2.0139899501827256E-2</v>
      </c>
      <c r="G107" s="93">
        <v>7.2334068727637878E-3</v>
      </c>
      <c r="H107" s="93">
        <v>1.2044484603824552E-2</v>
      </c>
      <c r="I107" s="93">
        <v>4.8361212118884691E-3</v>
      </c>
      <c r="J107" s="93">
        <v>0.52751125847490532</v>
      </c>
      <c r="K107" s="93">
        <v>5.0670076065849765E-2</v>
      </c>
      <c r="L107" s="75">
        <v>1.3688548719869497E-3</v>
      </c>
      <c r="M107" s="93">
        <v>2.0209758027741938E-3</v>
      </c>
      <c r="N107" s="93">
        <v>1.1824082420653934E-3</v>
      </c>
      <c r="O107" s="93">
        <v>1.2069926620661704E-3</v>
      </c>
      <c r="P107" s="93">
        <v>9.8187255986317986E-4</v>
      </c>
      <c r="Q107" s="93">
        <v>-1.2705484352156181E-3</v>
      </c>
      <c r="R107" s="93">
        <v>1.8129308371110373E-3</v>
      </c>
      <c r="S107" s="92">
        <v>1.9263435145818225E-3</v>
      </c>
    </row>
    <row r="108" spans="2:19">
      <c r="B108" s="14"/>
      <c r="C108" s="14">
        <v>10</v>
      </c>
      <c r="D108" s="71" t="s">
        <v>44</v>
      </c>
      <c r="E108" s="93">
        <v>1.9921106223733903E-3</v>
      </c>
      <c r="F108" s="93">
        <v>2.4025170112599117E-3</v>
      </c>
      <c r="G108" s="93">
        <v>1.2545795615083299E-3</v>
      </c>
      <c r="H108" s="93">
        <v>4.6884819056875662E-3</v>
      </c>
      <c r="I108" s="93">
        <v>2.6952863241954776E-3</v>
      </c>
      <c r="J108" s="93">
        <v>0.16261218714879197</v>
      </c>
      <c r="K108" s="93">
        <v>4.1026040201138675E-2</v>
      </c>
      <c r="L108" s="75">
        <v>5.9110526931178346E-4</v>
      </c>
      <c r="M108" s="93">
        <v>6.4055143852188542E-4</v>
      </c>
      <c r="N108" s="93">
        <v>3.5549311912107945E-4</v>
      </c>
      <c r="O108" s="93">
        <v>8.9281005829029638E-4</v>
      </c>
      <c r="P108" s="93">
        <v>1.0638012379107784E-3</v>
      </c>
      <c r="Q108" s="93">
        <v>-3.5356287699020547E-4</v>
      </c>
      <c r="R108" s="93">
        <v>1.7468434420888814E-3</v>
      </c>
      <c r="S108" s="92">
        <v>9.6241915143078897E-4</v>
      </c>
    </row>
    <row r="109" spans="2:19">
      <c r="B109" s="14"/>
      <c r="C109" s="14">
        <v>11</v>
      </c>
      <c r="D109" s="71" t="s">
        <v>43</v>
      </c>
      <c r="E109" s="93">
        <v>7.2546295291483619E-4</v>
      </c>
      <c r="F109" s="93">
        <v>5.820070792552927E-4</v>
      </c>
      <c r="G109" s="93">
        <v>3.9724105369256775E-4</v>
      </c>
      <c r="H109" s="93">
        <v>1.5896743538582503E-2</v>
      </c>
      <c r="I109" s="93">
        <v>5.1244920705826435E-3</v>
      </c>
      <c r="J109" s="93">
        <v>6.7637205021706864E-2</v>
      </c>
      <c r="K109" s="93">
        <v>1.6793752278480321E-2</v>
      </c>
      <c r="L109" s="75">
        <v>1.0864685533195137E-4</v>
      </c>
      <c r="M109" s="93">
        <v>8.4088491907865243E-5</v>
      </c>
      <c r="N109" s="93">
        <v>7.0808927193267629E-5</v>
      </c>
      <c r="O109" s="93">
        <v>1.0949797676809484E-3</v>
      </c>
      <c r="P109" s="93">
        <v>6.3937269244229732E-4</v>
      </c>
      <c r="Q109" s="93">
        <v>-2.9606121260921849E-3</v>
      </c>
      <c r="R109" s="93">
        <v>3.6902173706752223E-4</v>
      </c>
      <c r="S109" s="92">
        <v>3.304700788041065E-4</v>
      </c>
    </row>
    <row r="110" spans="2:19">
      <c r="B110" s="14"/>
      <c r="C110" s="14">
        <v>12</v>
      </c>
      <c r="D110" s="71" t="s">
        <v>42</v>
      </c>
      <c r="E110" s="93">
        <v>2.9976114608237271E-4</v>
      </c>
      <c r="F110" s="93">
        <v>2.7840917605647292E-4</v>
      </c>
      <c r="G110" s="93">
        <v>1.1887036657883652E-4</v>
      </c>
      <c r="H110" s="93">
        <v>2.4552515379841354E-3</v>
      </c>
      <c r="I110" s="93">
        <v>1.6729496458751561E-3</v>
      </c>
      <c r="J110" s="93">
        <v>3.5632101948578326E-2</v>
      </c>
      <c r="K110" s="93">
        <v>3.3649176275327959E-3</v>
      </c>
      <c r="L110" s="75">
        <v>2.0571045420394415E-5</v>
      </c>
      <c r="M110" s="93">
        <v>3.3492998639507138E-5</v>
      </c>
      <c r="N110" s="93">
        <v>1.4554387456730557E-5</v>
      </c>
      <c r="O110" s="93">
        <v>1.7538513362419788E-4</v>
      </c>
      <c r="P110" s="93">
        <v>2.6094098802440782E-4</v>
      </c>
      <c r="Q110" s="93">
        <v>-3.1089379432982152E-5</v>
      </c>
      <c r="R110" s="93">
        <v>2.1707575419224382E-4</v>
      </c>
      <c r="S110" s="92">
        <v>1.1527246528454038E-4</v>
      </c>
    </row>
    <row r="111" spans="2:19">
      <c r="B111" s="14"/>
      <c r="C111" s="14">
        <v>13</v>
      </c>
      <c r="D111" s="71" t="s">
        <v>41</v>
      </c>
      <c r="E111" s="93">
        <v>5.9299049359203926E-4</v>
      </c>
      <c r="F111" s="93">
        <v>8.2493960564421036E-4</v>
      </c>
      <c r="G111" s="93">
        <v>3.7542038208617109E-4</v>
      </c>
      <c r="H111" s="93">
        <v>2.7021683997320882E-3</v>
      </c>
      <c r="I111" s="93">
        <v>1.846311676458555E-3</v>
      </c>
      <c r="J111" s="93">
        <v>6.674338292306875E-2</v>
      </c>
      <c r="K111" s="93">
        <v>2.0299833086796518E-2</v>
      </c>
      <c r="L111" s="75">
        <v>1.3215422833328885E-4</v>
      </c>
      <c r="M111" s="93">
        <v>1.7832529706827415E-4</v>
      </c>
      <c r="N111" s="93">
        <v>1.1290438667814969E-4</v>
      </c>
      <c r="O111" s="93">
        <v>8.9507179635027597E-4</v>
      </c>
      <c r="P111" s="93">
        <v>1.1363049233614946E-3</v>
      </c>
      <c r="Q111" s="93">
        <v>-7.2137780773499274E-3</v>
      </c>
      <c r="R111" s="93">
        <v>1.6361033817035148E-3</v>
      </c>
      <c r="S111" s="92">
        <v>6.1171865810679554E-4</v>
      </c>
    </row>
    <row r="112" spans="2:19">
      <c r="B112" s="14"/>
      <c r="C112" s="14">
        <v>14</v>
      </c>
      <c r="D112" s="71" t="s">
        <v>40</v>
      </c>
      <c r="E112" s="93">
        <v>1.0399495048042545E-3</v>
      </c>
      <c r="F112" s="93">
        <v>6.698672014322913E-4</v>
      </c>
      <c r="G112" s="93">
        <v>5.0252840396453199E-4</v>
      </c>
      <c r="H112" s="93">
        <v>1.610061173401113E-2</v>
      </c>
      <c r="I112" s="93">
        <v>6.001650619033269E-3</v>
      </c>
      <c r="J112" s="93">
        <v>2.3169888828863745E-2</v>
      </c>
      <c r="K112" s="93">
        <v>7.9576594101221539E-3</v>
      </c>
      <c r="L112" s="75">
        <v>1.4472989845143834E-4</v>
      </c>
      <c r="M112" s="93">
        <v>1.1559096906437436E-4</v>
      </c>
      <c r="N112" s="93">
        <v>8.2970594357765722E-5</v>
      </c>
      <c r="O112" s="93">
        <v>2.2796282534478583E-3</v>
      </c>
      <c r="P112" s="93">
        <v>1.3195712292463767E-3</v>
      </c>
      <c r="Q112" s="93">
        <v>2.0863353758840191E-3</v>
      </c>
      <c r="R112" s="93">
        <v>3.4810743999231895E-4</v>
      </c>
      <c r="S112" s="92">
        <v>4.8825747206431973E-4</v>
      </c>
    </row>
    <row r="113" spans="2:19">
      <c r="B113" s="14"/>
      <c r="C113" s="14">
        <v>15</v>
      </c>
      <c r="D113" s="71" t="s">
        <v>39</v>
      </c>
      <c r="E113" s="93">
        <v>1.8805719583970512E-4</v>
      </c>
      <c r="F113" s="93">
        <v>3.4872285395250044E-4</v>
      </c>
      <c r="G113" s="93">
        <v>3.1282674330866201E-4</v>
      </c>
      <c r="H113" s="93">
        <v>4.3628940180421762E-3</v>
      </c>
      <c r="I113" s="93">
        <v>1.3427925821709425E-2</v>
      </c>
      <c r="J113" s="93">
        <v>-6.4822948198285615E-2</v>
      </c>
      <c r="K113" s="93">
        <v>2.587589375977976E-2</v>
      </c>
      <c r="L113" s="75">
        <v>3.2043979470078948E-5</v>
      </c>
      <c r="M113" s="93">
        <v>4.9010845465585515E-5</v>
      </c>
      <c r="N113" s="93">
        <v>3.6278245788201628E-5</v>
      </c>
      <c r="O113" s="93">
        <v>3.7034861501079663E-4</v>
      </c>
      <c r="P113" s="93">
        <v>1.3987314971907615E-3</v>
      </c>
      <c r="Q113" s="93">
        <v>5.351265372591639E-3</v>
      </c>
      <c r="R113" s="93">
        <v>4.612505862505607E-4</v>
      </c>
      <c r="S113" s="92">
        <v>4.6557474631482262E-4</v>
      </c>
    </row>
    <row r="114" spans="2:19">
      <c r="B114" s="14"/>
      <c r="C114" s="14">
        <v>16</v>
      </c>
      <c r="D114" s="71" t="s">
        <v>38</v>
      </c>
      <c r="E114" s="93">
        <v>6.195687352905672E-5</v>
      </c>
      <c r="F114" s="93">
        <v>8.2441909831618783E-5</v>
      </c>
      <c r="G114" s="93">
        <v>9.7786512986188537E-5</v>
      </c>
      <c r="H114" s="93">
        <v>2.542975837161362E-4</v>
      </c>
      <c r="I114" s="93">
        <v>2.6304698079008131E-2</v>
      </c>
      <c r="J114" s="93">
        <v>-4.2963237927459999E-2</v>
      </c>
      <c r="K114" s="93">
        <v>2.3881640731808592E-2</v>
      </c>
      <c r="L114" s="75">
        <v>1.8316785178646339E-5</v>
      </c>
      <c r="M114" s="93">
        <v>2.1385764059442308E-5</v>
      </c>
      <c r="N114" s="93">
        <v>1.8881957366934384E-5</v>
      </c>
      <c r="O114" s="93">
        <v>9.295194216469309E-5</v>
      </c>
      <c r="P114" s="93">
        <v>1.3231106408939212E-3</v>
      </c>
      <c r="Q114" s="93">
        <v>5.2979435898291814E-3</v>
      </c>
      <c r="R114" s="93">
        <v>2.3689906974899621E-4</v>
      </c>
      <c r="S114" s="92">
        <v>4.2205275636084539E-4</v>
      </c>
    </row>
    <row r="115" spans="2:19">
      <c r="B115" s="14"/>
      <c r="C115" s="14">
        <v>17</v>
      </c>
      <c r="D115" s="71" t="s">
        <v>37</v>
      </c>
      <c r="E115" s="93">
        <v>2.8545750321469152E-4</v>
      </c>
      <c r="F115" s="93">
        <v>3.7930703456160304E-4</v>
      </c>
      <c r="G115" s="93">
        <v>1.7166109879938802E-3</v>
      </c>
      <c r="H115" s="93">
        <v>3.4537228083431383E-3</v>
      </c>
      <c r="I115" s="93">
        <v>5.0420469290604099E-3</v>
      </c>
      <c r="J115" s="93">
        <v>2.4298432631299147E-2</v>
      </c>
      <c r="K115" s="93">
        <v>1.3711885700074431E-2</v>
      </c>
      <c r="L115" s="75">
        <v>5.1628559336385112E-5</v>
      </c>
      <c r="M115" s="93">
        <v>5.5598072325422641E-5</v>
      </c>
      <c r="N115" s="93">
        <v>2.1181394261839432E-4</v>
      </c>
      <c r="O115" s="93">
        <v>5.3256627027779585E-4</v>
      </c>
      <c r="P115" s="93">
        <v>1.31150844593711E-3</v>
      </c>
      <c r="Q115" s="93">
        <v>4.6852707161500577E-3</v>
      </c>
      <c r="R115" s="93">
        <v>1.1508003286648781E-4</v>
      </c>
      <c r="S115" s="92">
        <v>3.8288342665202701E-4</v>
      </c>
    </row>
    <row r="116" spans="2:19">
      <c r="B116" s="14"/>
      <c r="C116" s="14">
        <v>18</v>
      </c>
      <c r="D116" s="71" t="s">
        <v>36</v>
      </c>
      <c r="E116" s="93">
        <v>3.8717870154721102E-4</v>
      </c>
      <c r="F116" s="93">
        <v>9.417580032556823E-4</v>
      </c>
      <c r="G116" s="93">
        <v>5.580821420136709E-4</v>
      </c>
      <c r="H116" s="93">
        <v>1.9224996792463272E-3</v>
      </c>
      <c r="I116" s="93">
        <v>2.1700584995940505E-3</v>
      </c>
      <c r="J116" s="93">
        <v>-0.72261358903194339</v>
      </c>
      <c r="K116" s="93">
        <v>0.55788474095461915</v>
      </c>
      <c r="L116" s="75">
        <v>2.1972231124416027E-4</v>
      </c>
      <c r="M116" s="93">
        <v>4.8557694052468227E-4</v>
      </c>
      <c r="N116" s="93">
        <v>2.2522947323753298E-4</v>
      </c>
      <c r="O116" s="93">
        <v>1.1866051306496479E-3</v>
      </c>
      <c r="P116" s="93">
        <v>2.2846460765664771E-3</v>
      </c>
      <c r="Q116" s="93">
        <v>1.0154610013548821E-2</v>
      </c>
      <c r="R116" s="93">
        <v>4.5925621865706302E-3</v>
      </c>
      <c r="S116" s="92">
        <v>3.0687177227891427E-3</v>
      </c>
    </row>
    <row r="117" spans="2:19">
      <c r="B117" s="14"/>
      <c r="C117" s="14">
        <v>19</v>
      </c>
      <c r="D117" s="71" t="s">
        <v>35</v>
      </c>
      <c r="E117" s="93">
        <v>6.8505087365777978E-4</v>
      </c>
      <c r="F117" s="93">
        <v>2.1356389101181584E-3</v>
      </c>
      <c r="G117" s="93">
        <v>2.1613471936949953E-4</v>
      </c>
      <c r="H117" s="93">
        <v>3.098703033875641E-3</v>
      </c>
      <c r="I117" s="93">
        <v>6.564619553115836E-3</v>
      </c>
      <c r="J117" s="93">
        <v>-9.0427542905045968E-2</v>
      </c>
      <c r="K117" s="93">
        <v>4.838791909652676E-2</v>
      </c>
      <c r="L117" s="75">
        <v>8.3362982843674494E-5</v>
      </c>
      <c r="M117" s="93">
        <v>2.0420081481673614E-4</v>
      </c>
      <c r="N117" s="93">
        <v>5.4192627239640102E-5</v>
      </c>
      <c r="O117" s="93">
        <v>5.9963572221138016E-4</v>
      </c>
      <c r="P117" s="93">
        <v>2.316475098164452E-3</v>
      </c>
      <c r="Q117" s="93">
        <v>2.0202789085530634E-3</v>
      </c>
      <c r="R117" s="93">
        <v>1.2293230152273869E-3</v>
      </c>
      <c r="S117" s="92">
        <v>8.6177137857010961E-4</v>
      </c>
    </row>
    <row r="118" spans="2:19">
      <c r="B118" s="14"/>
      <c r="C118" s="14">
        <v>20</v>
      </c>
      <c r="D118" s="71" t="s">
        <v>34</v>
      </c>
      <c r="E118" s="93">
        <v>3.4086000258304668E-5</v>
      </c>
      <c r="F118" s="93">
        <v>1.656664884498473E-4</v>
      </c>
      <c r="G118" s="93">
        <v>8.1663564332449332E-6</v>
      </c>
      <c r="H118" s="93">
        <v>8.7778904647612082E-4</v>
      </c>
      <c r="I118" s="93">
        <v>3.5580616065130651E-4</v>
      </c>
      <c r="J118" s="93">
        <v>-8.5171199554307637E-4</v>
      </c>
      <c r="K118" s="93">
        <v>4.8427554866905202E-3</v>
      </c>
      <c r="L118" s="75">
        <v>3.2794303100144773E-5</v>
      </c>
      <c r="M118" s="93">
        <v>1.1812588040277515E-4</v>
      </c>
      <c r="N118" s="93">
        <v>9.3849922925881724E-6</v>
      </c>
      <c r="O118" s="93">
        <v>2.8092015098263643E-4</v>
      </c>
      <c r="P118" s="93">
        <v>2.9172853697279668E-4</v>
      </c>
      <c r="Q118" s="93">
        <v>2.7662811167039582E-5</v>
      </c>
      <c r="R118" s="93">
        <v>3.145610158108214E-5</v>
      </c>
      <c r="S118" s="92">
        <v>1.388423280744673E-4</v>
      </c>
    </row>
    <row r="119" spans="2:19">
      <c r="B119" s="14"/>
      <c r="C119" s="20">
        <v>21</v>
      </c>
      <c r="D119" s="71" t="s">
        <v>33</v>
      </c>
      <c r="E119" s="93">
        <v>8.5941072918299384E-4</v>
      </c>
      <c r="F119" s="93">
        <v>1.7637264719804098E-2</v>
      </c>
      <c r="G119" s="93">
        <v>1.6719246328974092E-3</v>
      </c>
      <c r="H119" s="93">
        <v>2.2056055835638397E-2</v>
      </c>
      <c r="I119" s="93">
        <v>2.8143832264534787E-2</v>
      </c>
      <c r="J119" s="93">
        <v>0.73928439279981151</v>
      </c>
      <c r="K119" s="93">
        <v>0.21889276025827689</v>
      </c>
      <c r="L119" s="75">
        <v>1.6933762162263632E-4</v>
      </c>
      <c r="M119" s="93">
        <v>1.8052691972546395E-3</v>
      </c>
      <c r="N119" s="93">
        <v>2.1106510120661823E-4</v>
      </c>
      <c r="O119" s="93">
        <v>1.5931088522380097E-3</v>
      </c>
      <c r="P119" s="93">
        <v>7.6544692033469258E-3</v>
      </c>
      <c r="Q119" s="93">
        <v>1.4397347521449099E-2</v>
      </c>
      <c r="R119" s="93">
        <v>4.205230210536667E-3</v>
      </c>
      <c r="S119" s="92">
        <v>3.6454705740095353E-3</v>
      </c>
    </row>
    <row r="120" spans="2:19">
      <c r="B120" s="14"/>
      <c r="C120" s="14">
        <v>22</v>
      </c>
      <c r="D120" s="71" t="s">
        <v>32</v>
      </c>
      <c r="E120" s="93">
        <v>8.9432038073328102E-3</v>
      </c>
      <c r="F120" s="93">
        <v>7.1088133499882999E-3</v>
      </c>
      <c r="G120" s="93">
        <v>1.9198346372797184E-3</v>
      </c>
      <c r="H120" s="93">
        <v>5.2903631945375252E-3</v>
      </c>
      <c r="I120" s="93">
        <v>3.5899764257097894E-3</v>
      </c>
      <c r="J120" s="93">
        <v>0.12935580611150288</v>
      </c>
      <c r="K120" s="93">
        <v>3.6786825542958839E-3</v>
      </c>
      <c r="L120" s="75">
        <v>2.1307219305377031E-4</v>
      </c>
      <c r="M120" s="93">
        <v>1.601606901153781E-4</v>
      </c>
      <c r="N120" s="93">
        <v>9.8519367666793342E-5</v>
      </c>
      <c r="O120" s="93">
        <v>1.9636044365127273E-4</v>
      </c>
      <c r="P120" s="93">
        <v>2.7009472117397787E-4</v>
      </c>
      <c r="Q120" s="93">
        <v>5.3960790988014074E-4</v>
      </c>
      <c r="R120" s="93">
        <v>1.866256470156644E-4</v>
      </c>
      <c r="S120" s="92">
        <v>2.4963605817916051E-4</v>
      </c>
    </row>
    <row r="121" spans="2:19">
      <c r="B121" s="14"/>
      <c r="C121" s="14">
        <v>23</v>
      </c>
      <c r="D121" s="71" t="s">
        <v>31</v>
      </c>
      <c r="E121" s="93">
        <v>1.8729680441303418E-3</v>
      </c>
      <c r="F121" s="93">
        <v>3.7626439152487999E-3</v>
      </c>
      <c r="G121" s="93">
        <v>4.3752445160524789E-3</v>
      </c>
      <c r="H121" s="93">
        <v>0.78107579133065608</v>
      </c>
      <c r="I121" s="93">
        <v>0.23561396683278843</v>
      </c>
      <c r="J121" s="93">
        <v>2.9274960253007957E-3</v>
      </c>
      <c r="K121" s="93">
        <v>3.0851458209707017E-3</v>
      </c>
      <c r="L121" s="75">
        <v>3.361585794134432E-5</v>
      </c>
      <c r="M121" s="93">
        <v>3.0318282785424743E-5</v>
      </c>
      <c r="N121" s="93">
        <v>2.1331524001934904E-5</v>
      </c>
      <c r="O121" s="93">
        <v>5.1170263993309207E-5</v>
      </c>
      <c r="P121" s="93">
        <v>6.4011610617272343E-5</v>
      </c>
      <c r="Q121" s="93">
        <v>-6.623963281247418E-6</v>
      </c>
      <c r="R121" s="93">
        <v>6.4452542361839642E-5</v>
      </c>
      <c r="S121" s="92">
        <v>1.2127901342292313E-3</v>
      </c>
    </row>
    <row r="122" spans="2:19">
      <c r="B122" s="14"/>
      <c r="C122" s="14">
        <v>24</v>
      </c>
      <c r="D122" s="71" t="s">
        <v>30</v>
      </c>
      <c r="E122" s="93">
        <v>2.218454540619838E-2</v>
      </c>
      <c r="F122" s="93">
        <v>4.3343169619515301E-2</v>
      </c>
      <c r="G122" s="93">
        <v>1.3206286919951158E-2</v>
      </c>
      <c r="H122" s="93">
        <v>6.1084522822264535E-3</v>
      </c>
      <c r="I122" s="93">
        <v>4.6713699075395781E-3</v>
      </c>
      <c r="J122" s="93">
        <v>1.9593670160349488E-2</v>
      </c>
      <c r="K122" s="93">
        <v>2.7319822924743505E-2</v>
      </c>
      <c r="L122" s="75">
        <v>5.7909542286682029E-4</v>
      </c>
      <c r="M122" s="93">
        <v>5.4666549201130962E-4</v>
      </c>
      <c r="N122" s="93">
        <v>3.1570264781891224E-4</v>
      </c>
      <c r="O122" s="93">
        <v>5.009443071773605E-4</v>
      </c>
      <c r="P122" s="93">
        <v>6.2799482068573496E-4</v>
      </c>
      <c r="Q122" s="93">
        <v>-9.4256552062324674E-5</v>
      </c>
      <c r="R122" s="93">
        <v>7.9819422061215008E-4</v>
      </c>
      <c r="S122" s="92">
        <v>9.7241289625365406E-4</v>
      </c>
    </row>
    <row r="123" spans="2:19">
      <c r="B123" s="14"/>
      <c r="C123" s="14">
        <v>25</v>
      </c>
      <c r="D123" s="71" t="s">
        <v>29</v>
      </c>
      <c r="E123" s="93">
        <v>6.2108219072650904E-3</v>
      </c>
      <c r="F123" s="93">
        <v>1.3047245584031822E-2</v>
      </c>
      <c r="G123" s="93">
        <v>2.1307909127206083E-3</v>
      </c>
      <c r="H123" s="93">
        <v>1.1692301919603131E-3</v>
      </c>
      <c r="I123" s="93">
        <v>1.0695851030091336E-3</v>
      </c>
      <c r="J123" s="93">
        <v>8.9684841688778886E-5</v>
      </c>
      <c r="K123" s="93">
        <v>2.565957587309162E-3</v>
      </c>
      <c r="L123" s="75">
        <v>5.0342484824042634E-5</v>
      </c>
      <c r="M123" s="93">
        <v>3.5168632544258406E-5</v>
      </c>
      <c r="N123" s="93">
        <v>1.9321809622291582E-5</v>
      </c>
      <c r="O123" s="93">
        <v>2.6319818670963794E-5</v>
      </c>
      <c r="P123" s="93">
        <v>3.6413302805963916E-5</v>
      </c>
      <c r="Q123" s="93">
        <v>2.3179613932323723E-5</v>
      </c>
      <c r="R123" s="93">
        <v>4.037965041479206E-5</v>
      </c>
      <c r="S123" s="92">
        <v>1.3866244066765586E-4</v>
      </c>
    </row>
    <row r="124" spans="2:19">
      <c r="B124" s="14"/>
      <c r="C124" s="14">
        <v>26</v>
      </c>
      <c r="D124" s="71" t="s">
        <v>28</v>
      </c>
      <c r="E124" s="93">
        <v>1.1163794959997014E-2</v>
      </c>
      <c r="F124" s="93">
        <v>4.9083349594850117E-3</v>
      </c>
      <c r="G124" s="93">
        <v>1.6174612457505216E-2</v>
      </c>
      <c r="H124" s="93">
        <v>2.4295724542957673E-3</v>
      </c>
      <c r="I124" s="93">
        <v>1.2275961584552117E-3</v>
      </c>
      <c r="J124" s="93">
        <v>1.07551230522314E-3</v>
      </c>
      <c r="K124" s="93">
        <v>1.2512189906239018E-3</v>
      </c>
      <c r="L124" s="75">
        <v>2.5947006043055648E-4</v>
      </c>
      <c r="M124" s="93">
        <v>8.7405384748861305E-5</v>
      </c>
      <c r="N124" s="93">
        <v>2.5169552203249955E-4</v>
      </c>
      <c r="O124" s="93">
        <v>5.730697643861199E-5</v>
      </c>
      <c r="P124" s="93">
        <v>5.5611582050452534E-5</v>
      </c>
      <c r="Q124" s="93">
        <v>-3.5804472426325093E-6</v>
      </c>
      <c r="R124" s="93">
        <v>6.0852157865281963E-5</v>
      </c>
      <c r="S124" s="92">
        <v>1.8420931707266585E-4</v>
      </c>
    </row>
    <row r="125" spans="2:19">
      <c r="B125" s="14"/>
      <c r="C125" s="14">
        <v>27</v>
      </c>
      <c r="D125" s="71" t="s">
        <v>27</v>
      </c>
      <c r="E125" s="93">
        <v>4.3212478648315858E-2</v>
      </c>
      <c r="F125" s="93">
        <v>4.1136313835893432E-2</v>
      </c>
      <c r="G125" s="93">
        <v>8.3187439311930029E-3</v>
      </c>
      <c r="H125" s="93">
        <v>1.5778136105778159E-2</v>
      </c>
      <c r="I125" s="93">
        <v>1.7575552745804076E-2</v>
      </c>
      <c r="J125" s="93">
        <v>-4.8731635955090544E-2</v>
      </c>
      <c r="K125" s="93">
        <v>2.6584696455164755E-2</v>
      </c>
      <c r="L125" s="75">
        <v>1.2272593325266487E-3</v>
      </c>
      <c r="M125" s="93">
        <v>1.1209835556366423E-3</v>
      </c>
      <c r="N125" s="93">
        <v>2.7451816718186152E-4</v>
      </c>
      <c r="O125" s="93">
        <v>5.9474598077965252E-4</v>
      </c>
      <c r="P125" s="93">
        <v>8.7117415861050955E-4</v>
      </c>
      <c r="Q125" s="93">
        <v>2.2004356986906472E-3</v>
      </c>
      <c r="R125" s="93">
        <v>5.4875389378778155E-4</v>
      </c>
      <c r="S125" s="92">
        <v>1.2847081969729773E-3</v>
      </c>
    </row>
    <row r="126" spans="2:19">
      <c r="B126" s="14"/>
      <c r="C126" s="14">
        <v>28</v>
      </c>
      <c r="D126" s="71" t="s">
        <v>26</v>
      </c>
      <c r="E126" s="93">
        <v>6.9146737791815991E-3</v>
      </c>
      <c r="F126" s="93">
        <v>7.4087874332140424E-2</v>
      </c>
      <c r="G126" s="93">
        <v>1.2079537158070273E-2</v>
      </c>
      <c r="H126" s="93">
        <v>1.2400089191053586E-2</v>
      </c>
      <c r="I126" s="93">
        <v>5.2269650683146787E-3</v>
      </c>
      <c r="J126" s="93">
        <v>6.3978439473413307E-3</v>
      </c>
      <c r="K126" s="93">
        <v>1.0491678638221648E-2</v>
      </c>
      <c r="L126" s="75">
        <v>1.2287992465787108E-4</v>
      </c>
      <c r="M126" s="93">
        <v>1.1202059900372169E-4</v>
      </c>
      <c r="N126" s="93">
        <v>5.6237349698802993E-5</v>
      </c>
      <c r="O126" s="93">
        <v>1.3570297888992186E-4</v>
      </c>
      <c r="P126" s="93">
        <v>1.9893673068483898E-4</v>
      </c>
      <c r="Q126" s="93">
        <v>1.6072861486333278E-4</v>
      </c>
      <c r="R126" s="93">
        <v>1.6835186553128091E-4</v>
      </c>
      <c r="S126" s="92">
        <v>7.0243111111434331E-4</v>
      </c>
    </row>
    <row r="127" spans="2:19">
      <c r="B127" s="14"/>
      <c r="C127" s="14">
        <v>29</v>
      </c>
      <c r="D127" s="71" t="s">
        <v>25</v>
      </c>
      <c r="E127" s="93">
        <v>5.2203188235990464E-3</v>
      </c>
      <c r="F127" s="93">
        <v>0.1901289478201382</v>
      </c>
      <c r="G127" s="93">
        <v>7.0176746808329324E-3</v>
      </c>
      <c r="H127" s="93">
        <v>3.5536398148454584E-3</v>
      </c>
      <c r="I127" s="93">
        <v>1.8042775036555844E-3</v>
      </c>
      <c r="J127" s="93">
        <v>9.7001605742490856E-4</v>
      </c>
      <c r="K127" s="93">
        <v>2.4980040741923448E-3</v>
      </c>
      <c r="L127" s="75">
        <v>1.1702852798571924E-4</v>
      </c>
      <c r="M127" s="93">
        <v>1.2503527904034772E-4</v>
      </c>
      <c r="N127" s="93">
        <v>7.0287241331775378E-5</v>
      </c>
      <c r="O127" s="93">
        <v>8.6870848568824257E-5</v>
      </c>
      <c r="P127" s="93">
        <v>2.0207988818721692E-4</v>
      </c>
      <c r="Q127" s="93">
        <v>1.0404368615094306E-4</v>
      </c>
      <c r="R127" s="93">
        <v>9.1651283832417619E-5</v>
      </c>
      <c r="S127" s="92">
        <v>1.4265317360030664E-3</v>
      </c>
    </row>
    <row r="128" spans="2:19">
      <c r="B128" s="14"/>
      <c r="C128" s="14">
        <v>30</v>
      </c>
      <c r="D128" s="71" t="s">
        <v>24</v>
      </c>
      <c r="E128" s="93">
        <v>3.5689192962846013E-2</v>
      </c>
      <c r="F128" s="93">
        <v>3.2231537645870188E-2</v>
      </c>
      <c r="G128" s="93">
        <v>1.0854918200580075E-2</v>
      </c>
      <c r="H128" s="93">
        <v>2.1785691850474739E-2</v>
      </c>
      <c r="I128" s="93">
        <v>1.2701814867625489E-2</v>
      </c>
      <c r="J128" s="93">
        <v>-3.9963709424443376E-2</v>
      </c>
      <c r="K128" s="93">
        <v>3.7217718296653018E-2</v>
      </c>
      <c r="L128" s="75">
        <v>5.2288303668976052E-4</v>
      </c>
      <c r="M128" s="93">
        <v>5.2975103300570772E-4</v>
      </c>
      <c r="N128" s="93">
        <v>2.1982485325761523E-4</v>
      </c>
      <c r="O128" s="93">
        <v>4.3114311492989811E-4</v>
      </c>
      <c r="P128" s="93">
        <v>5.5005531595408118E-4</v>
      </c>
      <c r="Q128" s="93">
        <v>6.2383494337337408E-4</v>
      </c>
      <c r="R128" s="93">
        <v>6.4084697098072164E-4</v>
      </c>
      <c r="S128" s="92">
        <v>9.0208153268793781E-4</v>
      </c>
    </row>
    <row r="129" spans="2:19">
      <c r="B129" s="14"/>
      <c r="C129" s="14">
        <v>31</v>
      </c>
      <c r="D129" s="71" t="s">
        <v>23</v>
      </c>
      <c r="E129" s="93">
        <v>1.2804216539745408E-2</v>
      </c>
      <c r="F129" s="93">
        <v>3.299219949433177E-2</v>
      </c>
      <c r="G129" s="93">
        <v>7.9590847214361382E-3</v>
      </c>
      <c r="H129" s="93">
        <v>1.1140265107603936E-2</v>
      </c>
      <c r="I129" s="93">
        <v>1.0541103319768163E-2</v>
      </c>
      <c r="J129" s="93">
        <v>1.7148414240867563E-2</v>
      </c>
      <c r="K129" s="93">
        <v>3.7614912097787279E-3</v>
      </c>
      <c r="L129" s="75">
        <v>1.5359970542239013E-4</v>
      </c>
      <c r="M129" s="93">
        <v>2.4472891161913629E-4</v>
      </c>
      <c r="N129" s="93">
        <v>8.4373785296840712E-5</v>
      </c>
      <c r="O129" s="93">
        <v>1.3496695307933099E-4</v>
      </c>
      <c r="P129" s="93">
        <v>1.9115948242535768E-4</v>
      </c>
      <c r="Q129" s="93">
        <v>2.4390231295595354E-6</v>
      </c>
      <c r="R129" s="93">
        <v>1.0809859078624236E-4</v>
      </c>
      <c r="S129" s="92">
        <v>4.7160020569340851E-4</v>
      </c>
    </row>
    <row r="130" spans="2:19">
      <c r="B130" s="14"/>
      <c r="C130" s="14">
        <v>32</v>
      </c>
      <c r="D130" s="71" t="s">
        <v>22</v>
      </c>
      <c r="E130" s="93">
        <v>4.8936261860556089E-4</v>
      </c>
      <c r="F130" s="93">
        <v>4.217700514148757E-3</v>
      </c>
      <c r="G130" s="93">
        <v>0.30220998376753971</v>
      </c>
      <c r="H130" s="93">
        <v>2.2335201581518203E-3</v>
      </c>
      <c r="I130" s="93">
        <v>8.9911097064524067E-4</v>
      </c>
      <c r="J130" s="93">
        <v>3.5371089294273022E-3</v>
      </c>
      <c r="K130" s="93">
        <v>5.415069601313262E-4</v>
      </c>
      <c r="L130" s="75">
        <v>1.7401539735801817E-5</v>
      </c>
      <c r="M130" s="93">
        <v>1.4730689254550075E-5</v>
      </c>
      <c r="N130" s="93">
        <v>1.0795395926594186E-5</v>
      </c>
      <c r="O130" s="93">
        <v>2.9118078558347756E-5</v>
      </c>
      <c r="P130" s="93">
        <v>3.0253966519275174E-5</v>
      </c>
      <c r="Q130" s="93">
        <v>1.1576533058485013E-5</v>
      </c>
      <c r="R130" s="93">
        <v>2.1338659443792871E-5</v>
      </c>
      <c r="S130" s="92">
        <v>6.5328648657310157E-4</v>
      </c>
    </row>
    <row r="131" spans="2:19">
      <c r="B131" s="14"/>
      <c r="C131" s="14">
        <v>33</v>
      </c>
      <c r="D131" s="71" t="s">
        <v>21</v>
      </c>
      <c r="E131" s="93">
        <v>3.255944801221216E-4</v>
      </c>
      <c r="F131" s="93">
        <v>1.7646498270905028E-2</v>
      </c>
      <c r="G131" s="93">
        <v>0.16054915158214089</v>
      </c>
      <c r="H131" s="93">
        <v>1.5741287751437363E-2</v>
      </c>
      <c r="I131" s="93">
        <v>6.2035719245256013E-2</v>
      </c>
      <c r="J131" s="93">
        <v>-2.3787841556317403E-4</v>
      </c>
      <c r="K131" s="93">
        <v>9.5262259922915737E-4</v>
      </c>
      <c r="L131" s="75">
        <v>3.6672248006091916E-6</v>
      </c>
      <c r="M131" s="93">
        <v>9.0271810548211415E-6</v>
      </c>
      <c r="N131" s="93">
        <v>5.450422283936166E-5</v>
      </c>
      <c r="O131" s="93">
        <v>2.616881605571947E-4</v>
      </c>
      <c r="P131" s="93">
        <v>3.5454877986762257E-4</v>
      </c>
      <c r="Q131" s="93">
        <v>1.5946926613399989E-5</v>
      </c>
      <c r="R131" s="93">
        <v>8.5202949486848366E-6</v>
      </c>
      <c r="S131" s="92">
        <v>7.1256169336632129E-4</v>
      </c>
    </row>
    <row r="132" spans="2:19">
      <c r="B132" s="14"/>
      <c r="C132" s="14">
        <v>34</v>
      </c>
      <c r="D132" s="71" t="s">
        <v>20</v>
      </c>
      <c r="E132" s="93">
        <v>4.9464443679783268E-2</v>
      </c>
      <c r="F132" s="93">
        <v>6.1015213091551945E-2</v>
      </c>
      <c r="G132" s="93">
        <v>0.50739156062732027</v>
      </c>
      <c r="H132" s="93">
        <v>6.022893843963902E-5</v>
      </c>
      <c r="I132" s="93">
        <v>3.6011919202086454E-5</v>
      </c>
      <c r="J132" s="93">
        <v>3.5979453500148312E-5</v>
      </c>
      <c r="K132" s="93">
        <v>5.9691586146474139E-5</v>
      </c>
      <c r="L132" s="75">
        <v>1.9778195383896291E-6</v>
      </c>
      <c r="M132" s="93">
        <v>2.7278860015885588E-6</v>
      </c>
      <c r="N132" s="93">
        <v>1.9231046954808649E-5</v>
      </c>
      <c r="O132" s="93">
        <v>9.8109478294197956E-7</v>
      </c>
      <c r="P132" s="93">
        <v>1.2201032210887183E-6</v>
      </c>
      <c r="Q132" s="93">
        <v>7.3027781826812852E-7</v>
      </c>
      <c r="R132" s="93">
        <v>1.1926309139839209E-6</v>
      </c>
      <c r="S132" s="92">
        <v>1.4417745031067406E-3</v>
      </c>
    </row>
    <row r="133" spans="2:19">
      <c r="B133" s="14"/>
      <c r="C133" s="14">
        <v>35</v>
      </c>
      <c r="D133" s="71" t="s">
        <v>19</v>
      </c>
      <c r="E133" s="93">
        <v>1.1216615928461788E-3</v>
      </c>
      <c r="F133" s="93">
        <v>1.4727327853787239E-2</v>
      </c>
      <c r="G133" s="93">
        <v>9.1819317549758932E-4</v>
      </c>
      <c r="H133" s="93">
        <v>1.0498660488070263E-3</v>
      </c>
      <c r="I133" s="93">
        <v>5.656470267821239E-4</v>
      </c>
      <c r="J133" s="93">
        <v>6.9305244507025484E-4</v>
      </c>
      <c r="K133" s="93">
        <v>1.1087966777783935E-3</v>
      </c>
      <c r="L133" s="75">
        <v>1.5531195062677153E-5</v>
      </c>
      <c r="M133" s="93">
        <v>2.1573295325602499E-5</v>
      </c>
      <c r="N133" s="93">
        <v>8.2621329560365052E-6</v>
      </c>
      <c r="O133" s="93">
        <v>1.627742328276855E-5</v>
      </c>
      <c r="P133" s="93">
        <v>2.6795224950646191E-5</v>
      </c>
      <c r="Q133" s="93">
        <v>3.6516334814506592E-5</v>
      </c>
      <c r="R133" s="93">
        <v>2.124106958877515E-5</v>
      </c>
      <c r="S133" s="92">
        <v>1.2623483460562189E-4</v>
      </c>
    </row>
    <row r="134" spans="2:19">
      <c r="B134" s="14"/>
      <c r="C134" s="14">
        <v>36</v>
      </c>
      <c r="D134" s="71" t="s">
        <v>18</v>
      </c>
      <c r="E134" s="93">
        <v>2.3330037744168839E-2</v>
      </c>
      <c r="F134" s="93">
        <v>3.0451268043334104E-2</v>
      </c>
      <c r="G134" s="93">
        <v>4.2606113191905E-2</v>
      </c>
      <c r="H134" s="93">
        <v>5.8872327717437237E-2</v>
      </c>
      <c r="I134" s="93">
        <v>3.4418959161931509E-2</v>
      </c>
      <c r="J134" s="93">
        <v>1.2106744474204066E-2</v>
      </c>
      <c r="K134" s="93">
        <v>3.9179851973701489E-2</v>
      </c>
      <c r="L134" s="75">
        <v>3.4924622162563868E-4</v>
      </c>
      <c r="M134" s="93">
        <v>3.3063185647033732E-4</v>
      </c>
      <c r="N134" s="93">
        <v>1.9624552116634053E-4</v>
      </c>
      <c r="O134" s="93">
        <v>4.6356289273019911E-4</v>
      </c>
      <c r="P134" s="93">
        <v>7.2463962216497114E-4</v>
      </c>
      <c r="Q134" s="93">
        <v>7.5139769435100627E-4</v>
      </c>
      <c r="R134" s="93">
        <v>6.2501045181505668E-4</v>
      </c>
      <c r="S134" s="92">
        <v>9.6621369946507066E-4</v>
      </c>
    </row>
    <row r="135" spans="2:19">
      <c r="B135" s="14"/>
      <c r="C135" s="14">
        <v>37</v>
      </c>
      <c r="D135" s="71" t="s">
        <v>17</v>
      </c>
      <c r="E135" s="93">
        <v>5.7960588027309752E-2</v>
      </c>
      <c r="F135" s="93">
        <v>6.3314440737633629E-3</v>
      </c>
      <c r="G135" s="93">
        <v>0</v>
      </c>
      <c r="H135" s="93">
        <v>0</v>
      </c>
      <c r="I135" s="93">
        <v>0</v>
      </c>
      <c r="J135" s="93">
        <v>0</v>
      </c>
      <c r="K135" s="93">
        <v>5.6077490327986854E-4</v>
      </c>
      <c r="L135" s="75">
        <v>1.3735353132157389E-3</v>
      </c>
      <c r="M135" s="93">
        <v>1.1179474707191809E-4</v>
      </c>
      <c r="N135" s="93">
        <v>0</v>
      </c>
      <c r="O135" s="93">
        <v>0</v>
      </c>
      <c r="P135" s="93">
        <v>0</v>
      </c>
      <c r="Q135" s="93">
        <v>0</v>
      </c>
      <c r="R135" s="93">
        <v>0</v>
      </c>
      <c r="S135" s="92">
        <v>1.482410607055715E-4</v>
      </c>
    </row>
    <row r="136" spans="2:19">
      <c r="B136" s="14"/>
      <c r="C136" s="14">
        <v>38</v>
      </c>
      <c r="D136" s="71" t="s">
        <v>16</v>
      </c>
      <c r="E136" s="93">
        <v>0.48524546533608504</v>
      </c>
      <c r="F136" s="93">
        <v>6.0367314013308769E-2</v>
      </c>
      <c r="G136" s="93">
        <v>1.3302930582509095E-3</v>
      </c>
      <c r="H136" s="93">
        <v>3.37066412169913E-5</v>
      </c>
      <c r="I136" s="93">
        <v>1.3244452781381233E-4</v>
      </c>
      <c r="J136" s="93">
        <v>-4.3737199662772033E-7</v>
      </c>
      <c r="K136" s="93">
        <v>4.887849097636208E-4</v>
      </c>
      <c r="L136" s="75">
        <v>7.5187632623682955E-5</v>
      </c>
      <c r="M136" s="93">
        <v>8.7833200762246211E-6</v>
      </c>
      <c r="N136" s="93">
        <v>2.953332117903398E-7</v>
      </c>
      <c r="O136" s="93">
        <v>5.7697071651146222E-7</v>
      </c>
      <c r="P136" s="93">
        <v>7.813091280684101E-7</v>
      </c>
      <c r="Q136" s="93">
        <v>3.5576476981965428E-8</v>
      </c>
      <c r="R136" s="93">
        <v>4.2596036525374566E-8</v>
      </c>
      <c r="S136" s="92">
        <v>5.9079329394691894E-4</v>
      </c>
    </row>
    <row r="137" spans="2:19">
      <c r="B137" s="14"/>
      <c r="C137" s="14">
        <v>39</v>
      </c>
      <c r="D137" s="71" t="s">
        <v>15</v>
      </c>
      <c r="E137" s="93">
        <v>4.4796322577630443E-2</v>
      </c>
      <c r="F137" s="93">
        <v>2.4484626564036084E-2</v>
      </c>
      <c r="G137" s="93">
        <v>4.5711518078289209E-5</v>
      </c>
      <c r="H137" s="93">
        <v>4.8741271356557734E-5</v>
      </c>
      <c r="I137" s="93">
        <v>4.6305474558512161E-5</v>
      </c>
      <c r="J137" s="93">
        <v>6.6361689020573937E-5</v>
      </c>
      <c r="K137" s="93">
        <v>1.2765541466269395E-4</v>
      </c>
      <c r="L137" s="75">
        <v>1.1056390603451801E-4</v>
      </c>
      <c r="M137" s="93">
        <v>5.802560670149357E-5</v>
      </c>
      <c r="N137" s="93">
        <v>1.1597308645267916E-6</v>
      </c>
      <c r="O137" s="93">
        <v>2.0470101910182496E-6</v>
      </c>
      <c r="P137" s="93">
        <v>3.051399487683363E-6</v>
      </c>
      <c r="Q137" s="93">
        <v>-3.0376048392803896E-7</v>
      </c>
      <c r="R137" s="93">
        <v>1.4554221489565477E-6</v>
      </c>
      <c r="S137" s="92">
        <v>2.1138154049643509E-4</v>
      </c>
    </row>
    <row r="138" spans="2:19">
      <c r="B138" s="14"/>
      <c r="C138" s="14">
        <v>40</v>
      </c>
      <c r="D138" s="71" t="s">
        <v>14</v>
      </c>
      <c r="E138" s="93">
        <v>8.4027609396706074E-3</v>
      </c>
      <c r="F138" s="93">
        <v>2.9145150313000349E-2</v>
      </c>
      <c r="G138" s="93">
        <v>4.9391596459537664E-3</v>
      </c>
      <c r="H138" s="93">
        <v>3.0518687350129825E-4</v>
      </c>
      <c r="I138" s="93">
        <v>1.8192706164032495E-4</v>
      </c>
      <c r="J138" s="93">
        <v>4.4995279065734258E-5</v>
      </c>
      <c r="K138" s="93">
        <v>3.1624496549690164E-4</v>
      </c>
      <c r="L138" s="75">
        <v>2.1370457855397537E-5</v>
      </c>
      <c r="M138" s="93">
        <v>1.2919134072124811E-5</v>
      </c>
      <c r="N138" s="93">
        <v>3.7544035376587113E-6</v>
      </c>
      <c r="O138" s="93">
        <v>2.6627927690862445E-6</v>
      </c>
      <c r="P138" s="93">
        <v>4.3702514269610886E-6</v>
      </c>
      <c r="Q138" s="93">
        <v>4.7697014933609272E-6</v>
      </c>
      <c r="R138" s="93">
        <v>3.5917421796406877E-6</v>
      </c>
      <c r="S138" s="92">
        <v>2.1835409938438823E-4</v>
      </c>
    </row>
    <row r="139" spans="2:19">
      <c r="B139" s="14"/>
      <c r="C139" s="14">
        <v>41</v>
      </c>
      <c r="D139" s="71" t="s">
        <v>13</v>
      </c>
      <c r="E139" s="93">
        <v>1.622377033978203E-3</v>
      </c>
      <c r="F139" s="93">
        <v>1.479192401054266E-3</v>
      </c>
      <c r="G139" s="93">
        <v>3.7654469623197616E-3</v>
      </c>
      <c r="H139" s="93">
        <v>1.7027563287272196E-3</v>
      </c>
      <c r="I139" s="93">
        <v>1.006228378953153E-3</v>
      </c>
      <c r="J139" s="93">
        <v>-1.21203638820869E-4</v>
      </c>
      <c r="K139" s="93">
        <v>1.4229004910292617E-3</v>
      </c>
      <c r="L139" s="75">
        <v>1.8235352111936143E-5</v>
      </c>
      <c r="M139" s="93">
        <v>1.3052161752773495E-5</v>
      </c>
      <c r="N139" s="93">
        <v>6.7770047998677139E-6</v>
      </c>
      <c r="O139" s="93">
        <v>1.7649555710896333E-5</v>
      </c>
      <c r="P139" s="93">
        <v>2.8936035372327916E-5</v>
      </c>
      <c r="Q139" s="93">
        <v>3.1081139757384115E-5</v>
      </c>
      <c r="R139" s="93">
        <v>2.2414747180434128E-5</v>
      </c>
      <c r="S139" s="92">
        <v>4.2328890572047353E-5</v>
      </c>
    </row>
    <row r="140" spans="2:19">
      <c r="B140" s="9"/>
      <c r="C140" s="9">
        <v>42</v>
      </c>
      <c r="D140" s="50" t="s">
        <v>12</v>
      </c>
      <c r="E140" s="90">
        <v>2.3220058665381557E-3</v>
      </c>
      <c r="F140" s="90">
        <v>2.3586224888068803E-3</v>
      </c>
      <c r="G140" s="90">
        <v>4.2387045085952955E-3</v>
      </c>
      <c r="H140" s="90">
        <v>1.0597962968724443E-2</v>
      </c>
      <c r="I140" s="90">
        <v>4.2662452527659012E-3</v>
      </c>
      <c r="J140" s="90">
        <v>1.6783439054086687E-2</v>
      </c>
      <c r="K140" s="90">
        <v>2.5694286616723917E-3</v>
      </c>
      <c r="L140" s="91">
        <v>8.256960343327194E-5</v>
      </c>
      <c r="M140" s="90">
        <v>6.9896525739302078E-5</v>
      </c>
      <c r="N140" s="90">
        <v>5.1223717791485965E-5</v>
      </c>
      <c r="O140" s="90">
        <v>1.3816410707353138E-4</v>
      </c>
      <c r="P140" s="90">
        <v>1.4355384958496229E-4</v>
      </c>
      <c r="Q140" s="90">
        <v>5.4930181942731759E-5</v>
      </c>
      <c r="R140" s="90">
        <v>1.0125107748061216E-4</v>
      </c>
      <c r="S140" s="89">
        <v>1.3641615433131646E-4</v>
      </c>
    </row>
    <row r="141" spans="2:19">
      <c r="B141" s="28" t="s">
        <v>54</v>
      </c>
      <c r="C141" s="28">
        <v>1</v>
      </c>
      <c r="D141" s="49" t="s">
        <v>53</v>
      </c>
      <c r="E141" s="95">
        <v>3.4185362094374672E-2</v>
      </c>
      <c r="F141" s="95">
        <v>1.8991453679064487E-2</v>
      </c>
      <c r="G141" s="95">
        <v>1.8015232891969363E-3</v>
      </c>
      <c r="H141" s="95">
        <v>1.003581513873185E-3</v>
      </c>
      <c r="I141" s="95">
        <v>1.270024153498794E-3</v>
      </c>
      <c r="J141" s="95">
        <v>0.10279402210120941</v>
      </c>
      <c r="K141" s="95">
        <v>1.4021568867027539E-3</v>
      </c>
      <c r="L141" s="96">
        <v>4.6709420635356852E-2</v>
      </c>
      <c r="M141" s="95">
        <v>2.8863693016399062E-2</v>
      </c>
      <c r="N141" s="95">
        <v>2.4769720920047888E-3</v>
      </c>
      <c r="O141" s="95">
        <v>1.3028633784862675E-3</v>
      </c>
      <c r="P141" s="95">
        <v>2.7098789943977401E-3</v>
      </c>
      <c r="Q141" s="95">
        <v>-5.0304336304770755E-2</v>
      </c>
      <c r="R141" s="95">
        <v>3.8011740624375174E-3</v>
      </c>
      <c r="S141" s="94">
        <v>1.5936917244079231E-2</v>
      </c>
    </row>
    <row r="142" spans="2:19">
      <c r="B142" s="14"/>
      <c r="C142" s="14">
        <v>2</v>
      </c>
      <c r="D142" s="71" t="s">
        <v>52</v>
      </c>
      <c r="E142" s="93">
        <v>1.1059597994439228E-3</v>
      </c>
      <c r="F142" s="93">
        <v>6.1903188957573819E-4</v>
      </c>
      <c r="G142" s="93">
        <v>3.0887735418991876E-4</v>
      </c>
      <c r="H142" s="93">
        <v>1.1683726875586027E-3</v>
      </c>
      <c r="I142" s="93">
        <v>6.0330492058957824E-4</v>
      </c>
      <c r="J142" s="93">
        <v>-3.7642347399795176E-2</v>
      </c>
      <c r="K142" s="93">
        <v>3.4702740263672395E-4</v>
      </c>
      <c r="L142" s="75">
        <v>1.8708183392274569E-3</v>
      </c>
      <c r="M142" s="93">
        <v>1.0947214838330653E-3</v>
      </c>
      <c r="N142" s="93">
        <v>3.4576670844262505E-4</v>
      </c>
      <c r="O142" s="93">
        <v>1.2964467589448604E-3</v>
      </c>
      <c r="P142" s="93">
        <v>8.9165347913725402E-4</v>
      </c>
      <c r="Q142" s="93">
        <v>0.37911644760278596</v>
      </c>
      <c r="R142" s="93">
        <v>7.8297442650366352E-4</v>
      </c>
      <c r="S142" s="92">
        <v>1.2185219312599456E-3</v>
      </c>
    </row>
    <row r="143" spans="2:19">
      <c r="B143" s="14"/>
      <c r="C143" s="14">
        <v>3</v>
      </c>
      <c r="D143" s="71" t="s">
        <v>51</v>
      </c>
      <c r="E143" s="93">
        <v>7.7766419368221693E-3</v>
      </c>
      <c r="F143" s="93">
        <v>4.6306839065640166E-3</v>
      </c>
      <c r="G143" s="93">
        <v>3.8876377536393639E-4</v>
      </c>
      <c r="H143" s="93">
        <v>1.072429545374424E-4</v>
      </c>
      <c r="I143" s="93">
        <v>1.3735003379453415E-4</v>
      </c>
      <c r="J143" s="93">
        <v>-3.6518913084581028E-3</v>
      </c>
      <c r="K143" s="93">
        <v>2.7717463642776388E-4</v>
      </c>
      <c r="L143" s="75">
        <v>8.7686070902851208E-3</v>
      </c>
      <c r="M143" s="93">
        <v>4.0625931803054864E-3</v>
      </c>
      <c r="N143" s="93">
        <v>4.3330467517026559E-4</v>
      </c>
      <c r="O143" s="93">
        <v>8.2247685661661441E-5</v>
      </c>
      <c r="P143" s="93">
        <v>1.1192267925901877E-4</v>
      </c>
      <c r="Q143" s="93">
        <v>1.1179713922202102E-2</v>
      </c>
      <c r="R143" s="93">
        <v>1.2252736773716358E-3</v>
      </c>
      <c r="S143" s="92">
        <v>2.3773765934297715E-3</v>
      </c>
    </row>
    <row r="144" spans="2:19">
      <c r="B144" s="14"/>
      <c r="C144" s="14">
        <v>4</v>
      </c>
      <c r="D144" s="71" t="s">
        <v>50</v>
      </c>
      <c r="E144" s="93">
        <v>1.4492929574925638E-3</v>
      </c>
      <c r="F144" s="93">
        <v>2.9238959289067529E-3</v>
      </c>
      <c r="G144" s="93">
        <v>1.0922499647661027E-3</v>
      </c>
      <c r="H144" s="93">
        <v>2.6537390273775729E-3</v>
      </c>
      <c r="I144" s="93">
        <v>1.4455059096316935E-3</v>
      </c>
      <c r="J144" s="93">
        <v>2.9624446017133436E-2</v>
      </c>
      <c r="K144" s="93">
        <v>4.8548895865316672E-3</v>
      </c>
      <c r="L144" s="75">
        <v>9.6958322614453158E-4</v>
      </c>
      <c r="M144" s="93">
        <v>1.2151480381954857E-3</v>
      </c>
      <c r="N144" s="93">
        <v>6.5747806012357482E-4</v>
      </c>
      <c r="O144" s="93">
        <v>1.2087778390591911E-3</v>
      </c>
      <c r="P144" s="93">
        <v>9.6033554128237275E-4</v>
      </c>
      <c r="Q144" s="93">
        <v>-3.8268360463045189E-3</v>
      </c>
      <c r="R144" s="93">
        <v>2.6036555905422634E-3</v>
      </c>
      <c r="S144" s="92">
        <v>1.2785766501493558E-3</v>
      </c>
    </row>
    <row r="145" spans="2:19">
      <c r="B145" s="14"/>
      <c r="C145" s="14">
        <v>5</v>
      </c>
      <c r="D145" s="71" t="s">
        <v>49</v>
      </c>
      <c r="E145" s="93">
        <v>0.15254926128281313</v>
      </c>
      <c r="F145" s="93">
        <v>8.2062397511775201E-2</v>
      </c>
      <c r="G145" s="93">
        <v>5.3198194235553357E-3</v>
      </c>
      <c r="H145" s="93">
        <v>8.908913816914149E-4</v>
      </c>
      <c r="I145" s="93">
        <v>1.9076143207392517E-3</v>
      </c>
      <c r="J145" s="93">
        <v>0.20199269379007567</v>
      </c>
      <c r="K145" s="93">
        <v>1.6721202091005095E-3</v>
      </c>
      <c r="L145" s="75">
        <v>0.18789433452330279</v>
      </c>
      <c r="M145" s="93">
        <v>0.10831113194201106</v>
      </c>
      <c r="N145" s="93">
        <v>6.1181379244412762E-3</v>
      </c>
      <c r="O145" s="93">
        <v>1.0856160936703173E-3</v>
      </c>
      <c r="P145" s="93">
        <v>1.401549707543852E-3</v>
      </c>
      <c r="Q145" s="93">
        <v>-2.2414691935982504E-2</v>
      </c>
      <c r="R145" s="93">
        <v>1.3355317570770213E-2</v>
      </c>
      <c r="S145" s="92">
        <v>5.805201855187743E-2</v>
      </c>
    </row>
    <row r="146" spans="2:19">
      <c r="B146" s="14"/>
      <c r="C146" s="14">
        <v>6</v>
      </c>
      <c r="D146" s="71" t="s">
        <v>48</v>
      </c>
      <c r="E146" s="93">
        <v>4.561619794869411E-3</v>
      </c>
      <c r="F146" s="93">
        <v>7.0229222975593921E-3</v>
      </c>
      <c r="G146" s="93">
        <v>1.2862389156089176E-3</v>
      </c>
      <c r="H146" s="93">
        <v>1.8675038023299865E-3</v>
      </c>
      <c r="I146" s="93">
        <v>1.4329845165471844E-3</v>
      </c>
      <c r="J146" s="93">
        <v>8.740508699898776E-2</v>
      </c>
      <c r="K146" s="93">
        <v>2.4947155251019656E-3</v>
      </c>
      <c r="L146" s="75">
        <v>4.5806373798820896E-3</v>
      </c>
      <c r="M146" s="93">
        <v>6.8660705288458475E-3</v>
      </c>
      <c r="N146" s="93">
        <v>1.4420367813527486E-3</v>
      </c>
      <c r="O146" s="93">
        <v>1.6882453522387845E-3</v>
      </c>
      <c r="P146" s="93">
        <v>2.4895459082222315E-3</v>
      </c>
      <c r="Q146" s="93">
        <v>0.11582307336103453</v>
      </c>
      <c r="R146" s="93">
        <v>9.8547240180834345E-3</v>
      </c>
      <c r="S146" s="92">
        <v>5.4353641092775669E-3</v>
      </c>
    </row>
    <row r="147" spans="2:19">
      <c r="B147" s="14"/>
      <c r="C147" s="14">
        <v>7</v>
      </c>
      <c r="D147" s="71" t="s">
        <v>47</v>
      </c>
      <c r="E147" s="93">
        <v>1.969365294575378E-2</v>
      </c>
      <c r="F147" s="93">
        <v>1.2328442421581761E-2</v>
      </c>
      <c r="G147" s="93">
        <v>9.2982297618289331E-3</v>
      </c>
      <c r="H147" s="93">
        <v>3.7145405423327595E-2</v>
      </c>
      <c r="I147" s="93">
        <v>1.9315606742296959E-2</v>
      </c>
      <c r="J147" s="93">
        <v>0.36968227070643178</v>
      </c>
      <c r="K147" s="93">
        <v>1.091859705134034E-2</v>
      </c>
      <c r="L147" s="75">
        <v>2.1717218128688265E-2</v>
      </c>
      <c r="M147" s="93">
        <v>1.3407001586018553E-2</v>
      </c>
      <c r="N147" s="93">
        <v>1.0211833835488307E-2</v>
      </c>
      <c r="O147" s="93">
        <v>4.4416557761685703E-2</v>
      </c>
      <c r="P147" s="93">
        <v>3.0517550734012633E-2</v>
      </c>
      <c r="Q147" s="93">
        <v>-0.11440392530578387</v>
      </c>
      <c r="R147" s="93">
        <v>2.1137252354425713E-2</v>
      </c>
      <c r="S147" s="92">
        <v>1.8130150632902086E-2</v>
      </c>
    </row>
    <row r="148" spans="2:19">
      <c r="B148" s="14"/>
      <c r="C148" s="14">
        <v>8</v>
      </c>
      <c r="D148" s="71" t="s">
        <v>46</v>
      </c>
      <c r="E148" s="93">
        <v>2.6342926067282363E-2</v>
      </c>
      <c r="F148" s="93">
        <v>2.3287653196978925E-2</v>
      </c>
      <c r="G148" s="93">
        <v>5.7810936186725857E-2</v>
      </c>
      <c r="H148" s="93">
        <v>1.3818762040648514E-2</v>
      </c>
      <c r="I148" s="93">
        <v>1.2229685021614041E-2</v>
      </c>
      <c r="J148" s="93">
        <v>0.73110763724458794</v>
      </c>
      <c r="K148" s="93">
        <v>4.5986811641191581E-2</v>
      </c>
      <c r="L148" s="75">
        <v>2.9874152075704027E-2</v>
      </c>
      <c r="M148" s="93">
        <v>2.4116358254871944E-2</v>
      </c>
      <c r="N148" s="93">
        <v>6.4837580287885166E-2</v>
      </c>
      <c r="O148" s="93">
        <v>1.4451526503916382E-2</v>
      </c>
      <c r="P148" s="93">
        <v>1.3447163626335955E-2</v>
      </c>
      <c r="Q148" s="93">
        <v>-0.18723750935587677</v>
      </c>
      <c r="R148" s="93">
        <v>0.12129228233700792</v>
      </c>
      <c r="S148" s="92">
        <v>4.1178061655719911E-2</v>
      </c>
    </row>
    <row r="149" spans="2:19">
      <c r="B149" s="14"/>
      <c r="C149" s="14">
        <v>9</v>
      </c>
      <c r="D149" s="71" t="s">
        <v>45</v>
      </c>
      <c r="E149" s="93">
        <v>1.1133606448993723E-2</v>
      </c>
      <c r="F149" s="93">
        <v>1.3299893687367935E-2</v>
      </c>
      <c r="G149" s="93">
        <v>7.6865966797952578E-3</v>
      </c>
      <c r="H149" s="93">
        <v>1.3819855858329769E-2</v>
      </c>
      <c r="I149" s="93">
        <v>1.0904329239726377E-2</v>
      </c>
      <c r="J149" s="93">
        <v>0.21035371746015402</v>
      </c>
      <c r="K149" s="93">
        <v>1.20161483559346E-2</v>
      </c>
      <c r="L149" s="75">
        <v>1.7558397356561464E-2</v>
      </c>
      <c r="M149" s="93">
        <v>2.6837360792872449E-2</v>
      </c>
      <c r="N149" s="93">
        <v>1.4614778445946944E-2</v>
      </c>
      <c r="O149" s="93">
        <v>2.0773027785216724E-2</v>
      </c>
      <c r="P149" s="93">
        <v>1.4970608309889253E-2</v>
      </c>
      <c r="Q149" s="93">
        <v>-4.7588914656086438E-2</v>
      </c>
      <c r="R149" s="93">
        <v>4.0621311042284072E-2</v>
      </c>
      <c r="S149" s="92">
        <v>2.3956859026948649E-2</v>
      </c>
    </row>
    <row r="150" spans="2:19">
      <c r="B150" s="14"/>
      <c r="C150" s="14">
        <v>10</v>
      </c>
      <c r="D150" s="71" t="s">
        <v>44</v>
      </c>
      <c r="E150" s="93">
        <v>1.2038488449542839E-2</v>
      </c>
      <c r="F150" s="93">
        <v>1.2504336922793031E-2</v>
      </c>
      <c r="G150" s="93">
        <v>6.3064071206312593E-3</v>
      </c>
      <c r="H150" s="93">
        <v>1.8504982582663906E-2</v>
      </c>
      <c r="I150" s="93">
        <v>1.8290097188824676E-2</v>
      </c>
      <c r="J150" s="93">
        <v>0.4747269739924187</v>
      </c>
      <c r="K150" s="93">
        <v>3.6381547977360602E-2</v>
      </c>
      <c r="L150" s="75">
        <v>1.326224879894764E-2</v>
      </c>
      <c r="M150" s="93">
        <v>1.3358366766823906E-2</v>
      </c>
      <c r="N150" s="93">
        <v>7.3480470776110434E-3</v>
      </c>
      <c r="O150" s="93">
        <v>1.9585673355162758E-2</v>
      </c>
      <c r="P150" s="93">
        <v>2.0032920833254995E-2</v>
      </c>
      <c r="Q150" s="93">
        <v>-1.4293720273567978E-2</v>
      </c>
      <c r="R150" s="93">
        <v>6.528164670086041E-2</v>
      </c>
      <c r="S150" s="92">
        <v>2.0559474711921114E-2</v>
      </c>
    </row>
    <row r="151" spans="2:19">
      <c r="B151" s="14"/>
      <c r="C151" s="14">
        <v>11</v>
      </c>
      <c r="D151" s="71" t="s">
        <v>43</v>
      </c>
      <c r="E151" s="93">
        <v>2.8020799382601678E-3</v>
      </c>
      <c r="F151" s="93">
        <v>2.0422670326853761E-3</v>
      </c>
      <c r="G151" s="93">
        <v>1.6507067914308963E-3</v>
      </c>
      <c r="H151" s="93">
        <v>2.5995140106224588E-2</v>
      </c>
      <c r="I151" s="93">
        <v>1.116808856337871E-2</v>
      </c>
      <c r="J151" s="93">
        <v>0.18692973107317243</v>
      </c>
      <c r="K151" s="93">
        <v>1.3842423344272091E-2</v>
      </c>
      <c r="L151" s="75">
        <v>3.3802887499169202E-3</v>
      </c>
      <c r="M151" s="93">
        <v>2.3210827860595967E-3</v>
      </c>
      <c r="N151" s="93">
        <v>1.9401409941113949E-3</v>
      </c>
      <c r="O151" s="93">
        <v>3.8599645666607535E-2</v>
      </c>
      <c r="P151" s="93">
        <v>2.067205111367787E-2</v>
      </c>
      <c r="Q151" s="93">
        <v>-9.3255138654816203E-2</v>
      </c>
      <c r="R151" s="93">
        <v>2.1735912631770729E-2</v>
      </c>
      <c r="S151" s="92">
        <v>9.3721000699007184E-3</v>
      </c>
    </row>
    <row r="152" spans="2:19">
      <c r="B152" s="14"/>
      <c r="C152" s="14">
        <v>12</v>
      </c>
      <c r="D152" s="71" t="s">
        <v>42</v>
      </c>
      <c r="E152" s="93">
        <v>6.7242868100016971E-3</v>
      </c>
      <c r="F152" s="93">
        <v>9.3391814489239069E-3</v>
      </c>
      <c r="G152" s="93">
        <v>3.9148189536912861E-3</v>
      </c>
      <c r="H152" s="93">
        <v>7.8804107240169979E-2</v>
      </c>
      <c r="I152" s="93">
        <v>8.9909322137767547E-2</v>
      </c>
      <c r="J152" s="93">
        <v>0.52862489987694761</v>
      </c>
      <c r="K152" s="93">
        <v>6.6323980613600855E-2</v>
      </c>
      <c r="L152" s="75">
        <v>5.9041854163219432E-3</v>
      </c>
      <c r="M152" s="93">
        <v>8.0090191397876442E-3</v>
      </c>
      <c r="N152" s="93">
        <v>3.9886817615422069E-3</v>
      </c>
      <c r="O152" s="93">
        <v>7.4693230677558897E-2</v>
      </c>
      <c r="P152" s="93">
        <v>7.1243822070131566E-2</v>
      </c>
      <c r="Q152" s="93">
        <v>-0.72022976343160516</v>
      </c>
      <c r="R152" s="93">
        <v>0.17297290490022507</v>
      </c>
      <c r="S152" s="92">
        <v>4.1924140831722884E-2</v>
      </c>
    </row>
    <row r="153" spans="2:19">
      <c r="B153" s="14"/>
      <c r="C153" s="14">
        <v>13</v>
      </c>
      <c r="D153" s="71" t="s">
        <v>41</v>
      </c>
      <c r="E153" s="93">
        <v>3.3246687844206094E-3</v>
      </c>
      <c r="F153" s="93">
        <v>4.7626265055397896E-3</v>
      </c>
      <c r="G153" s="93">
        <v>2.0165837592128252E-3</v>
      </c>
      <c r="H153" s="93">
        <v>1.3668482116851125E-2</v>
      </c>
      <c r="I153" s="93">
        <v>1.4214346482461894E-2</v>
      </c>
      <c r="J153" s="93">
        <v>0.20262967036046953</v>
      </c>
      <c r="K153" s="93">
        <v>3.0875499115951638E-2</v>
      </c>
      <c r="L153" s="75">
        <v>2.016400181286045E-3</v>
      </c>
      <c r="M153" s="93">
        <v>2.9832823311548595E-3</v>
      </c>
      <c r="N153" s="93">
        <v>1.826979827487894E-3</v>
      </c>
      <c r="O153" s="93">
        <v>1.3745405409119539E-2</v>
      </c>
      <c r="P153" s="93">
        <v>1.5652653536569819E-2</v>
      </c>
      <c r="Q153" s="93">
        <v>-0.16107913523279532</v>
      </c>
      <c r="R153" s="93">
        <v>6.1379580892481363E-2</v>
      </c>
      <c r="S153" s="92">
        <v>1.2928475640064798E-2</v>
      </c>
    </row>
    <row r="154" spans="2:19">
      <c r="B154" s="14"/>
      <c r="C154" s="14">
        <v>14</v>
      </c>
      <c r="D154" s="71" t="s">
        <v>40</v>
      </c>
      <c r="E154" s="93">
        <v>7.0879563696579747E-3</v>
      </c>
      <c r="F154" s="93">
        <v>5.3292427553257296E-3</v>
      </c>
      <c r="G154" s="93">
        <v>3.0313404411441841E-3</v>
      </c>
      <c r="H154" s="93">
        <v>5.2722399000934395E-2</v>
      </c>
      <c r="I154" s="93">
        <v>2.9181916003451602E-2</v>
      </c>
      <c r="J154" s="93">
        <v>7.1420605442091695E-2</v>
      </c>
      <c r="K154" s="93">
        <v>1.8235338117299323E-2</v>
      </c>
      <c r="L154" s="75">
        <v>8.0127725942860419E-3</v>
      </c>
      <c r="M154" s="93">
        <v>5.5909335954724779E-3</v>
      </c>
      <c r="N154" s="93">
        <v>3.971924944682818E-3</v>
      </c>
      <c r="O154" s="93">
        <v>7.0352631972372265E-2</v>
      </c>
      <c r="P154" s="93">
        <v>4.381078477576654E-2</v>
      </c>
      <c r="Q154" s="93">
        <v>4.7015295506982385E-2</v>
      </c>
      <c r="R154" s="93">
        <v>2.833505166838006E-2</v>
      </c>
      <c r="S154" s="92">
        <v>1.755729226716421E-2</v>
      </c>
    </row>
    <row r="155" spans="2:19">
      <c r="B155" s="14"/>
      <c r="C155" s="14">
        <v>15</v>
      </c>
      <c r="D155" s="71" t="s">
        <v>39</v>
      </c>
      <c r="E155" s="93">
        <v>8.8785219619966313E-4</v>
      </c>
      <c r="F155" s="93">
        <v>1.3178732832862571E-3</v>
      </c>
      <c r="G155" s="93">
        <v>9.0663885839134225E-4</v>
      </c>
      <c r="H155" s="93">
        <v>7.8006766150181912E-3</v>
      </c>
      <c r="I155" s="93">
        <v>2.8602777192821383E-2</v>
      </c>
      <c r="J155" s="93">
        <v>-0.10428940937999277</v>
      </c>
      <c r="K155" s="93">
        <v>7.0408828379509916E-3</v>
      </c>
      <c r="L155" s="75">
        <v>9.05294504535743E-4</v>
      </c>
      <c r="M155" s="93">
        <v>1.2916217089231346E-3</v>
      </c>
      <c r="N155" s="93">
        <v>1.0247783485204331E-3</v>
      </c>
      <c r="O155" s="93">
        <v>1.1448696144201895E-2</v>
      </c>
      <c r="P155" s="93">
        <v>4.3406841752240265E-2</v>
      </c>
      <c r="Q155" s="93">
        <v>0.16971583618710503</v>
      </c>
      <c r="R155" s="93">
        <v>5.3352893681306045E-2</v>
      </c>
      <c r="S155" s="92">
        <v>1.5614449848629437E-2</v>
      </c>
    </row>
    <row r="156" spans="2:19">
      <c r="B156" s="14"/>
      <c r="C156" s="14">
        <v>16</v>
      </c>
      <c r="D156" s="71" t="s">
        <v>38</v>
      </c>
      <c r="E156" s="93">
        <v>1.0693599838554877E-3</v>
      </c>
      <c r="F156" s="93">
        <v>1.2520568466733162E-3</v>
      </c>
      <c r="G156" s="93">
        <v>1.1672055219143875E-3</v>
      </c>
      <c r="H156" s="93">
        <v>2.9025781586430452E-3</v>
      </c>
      <c r="I156" s="93">
        <v>0.20856067832084957</v>
      </c>
      <c r="J156" s="93">
        <v>-0.33804978737830638</v>
      </c>
      <c r="K156" s="93">
        <v>7.3196939758510826E-3</v>
      </c>
      <c r="L156" s="75">
        <v>9.6021060044969222E-4</v>
      </c>
      <c r="M156" s="93">
        <v>1.1173048633494702E-3</v>
      </c>
      <c r="N156" s="93">
        <v>1.007669884204054E-3</v>
      </c>
      <c r="O156" s="93">
        <v>5.0056329011679487E-3</v>
      </c>
      <c r="P156" s="93">
        <v>7.2756929881850521E-2</v>
      </c>
      <c r="Q156" s="93">
        <v>0.29177983270875152</v>
      </c>
      <c r="R156" s="93">
        <v>8.8365435140474444E-2</v>
      </c>
      <c r="S156" s="92">
        <v>2.5261753050964605E-2</v>
      </c>
    </row>
    <row r="157" spans="2:19">
      <c r="B157" s="14"/>
      <c r="C157" s="14">
        <v>17</v>
      </c>
      <c r="D157" s="71" t="s">
        <v>37</v>
      </c>
      <c r="E157" s="93">
        <v>9.6744168745253997E-4</v>
      </c>
      <c r="F157" s="93">
        <v>1.1228671653202081E-3</v>
      </c>
      <c r="G157" s="93">
        <v>3.7988461641435853E-3</v>
      </c>
      <c r="H157" s="93">
        <v>7.588777762665898E-3</v>
      </c>
      <c r="I157" s="93">
        <v>1.1737171932837923E-2</v>
      </c>
      <c r="J157" s="93">
        <v>4.9947275054832749E-2</v>
      </c>
      <c r="K157" s="93">
        <v>1.8875923110732024E-3</v>
      </c>
      <c r="L157" s="75">
        <v>1.1363916061158208E-3</v>
      </c>
      <c r="M157" s="93">
        <v>1.2233032139195086E-3</v>
      </c>
      <c r="N157" s="93">
        <v>4.7454059530122128E-3</v>
      </c>
      <c r="O157" s="93">
        <v>1.1925524256223669E-2</v>
      </c>
      <c r="P157" s="93">
        <v>2.9335797223129487E-2</v>
      </c>
      <c r="Q157" s="93">
        <v>0.10491530660411172</v>
      </c>
      <c r="R157" s="93">
        <v>2.6133606382463932E-2</v>
      </c>
      <c r="S157" s="92">
        <v>1.0230934824992103E-2</v>
      </c>
    </row>
    <row r="158" spans="2:19">
      <c r="B158" s="14"/>
      <c r="C158" s="14">
        <v>18</v>
      </c>
      <c r="D158" s="71" t="s">
        <v>36</v>
      </c>
      <c r="E158" s="93">
        <v>1.9278368878659145E-3</v>
      </c>
      <c r="F158" s="93">
        <v>4.2584906994427513E-3</v>
      </c>
      <c r="G158" s="93">
        <v>1.9784547293033683E-3</v>
      </c>
      <c r="H158" s="93">
        <v>8.6747137774916723E-3</v>
      </c>
      <c r="I158" s="93">
        <v>1.0072501532166501E-2</v>
      </c>
      <c r="J158" s="93">
        <v>-0.4589989826845931</v>
      </c>
      <c r="K158" s="93">
        <v>6.0145184417160096E-2</v>
      </c>
      <c r="L158" s="75">
        <v>1.6426690661761935E-3</v>
      </c>
      <c r="M158" s="93">
        <v>3.45481396491776E-3</v>
      </c>
      <c r="N158" s="93">
        <v>2.284206937191135E-3</v>
      </c>
      <c r="O158" s="93">
        <v>7.2447691937017021E-3</v>
      </c>
      <c r="P158" s="93">
        <v>1.2950413192270383E-2</v>
      </c>
      <c r="Q158" s="93">
        <v>0.10682466009027106</v>
      </c>
      <c r="R158" s="93">
        <v>9.9422786439058899E-2</v>
      </c>
      <c r="S158" s="92">
        <v>1.7743000645960297E-2</v>
      </c>
    </row>
    <row r="159" spans="2:19">
      <c r="B159" s="14"/>
      <c r="C159" s="14">
        <v>19</v>
      </c>
      <c r="D159" s="71" t="s">
        <v>35</v>
      </c>
      <c r="E159" s="93">
        <v>4.3199787016761871E-3</v>
      </c>
      <c r="F159" s="93">
        <v>1.2093305400543817E-2</v>
      </c>
      <c r="G159" s="93">
        <v>1.2630006336615809E-3</v>
      </c>
      <c r="H159" s="93">
        <v>1.2076133434770783E-2</v>
      </c>
      <c r="I159" s="93">
        <v>4.1007619849443927E-2</v>
      </c>
      <c r="J159" s="93">
        <v>-0.26074470060659849</v>
      </c>
      <c r="K159" s="93">
        <v>2.3858655124619602E-2</v>
      </c>
      <c r="L159" s="75">
        <v>3.9036218606814531E-3</v>
      </c>
      <c r="M159" s="93">
        <v>8.7700090242665094E-3</v>
      </c>
      <c r="N159" s="93">
        <v>1.3296111608008543E-3</v>
      </c>
      <c r="O159" s="93">
        <v>1.4183947351036438E-2</v>
      </c>
      <c r="P159" s="93">
        <v>4.1081732268864309E-2</v>
      </c>
      <c r="Q159" s="93">
        <v>7.7396966623861335E-2</v>
      </c>
      <c r="R159" s="93">
        <v>9.0271159135700579E-2</v>
      </c>
      <c r="S159" s="92">
        <v>2.3834632452766596E-2</v>
      </c>
    </row>
    <row r="160" spans="2:19">
      <c r="B160" s="14"/>
      <c r="C160" s="14">
        <v>20</v>
      </c>
      <c r="D160" s="71" t="s">
        <v>34</v>
      </c>
      <c r="E160" s="93">
        <v>2.3336577382886284E-3</v>
      </c>
      <c r="F160" s="93">
        <v>6.2852201616749237E-3</v>
      </c>
      <c r="G160" s="93">
        <v>4.4692092469223414E-4</v>
      </c>
      <c r="H160" s="93">
        <v>2.1833717004783534E-2</v>
      </c>
      <c r="I160" s="93">
        <v>5.7385325479629833E-3</v>
      </c>
      <c r="J160" s="93">
        <v>-4.3057954379330847E-2</v>
      </c>
      <c r="K160" s="93">
        <v>2.138945363791184E-3</v>
      </c>
      <c r="L160" s="75">
        <v>1.0465258164842378E-3</v>
      </c>
      <c r="M160" s="93">
        <v>4.3488379711676536E-3</v>
      </c>
      <c r="N160" s="93">
        <v>3.1928639344727861E-4</v>
      </c>
      <c r="O160" s="93">
        <v>1.3756157429519765E-2</v>
      </c>
      <c r="P160" s="93">
        <v>1.7297747894099318E-2</v>
      </c>
      <c r="Q160" s="93">
        <v>7.5185056967671787E-3</v>
      </c>
      <c r="R160" s="93">
        <v>2.0294332165454954E-2</v>
      </c>
      <c r="S160" s="92">
        <v>8.2504605759520216E-3</v>
      </c>
    </row>
    <row r="161" spans="2:19">
      <c r="B161" s="14"/>
      <c r="C161" s="14">
        <v>21</v>
      </c>
      <c r="D161" s="71" t="s">
        <v>33</v>
      </c>
      <c r="E161" s="93">
        <v>5.2450021821767341E-3</v>
      </c>
      <c r="F161" s="93">
        <v>2.1352356657201432E-2</v>
      </c>
      <c r="G161" s="93">
        <v>5.0412426127786278E-3</v>
      </c>
      <c r="H161" s="93">
        <v>4.064049633349362E-2</v>
      </c>
      <c r="I161" s="93">
        <v>3.8388280175113788E-2</v>
      </c>
      <c r="J161" s="93">
        <v>0.68672323159343118</v>
      </c>
      <c r="K161" s="93">
        <v>0.10258520429234222</v>
      </c>
      <c r="L161" s="75">
        <v>5.8268301922376319E-3</v>
      </c>
      <c r="M161" s="93">
        <v>3.2959189171114567E-2</v>
      </c>
      <c r="N161" s="93">
        <v>7.1212497924034506E-3</v>
      </c>
      <c r="O161" s="93">
        <v>4.9388485228247347E-2</v>
      </c>
      <c r="P161" s="93">
        <v>9.3097160905523488E-2</v>
      </c>
      <c r="Q161" s="93">
        <v>0.3620108226874314</v>
      </c>
      <c r="R161" s="93">
        <v>0.3581521223452076</v>
      </c>
      <c r="S161" s="92">
        <v>8.1497719056125476E-2</v>
      </c>
    </row>
    <row r="162" spans="2:19">
      <c r="B162" s="14"/>
      <c r="C162" s="14">
        <v>22</v>
      </c>
      <c r="D162" s="71" t="s">
        <v>32</v>
      </c>
      <c r="E162" s="93">
        <v>1.0781197634562043E-2</v>
      </c>
      <c r="F162" s="93">
        <v>9.9803324259700402E-3</v>
      </c>
      <c r="G162" s="93">
        <v>7.7553749205583481E-3</v>
      </c>
      <c r="H162" s="93">
        <v>8.5039466212640281E-3</v>
      </c>
      <c r="I162" s="93">
        <v>1.0497176101977932E-2</v>
      </c>
      <c r="J162" s="93">
        <v>8.127430339554402E-2</v>
      </c>
      <c r="K162" s="93">
        <v>9.1178037038134024E-3</v>
      </c>
      <c r="L162" s="75">
        <v>1.8565412031830816E-2</v>
      </c>
      <c r="M162" s="93">
        <v>1.5679519200210122E-2</v>
      </c>
      <c r="N162" s="93">
        <v>9.1783726542661939E-3</v>
      </c>
      <c r="O162" s="93">
        <v>1.1859571803199504E-2</v>
      </c>
      <c r="P162" s="93">
        <v>1.6718137692702754E-2</v>
      </c>
      <c r="Q162" s="93">
        <v>5.8720318200365454E-2</v>
      </c>
      <c r="R162" s="93">
        <v>1.8504584669619996E-2</v>
      </c>
      <c r="S162" s="92">
        <v>1.5016674770799347E-2</v>
      </c>
    </row>
    <row r="163" spans="2:19">
      <c r="B163" s="14"/>
      <c r="C163" s="14">
        <v>23</v>
      </c>
      <c r="D163" s="71" t="s">
        <v>31</v>
      </c>
      <c r="E163" s="93">
        <v>2.2565268892446909E-3</v>
      </c>
      <c r="F163" s="93">
        <v>2.1462237673426617E-3</v>
      </c>
      <c r="G163" s="93">
        <v>1.0617178057976317E-3</v>
      </c>
      <c r="H163" s="93">
        <v>2.5032374519974271E-3</v>
      </c>
      <c r="I163" s="93">
        <v>3.7300288477907662E-3</v>
      </c>
      <c r="J163" s="93">
        <v>1.019277088432851E-2</v>
      </c>
      <c r="K163" s="93">
        <v>2.1914817139783902E-3</v>
      </c>
      <c r="L163" s="75">
        <v>4.495787707711983E-3</v>
      </c>
      <c r="M163" s="93">
        <v>6.0796919252249487E-3</v>
      </c>
      <c r="N163" s="93">
        <v>6.6073844840772141E-3</v>
      </c>
      <c r="O163" s="93">
        <v>0.73358775847463908</v>
      </c>
      <c r="P163" s="93">
        <v>0.34245843130910475</v>
      </c>
      <c r="Q163" s="93">
        <v>-4.5610295057039161E-4</v>
      </c>
      <c r="R163" s="93">
        <v>5.3584094345344429E-3</v>
      </c>
      <c r="S163" s="92">
        <v>9.2323386248023775E-2</v>
      </c>
    </row>
    <row r="164" spans="2:19">
      <c r="B164" s="14"/>
      <c r="C164" s="14">
        <v>24</v>
      </c>
      <c r="D164" s="71" t="s">
        <v>30</v>
      </c>
      <c r="E164" s="93">
        <v>2.3885355273421963E-2</v>
      </c>
      <c r="F164" s="93">
        <v>2.7010534369045554E-2</v>
      </c>
      <c r="G164" s="93">
        <v>1.0390992450891375E-2</v>
      </c>
      <c r="H164" s="93">
        <v>1.8143151979838512E-2</v>
      </c>
      <c r="I164" s="93">
        <v>2.2418730372130404E-2</v>
      </c>
      <c r="J164" s="93">
        <v>0.11011937281277756</v>
      </c>
      <c r="K164" s="93">
        <v>2.554420059129571E-2</v>
      </c>
      <c r="L164" s="75">
        <v>4.6122405769039775E-2</v>
      </c>
      <c r="M164" s="93">
        <v>4.6734331292200636E-2</v>
      </c>
      <c r="N164" s="93">
        <v>2.3270565777501025E-2</v>
      </c>
      <c r="O164" s="93">
        <v>2.289787516456928E-2</v>
      </c>
      <c r="P164" s="93">
        <v>2.3301995787747241E-2</v>
      </c>
      <c r="Q164" s="93">
        <v>-2.1548265524817593E-2</v>
      </c>
      <c r="R164" s="93">
        <v>4.0840555749864706E-2</v>
      </c>
      <c r="S164" s="92">
        <v>3.6901895070934533E-2</v>
      </c>
    </row>
    <row r="165" spans="2:19">
      <c r="B165" s="14"/>
      <c r="C165" s="14">
        <v>25</v>
      </c>
      <c r="D165" s="71" t="s">
        <v>29</v>
      </c>
      <c r="E165" s="93">
        <v>2.5056322843526814E-3</v>
      </c>
      <c r="F165" s="93">
        <v>1.8698525877649068E-3</v>
      </c>
      <c r="G165" s="93">
        <v>8.2541507955508867E-4</v>
      </c>
      <c r="H165" s="93">
        <v>1.4690096978319303E-3</v>
      </c>
      <c r="I165" s="93">
        <v>3.0471372880523022E-3</v>
      </c>
      <c r="J165" s="93">
        <v>4.9600353268086372E-3</v>
      </c>
      <c r="K165" s="93">
        <v>1.0490696545669368E-3</v>
      </c>
      <c r="L165" s="75">
        <v>9.187577799008027E-3</v>
      </c>
      <c r="M165" s="93">
        <v>1.0527605722662675E-2</v>
      </c>
      <c r="N165" s="93">
        <v>4.4859875735378581E-3</v>
      </c>
      <c r="O165" s="93">
        <v>2.9235118986872611E-3</v>
      </c>
      <c r="P165" s="93">
        <v>3.0734637707612905E-3</v>
      </c>
      <c r="Q165" s="93">
        <v>6.7714899216063829E-4</v>
      </c>
      <c r="R165" s="93">
        <v>2.9722931299375008E-3</v>
      </c>
      <c r="S165" s="92">
        <v>6.8501785638506269E-3</v>
      </c>
    </row>
    <row r="166" spans="2:19">
      <c r="B166" s="14"/>
      <c r="C166" s="14">
        <v>26</v>
      </c>
      <c r="D166" s="71" t="s">
        <v>28</v>
      </c>
      <c r="E166" s="93">
        <v>4.0115917569030872E-3</v>
      </c>
      <c r="F166" s="93">
        <v>1.6333368724149536E-3</v>
      </c>
      <c r="G166" s="93">
        <v>6.8137451026070326E-4</v>
      </c>
      <c r="H166" s="93">
        <v>1.214022166596093E-3</v>
      </c>
      <c r="I166" s="93">
        <v>2.0382722469157867E-3</v>
      </c>
      <c r="J166" s="93">
        <v>4.6883992907880544E-3</v>
      </c>
      <c r="K166" s="93">
        <v>9.5509560527694238E-4</v>
      </c>
      <c r="L166" s="75">
        <v>1.5465255005818501E-2</v>
      </c>
      <c r="M166" s="93">
        <v>5.7252964163322043E-3</v>
      </c>
      <c r="N166" s="93">
        <v>2.0528791874606978E-2</v>
      </c>
      <c r="O166" s="93">
        <v>3.3551083862636243E-3</v>
      </c>
      <c r="P166" s="93">
        <v>2.860260687531545E-3</v>
      </c>
      <c r="Q166" s="93">
        <v>5.8653079511152332E-4</v>
      </c>
      <c r="R166" s="93">
        <v>3.2333824380612092E-3</v>
      </c>
      <c r="S166" s="92">
        <v>7.3525810285873057E-3</v>
      </c>
    </row>
    <row r="167" spans="2:19">
      <c r="B167" s="14"/>
      <c r="C167" s="14">
        <v>27</v>
      </c>
      <c r="D167" s="71" t="s">
        <v>27</v>
      </c>
      <c r="E167" s="93">
        <v>0.16788661079975672</v>
      </c>
      <c r="F167" s="93">
        <v>0.15196576780130622</v>
      </c>
      <c r="G167" s="93">
        <v>3.5117190890810404E-2</v>
      </c>
      <c r="H167" s="93">
        <v>7.1222588584270455E-2</v>
      </c>
      <c r="I167" s="93">
        <v>8.7937921778100475E-2</v>
      </c>
      <c r="J167" s="93">
        <v>-2.3757205495181934E-2</v>
      </c>
      <c r="K167" s="93">
        <v>6.4022021985606137E-2</v>
      </c>
      <c r="L167" s="75">
        <v>0.21384142073027629</v>
      </c>
      <c r="M167" s="93">
        <v>0.19803337911481944</v>
      </c>
      <c r="N167" s="93">
        <v>4.3984714789842533E-2</v>
      </c>
      <c r="O167" s="93">
        <v>8.6725165362317183E-2</v>
      </c>
      <c r="P167" s="93">
        <v>0.11763638239801404</v>
      </c>
      <c r="Q167" s="93">
        <v>0.37691456722840672</v>
      </c>
      <c r="R167" s="93">
        <v>0.12959668227546636</v>
      </c>
      <c r="S167" s="92">
        <v>0.14551399529329367</v>
      </c>
    </row>
    <row r="168" spans="2:19">
      <c r="B168" s="14"/>
      <c r="C168" s="14">
        <v>28</v>
      </c>
      <c r="D168" s="71" t="s">
        <v>26</v>
      </c>
      <c r="E168" s="93">
        <v>1.0654076786823695E-2</v>
      </c>
      <c r="F168" s="93">
        <v>1.6070540158834443E-2</v>
      </c>
      <c r="G168" s="93">
        <v>4.8023194597724486E-3</v>
      </c>
      <c r="H168" s="93">
        <v>8.6773087158964982E-3</v>
      </c>
      <c r="I168" s="93">
        <v>1.0923613062175123E-2</v>
      </c>
      <c r="J168" s="93">
        <v>2.581215031304776E-2</v>
      </c>
      <c r="K168" s="93">
        <v>7.4111844326487427E-3</v>
      </c>
      <c r="L168" s="75">
        <v>1.8656485973701176E-2</v>
      </c>
      <c r="M168" s="93">
        <v>8.8930821869139309E-2</v>
      </c>
      <c r="N168" s="93">
        <v>1.9344718077210516E-2</v>
      </c>
      <c r="O168" s="93">
        <v>1.9912701792566653E-2</v>
      </c>
      <c r="P168" s="93">
        <v>1.8413714016267669E-2</v>
      </c>
      <c r="Q168" s="93">
        <v>1.6208400889815566E-2</v>
      </c>
      <c r="R168" s="93">
        <v>3.8475087333599278E-2</v>
      </c>
      <c r="S168" s="92">
        <v>5.3799185055004681E-2</v>
      </c>
    </row>
    <row r="169" spans="2:19">
      <c r="B169" s="14"/>
      <c r="C169" s="14">
        <v>29</v>
      </c>
      <c r="D169" s="71" t="s">
        <v>25</v>
      </c>
      <c r="E169" s="93">
        <v>1.2716753743186834E-2</v>
      </c>
      <c r="F169" s="93">
        <v>1.3225762496290542E-2</v>
      </c>
      <c r="G169" s="93">
        <v>7.7040279723721173E-3</v>
      </c>
      <c r="H169" s="93">
        <v>8.912277691464715E-3</v>
      </c>
      <c r="I169" s="93">
        <v>1.0469038694224921E-2</v>
      </c>
      <c r="J169" s="93">
        <v>1.0649353054120715E-2</v>
      </c>
      <c r="K169" s="93">
        <v>6.3106379734196435E-3</v>
      </c>
      <c r="L169" s="75">
        <v>1.9633459882418946E-2</v>
      </c>
      <c r="M169" s="93">
        <v>0.23899456688441978</v>
      </c>
      <c r="N169" s="93">
        <v>1.5149500824550164E-2</v>
      </c>
      <c r="O169" s="93">
        <v>1.2923308264240778E-2</v>
      </c>
      <c r="P169" s="93">
        <v>4.05567872126254E-2</v>
      </c>
      <c r="Q169" s="93">
        <v>1.4572683035314201E-2</v>
      </c>
      <c r="R169" s="93">
        <v>1.3144902338532273E-2</v>
      </c>
      <c r="S169" s="92">
        <v>0.12267877883529216</v>
      </c>
    </row>
    <row r="170" spans="2:19">
      <c r="B170" s="14"/>
      <c r="C170" s="14">
        <v>30</v>
      </c>
      <c r="D170" s="71" t="s">
        <v>24</v>
      </c>
      <c r="E170" s="93">
        <v>3.7624002798428667E-2</v>
      </c>
      <c r="F170" s="93">
        <v>4.0531296897683769E-2</v>
      </c>
      <c r="G170" s="93">
        <v>1.518753516163549E-2</v>
      </c>
      <c r="H170" s="93">
        <v>2.5558765438796736E-2</v>
      </c>
      <c r="I170" s="93">
        <v>2.8166475084264574E-2</v>
      </c>
      <c r="J170" s="93">
        <v>6.7535178368417437E-2</v>
      </c>
      <c r="K170" s="93">
        <v>2.5894182429930038E-2</v>
      </c>
      <c r="L170" s="75">
        <v>7.432055298268439E-2</v>
      </c>
      <c r="M170" s="93">
        <v>7.7691974668917543E-2</v>
      </c>
      <c r="N170" s="93">
        <v>2.8908169663842374E-2</v>
      </c>
      <c r="O170" s="93">
        <v>4.4737595708440332E-2</v>
      </c>
      <c r="P170" s="93">
        <v>4.1867031150498883E-2</v>
      </c>
      <c r="Q170" s="93">
        <v>0.11365681082277718</v>
      </c>
      <c r="R170" s="93">
        <v>0.13268110685641851</v>
      </c>
      <c r="S170" s="92">
        <v>6.8971374795241444E-2</v>
      </c>
    </row>
    <row r="171" spans="2:19">
      <c r="B171" s="14"/>
      <c r="C171" s="14">
        <v>31</v>
      </c>
      <c r="D171" s="71" t="s">
        <v>23</v>
      </c>
      <c r="E171" s="93">
        <v>3.61316348294091E-2</v>
      </c>
      <c r="F171" s="93">
        <v>5.5978329122269882E-2</v>
      </c>
      <c r="G171" s="93">
        <v>2.4488319619474473E-2</v>
      </c>
      <c r="H171" s="93">
        <v>6.5795087627163892E-2</v>
      </c>
      <c r="I171" s="93">
        <v>8.1114668281435431E-2</v>
      </c>
      <c r="J171" s="93">
        <v>4.2062739245818173E-2</v>
      </c>
      <c r="K171" s="93">
        <v>2.329210090561909E-2</v>
      </c>
      <c r="L171" s="75">
        <v>5.3298716205059528E-2</v>
      </c>
      <c r="M171" s="93">
        <v>8.4578771629173016E-2</v>
      </c>
      <c r="N171" s="93">
        <v>4.056246178026638E-2</v>
      </c>
      <c r="O171" s="93">
        <v>7.6155633143729834E-2</v>
      </c>
      <c r="P171" s="93">
        <v>0.11982376068654055</v>
      </c>
      <c r="Q171" s="93">
        <v>-2.8925952403446867E-2</v>
      </c>
      <c r="R171" s="93">
        <v>4.4270435898516369E-2</v>
      </c>
      <c r="S171" s="92">
        <v>7.6364170652995916E-2</v>
      </c>
    </row>
    <row r="172" spans="2:19">
      <c r="B172" s="14"/>
      <c r="C172" s="14">
        <v>32</v>
      </c>
      <c r="D172" s="71" t="s">
        <v>22</v>
      </c>
      <c r="E172" s="93">
        <v>9.2695620888406862E-4</v>
      </c>
      <c r="F172" s="93">
        <v>7.8331102332883384E-4</v>
      </c>
      <c r="G172" s="93">
        <v>3.6041352733300693E-4</v>
      </c>
      <c r="H172" s="93">
        <v>8.9813164221200182E-4</v>
      </c>
      <c r="I172" s="93">
        <v>1.4819473111988162E-3</v>
      </c>
      <c r="J172" s="93">
        <v>2.5094849327832922E-3</v>
      </c>
      <c r="K172" s="93">
        <v>6.0668578828296834E-4</v>
      </c>
      <c r="L172" s="75">
        <v>1.5600507422412139E-3</v>
      </c>
      <c r="M172" s="93">
        <v>5.30336670609811E-3</v>
      </c>
      <c r="N172" s="93">
        <v>0.35662812580692677</v>
      </c>
      <c r="O172" s="93">
        <v>3.5466065835580143E-3</v>
      </c>
      <c r="P172" s="93">
        <v>2.5002234105099431E-3</v>
      </c>
      <c r="Q172" s="93">
        <v>1.2885275603680894E-3</v>
      </c>
      <c r="R172" s="93">
        <v>1.714769692687207E-3</v>
      </c>
      <c r="S172" s="92">
        <v>6.0445448174491163E-2</v>
      </c>
    </row>
    <row r="173" spans="2:19">
      <c r="B173" s="14"/>
      <c r="C173" s="14">
        <v>33</v>
      </c>
      <c r="D173" s="71" t="s">
        <v>21</v>
      </c>
      <c r="E173" s="93">
        <v>3.8503354362460628E-4</v>
      </c>
      <c r="F173" s="93">
        <v>1.5559734470881352E-3</v>
      </c>
      <c r="G173" s="93">
        <v>2.0768501350992598E-2</v>
      </c>
      <c r="H173" s="93">
        <v>4.740139264103433E-2</v>
      </c>
      <c r="I173" s="93">
        <v>0.18793041643988434</v>
      </c>
      <c r="J173" s="93">
        <v>-6.4773297054304819E-6</v>
      </c>
      <c r="K173" s="93">
        <v>3.7922576245539647E-4</v>
      </c>
      <c r="L173" s="75">
        <v>7.6236785331399847E-4</v>
      </c>
      <c r="M173" s="93">
        <v>2.9533722238214048E-2</v>
      </c>
      <c r="N173" s="93">
        <v>0.15842516375448992</v>
      </c>
      <c r="O173" s="93">
        <v>9.6704750024926553E-2</v>
      </c>
      <c r="P173" s="93">
        <v>0.12999506169328359</v>
      </c>
      <c r="Q173" s="93">
        <v>5.8113145385790864E-4</v>
      </c>
      <c r="R173" s="93">
        <v>9.5141615739745451E-3</v>
      </c>
      <c r="S173" s="92">
        <v>6.644619379087989E-2</v>
      </c>
    </row>
    <row r="174" spans="2:19">
      <c r="B174" s="14"/>
      <c r="C174" s="14">
        <v>34</v>
      </c>
      <c r="D174" s="71" t="s">
        <v>20</v>
      </c>
      <c r="E174" s="93">
        <v>4.7919966655493125E-3</v>
      </c>
      <c r="F174" s="93">
        <v>7.8455140713152161E-4</v>
      </c>
      <c r="G174" s="93">
        <v>6.2802174343011153E-3</v>
      </c>
      <c r="H174" s="93">
        <v>1.0378633295812639E-4</v>
      </c>
      <c r="I174" s="93">
        <v>1.2279356555166748E-4</v>
      </c>
      <c r="J174" s="93">
        <v>2.294574881323604E-4</v>
      </c>
      <c r="K174" s="93">
        <v>7.5000615715057559E-5</v>
      </c>
      <c r="L174" s="75">
        <v>5.4300060548789317E-2</v>
      </c>
      <c r="M174" s="93">
        <v>5.224867554215526E-2</v>
      </c>
      <c r="N174" s="93">
        <v>0.48013095579682574</v>
      </c>
      <c r="O174" s="93">
        <v>1.6009411504362941E-4</v>
      </c>
      <c r="P174" s="93">
        <v>1.7182538490457099E-4</v>
      </c>
      <c r="Q174" s="93">
        <v>1.4394171796271505E-4</v>
      </c>
      <c r="R174" s="93">
        <v>2.5550710422505538E-4</v>
      </c>
      <c r="S174" s="92">
        <v>0.1024728843527032</v>
      </c>
    </row>
    <row r="175" spans="2:19">
      <c r="B175" s="14"/>
      <c r="C175" s="14">
        <v>35</v>
      </c>
      <c r="D175" s="71" t="s">
        <v>19</v>
      </c>
      <c r="E175" s="93">
        <v>9.8750672386018531E-4</v>
      </c>
      <c r="F175" s="93">
        <v>1.6343725897978599E-3</v>
      </c>
      <c r="G175" s="93">
        <v>4.6495864430147341E-4</v>
      </c>
      <c r="H175" s="93">
        <v>8.5991393774995626E-4</v>
      </c>
      <c r="I175" s="93">
        <v>1.5524140708764931E-3</v>
      </c>
      <c r="J175" s="93">
        <v>2.6065805229307654E-3</v>
      </c>
      <c r="K175" s="93">
        <v>7.0042937037546882E-4</v>
      </c>
      <c r="L175" s="75">
        <v>2.4929831920905989E-3</v>
      </c>
      <c r="M175" s="93">
        <v>1.2268952177434225E-2</v>
      </c>
      <c r="N175" s="93">
        <v>1.4877998749273501E-3</v>
      </c>
      <c r="O175" s="93">
        <v>1.9859619816554575E-3</v>
      </c>
      <c r="P175" s="93">
        <v>1.8585534010324455E-3</v>
      </c>
      <c r="Q175" s="93">
        <v>9.2516311700477946E-4</v>
      </c>
      <c r="R175" s="93">
        <v>2.2971578542862066E-3</v>
      </c>
      <c r="S175" s="92">
        <v>6.6876433730499434E-3</v>
      </c>
    </row>
    <row r="176" spans="2:19">
      <c r="B176" s="14"/>
      <c r="C176" s="14">
        <v>36</v>
      </c>
      <c r="D176" s="71" t="s">
        <v>18</v>
      </c>
      <c r="E176" s="93">
        <v>6.7078837944662975E-2</v>
      </c>
      <c r="F176" s="93">
        <v>6.4867662866311016E-2</v>
      </c>
      <c r="G176" s="93">
        <v>4.5935153263749501E-2</v>
      </c>
      <c r="H176" s="93">
        <v>8.5479043251479259E-2</v>
      </c>
      <c r="I176" s="93">
        <v>8.8653634357316005E-2</v>
      </c>
      <c r="J176" s="93">
        <v>0.12466025019816696</v>
      </c>
      <c r="K176" s="93">
        <v>6.1101445937963267E-2</v>
      </c>
      <c r="L176" s="75">
        <v>9.6801314790598988E-2</v>
      </c>
      <c r="M176" s="93">
        <v>0.10669195873983336</v>
      </c>
      <c r="N176" s="93">
        <v>0.10420533112235103</v>
      </c>
      <c r="O176" s="93">
        <v>0.1408526910878643</v>
      </c>
      <c r="P176" s="93">
        <v>0.13002386577589969</v>
      </c>
      <c r="Q176" s="93">
        <v>7.5076764098608792E-2</v>
      </c>
      <c r="R176" s="93">
        <v>0.13207524106819818</v>
      </c>
      <c r="S176" s="92">
        <v>0.11402120692023895</v>
      </c>
    </row>
    <row r="177" spans="2:19">
      <c r="B177" s="14"/>
      <c r="C177" s="14">
        <v>37</v>
      </c>
      <c r="D177" s="71" t="s">
        <v>17</v>
      </c>
      <c r="E177" s="93">
        <v>5.4577925869325736E-2</v>
      </c>
      <c r="F177" s="93">
        <v>5.961932013885363E-3</v>
      </c>
      <c r="G177" s="93">
        <v>0</v>
      </c>
      <c r="H177" s="93">
        <v>0</v>
      </c>
      <c r="I177" s="93">
        <v>0</v>
      </c>
      <c r="J177" s="93">
        <v>0</v>
      </c>
      <c r="K177" s="93">
        <v>0</v>
      </c>
      <c r="L177" s="75">
        <v>0.10542754777618878</v>
      </c>
      <c r="M177" s="93">
        <v>8.5809559642536382E-3</v>
      </c>
      <c r="N177" s="93">
        <v>0</v>
      </c>
      <c r="O177" s="93">
        <v>0</v>
      </c>
      <c r="P177" s="93">
        <v>0</v>
      </c>
      <c r="Q177" s="93">
        <v>0</v>
      </c>
      <c r="R177" s="93">
        <v>9.3597346182304822E-3</v>
      </c>
      <c r="S177" s="92">
        <v>7.6559665214222432E-3</v>
      </c>
    </row>
    <row r="178" spans="2:19">
      <c r="B178" s="14"/>
      <c r="C178" s="14">
        <v>38</v>
      </c>
      <c r="D178" s="71" t="s">
        <v>16</v>
      </c>
      <c r="E178" s="93">
        <v>9.9930118267206255E-3</v>
      </c>
      <c r="F178" s="93">
        <v>1.2338263501282573E-3</v>
      </c>
      <c r="G178" s="93">
        <v>7.0054999401445705E-5</v>
      </c>
      <c r="H178" s="93">
        <v>7.3231962613540423E-5</v>
      </c>
      <c r="I178" s="93">
        <v>2.8971252060780098E-4</v>
      </c>
      <c r="J178" s="93">
        <v>4.6253396195114756E-7</v>
      </c>
      <c r="K178" s="93">
        <v>9.8579067215446111E-7</v>
      </c>
      <c r="L178" s="75">
        <v>0.49464725947317112</v>
      </c>
      <c r="M178" s="93">
        <v>6.3520627700311777E-2</v>
      </c>
      <c r="N178" s="93">
        <v>1.2477590163264157E-3</v>
      </c>
      <c r="O178" s="93">
        <v>1.4800308987599877E-4</v>
      </c>
      <c r="P178" s="93">
        <v>1.9886192409408662E-4</v>
      </c>
      <c r="Q178" s="93">
        <v>1.1895455875885431E-6</v>
      </c>
      <c r="R178" s="93">
        <v>6.3656119789587424E-3</v>
      </c>
      <c r="S178" s="92">
        <v>4.1773848747079845E-2</v>
      </c>
    </row>
    <row r="179" spans="2:19">
      <c r="B179" s="14"/>
      <c r="C179" s="14">
        <v>39</v>
      </c>
      <c r="D179" s="71" t="s">
        <v>15</v>
      </c>
      <c r="E179" s="93">
        <v>7.6179461942869802E-3</v>
      </c>
      <c r="F179" s="93">
        <v>4.4293838334313277E-3</v>
      </c>
      <c r="G179" s="93">
        <v>2.3805487864298657E-4</v>
      </c>
      <c r="H179" s="93">
        <v>6.1183889855058503E-4</v>
      </c>
      <c r="I179" s="93">
        <v>7.5699206193932775E-4</v>
      </c>
      <c r="J179" s="93">
        <v>4.3989071112673049E-4</v>
      </c>
      <c r="K179" s="93">
        <v>2.2711992213473464E-4</v>
      </c>
      <c r="L179" s="75">
        <v>5.2298849656151468E-2</v>
      </c>
      <c r="M179" s="93">
        <v>2.7766305580942671E-2</v>
      </c>
      <c r="N179" s="93">
        <v>4.0270324001161841E-4</v>
      </c>
      <c r="O179" s="93">
        <v>7.1864918817807926E-4</v>
      </c>
      <c r="P179" s="93">
        <v>1.0986488224340261E-3</v>
      </c>
      <c r="Q179" s="93">
        <v>-2.0482617714337738E-4</v>
      </c>
      <c r="R179" s="93">
        <v>1.8767980932617489E-3</v>
      </c>
      <c r="S179" s="92">
        <v>1.4608823894581388E-2</v>
      </c>
    </row>
    <row r="180" spans="2:19">
      <c r="B180" s="14"/>
      <c r="C180" s="14">
        <v>40</v>
      </c>
      <c r="D180" s="71" t="s">
        <v>14</v>
      </c>
      <c r="E180" s="93">
        <v>2.2655609768948582E-3</v>
      </c>
      <c r="F180" s="93">
        <v>4.0516353633942587E-3</v>
      </c>
      <c r="G180" s="93">
        <v>6.0582376364117971E-4</v>
      </c>
      <c r="H180" s="93">
        <v>4.6257367389646985E-4</v>
      </c>
      <c r="I180" s="93">
        <v>7.1947860433432505E-4</v>
      </c>
      <c r="J180" s="93">
        <v>5.0859147604347674E-4</v>
      </c>
      <c r="K180" s="93">
        <v>2.7827954486804362E-4</v>
      </c>
      <c r="L180" s="75">
        <v>1.084642613301846E-2</v>
      </c>
      <c r="M180" s="93">
        <v>3.7822286592282983E-2</v>
      </c>
      <c r="N180" s="93">
        <v>5.6351307412256593E-3</v>
      </c>
      <c r="O180" s="93">
        <v>8.1505249913440083E-4</v>
      </c>
      <c r="P180" s="93">
        <v>8.7492916978524195E-4</v>
      </c>
      <c r="Q180" s="93">
        <v>5.8278866470447234E-4</v>
      </c>
      <c r="R180" s="93">
        <v>1.3560514658598557E-3</v>
      </c>
      <c r="S180" s="92">
        <v>1.9056909027806483E-2</v>
      </c>
    </row>
    <row r="181" spans="2:19">
      <c r="B181" s="14"/>
      <c r="C181" s="14">
        <v>41</v>
      </c>
      <c r="D181" s="71" t="s">
        <v>13</v>
      </c>
      <c r="E181" s="93">
        <v>1.0287966371369008E-3</v>
      </c>
      <c r="F181" s="93">
        <v>8.8018772757234617E-4</v>
      </c>
      <c r="G181" s="93">
        <v>4.0929594737617941E-4</v>
      </c>
      <c r="H181" s="93">
        <v>8.7097830895999648E-4</v>
      </c>
      <c r="I181" s="93">
        <v>1.6848573784549155E-3</v>
      </c>
      <c r="J181" s="93">
        <v>1.2383593072512625E-3</v>
      </c>
      <c r="K181" s="93">
        <v>5.8302252479359572E-4</v>
      </c>
      <c r="L181" s="75">
        <v>2.1902784299574155E-3</v>
      </c>
      <c r="M181" s="93">
        <v>2.0772369959237277E-3</v>
      </c>
      <c r="N181" s="93">
        <v>3.3774467824331965E-3</v>
      </c>
      <c r="O181" s="93">
        <v>1.9850087325093556E-3</v>
      </c>
      <c r="P181" s="93">
        <v>1.9959915483922291E-3</v>
      </c>
      <c r="Q181" s="93">
        <v>2.3459107528816087E-3</v>
      </c>
      <c r="R181" s="93">
        <v>1.7299042662718592E-3</v>
      </c>
      <c r="S181" s="92">
        <v>2.2076520563534471E-3</v>
      </c>
    </row>
    <row r="182" spans="2:19">
      <c r="B182" s="9"/>
      <c r="C182" s="9">
        <v>42</v>
      </c>
      <c r="D182" s="50" t="s">
        <v>12</v>
      </c>
      <c r="E182" s="90">
        <v>3.7484513725124734E-3</v>
      </c>
      <c r="F182" s="90">
        <v>3.1675749645562168E-3</v>
      </c>
      <c r="G182" s="90">
        <v>1.4574502746250407E-3</v>
      </c>
      <c r="H182" s="90">
        <v>3.6318897858178241E-3</v>
      </c>
      <c r="I182" s="90">
        <v>5.9927398720829132E-3</v>
      </c>
      <c r="J182" s="90">
        <v>1.0147925166729606E-2</v>
      </c>
      <c r="K182" s="90">
        <v>2.4533329125772363E-3</v>
      </c>
      <c r="L182" s="91">
        <v>6.30857670502377E-3</v>
      </c>
      <c r="M182" s="90">
        <v>5.9887920882758109E-3</v>
      </c>
      <c r="N182" s="90">
        <v>5.7858512540448085E-3</v>
      </c>
      <c r="O182" s="90">
        <v>1.4341866625937338E-2</v>
      </c>
      <c r="P182" s="90">
        <v>1.0110473164634618E-2</v>
      </c>
      <c r="Q182" s="90">
        <v>5.210583688733875E-3</v>
      </c>
      <c r="R182" s="90">
        <v>6.9342335123190801E-3</v>
      </c>
      <c r="S182" s="89">
        <v>7.0790491577870703E-3</v>
      </c>
    </row>
    <row r="183" spans="2:19">
      <c r="B183" s="88"/>
      <c r="C183" s="87"/>
      <c r="D183" s="86" t="s">
        <v>80</v>
      </c>
      <c r="E183" s="84">
        <v>1.6702983908395368</v>
      </c>
      <c r="F183" s="84">
        <v>1.4380656796626192</v>
      </c>
      <c r="G183" s="84">
        <v>1.4509348135565232</v>
      </c>
      <c r="H183" s="84">
        <v>1.7711975113971763</v>
      </c>
      <c r="I183" s="84">
        <v>1.6139238238003057</v>
      </c>
      <c r="J183" s="84">
        <v>4.6713898720027274</v>
      </c>
      <c r="K183" s="84">
        <v>1.9856757617587966</v>
      </c>
      <c r="L183" s="85">
        <v>1.6822655266765127</v>
      </c>
      <c r="M183" s="84">
        <v>1.4375996925668657</v>
      </c>
      <c r="N183" s="84">
        <v>1.4740116489733981</v>
      </c>
      <c r="O183" s="84">
        <v>1.7085532761045001</v>
      </c>
      <c r="P183" s="84">
        <v>1.5822942370930435</v>
      </c>
      <c r="Q183" s="84">
        <v>0.90003877730055626</v>
      </c>
      <c r="R183" s="84">
        <v>1.9271903855801029</v>
      </c>
      <c r="S183" s="83">
        <v>1.5501914808426809</v>
      </c>
    </row>
    <row r="186" spans="2:19">
      <c r="B186" s="1" t="s">
        <v>82</v>
      </c>
    </row>
    <row r="187" spans="2:19">
      <c r="E187" s="54" t="s">
        <v>55</v>
      </c>
      <c r="F187" s="53"/>
      <c r="G187" s="53"/>
      <c r="H187" s="53"/>
      <c r="I187" s="53"/>
      <c r="J187" s="53"/>
      <c r="K187" s="53"/>
      <c r="L187" s="54" t="s">
        <v>54</v>
      </c>
      <c r="M187" s="53"/>
      <c r="N187" s="53"/>
      <c r="O187" s="53"/>
      <c r="P187" s="53"/>
      <c r="Q187" s="53"/>
      <c r="R187" s="53"/>
      <c r="S187" s="51"/>
    </row>
    <row r="188" spans="2:19">
      <c r="E188" s="101">
        <v>71</v>
      </c>
      <c r="F188" s="100">
        <v>72</v>
      </c>
      <c r="G188" s="100">
        <v>73</v>
      </c>
      <c r="H188" s="100">
        <v>74</v>
      </c>
      <c r="I188" s="100">
        <v>75</v>
      </c>
      <c r="J188" s="100">
        <v>76</v>
      </c>
      <c r="K188" s="100"/>
      <c r="L188" s="101">
        <v>71</v>
      </c>
      <c r="M188" s="100">
        <v>72</v>
      </c>
      <c r="N188" s="100">
        <v>73</v>
      </c>
      <c r="O188" s="100">
        <v>74</v>
      </c>
      <c r="P188" s="100">
        <v>75</v>
      </c>
      <c r="Q188" s="100">
        <v>76</v>
      </c>
      <c r="R188" s="100"/>
      <c r="S188" s="97"/>
    </row>
    <row r="189" spans="2:19" ht="33.75">
      <c r="E189" s="99" t="s">
        <v>67</v>
      </c>
      <c r="F189" s="98" t="s">
        <v>66</v>
      </c>
      <c r="G189" s="98" t="s">
        <v>65</v>
      </c>
      <c r="H189" s="98" t="s">
        <v>64</v>
      </c>
      <c r="I189" s="98" t="s">
        <v>63</v>
      </c>
      <c r="J189" s="98" t="s">
        <v>62</v>
      </c>
      <c r="K189" s="98" t="s">
        <v>81</v>
      </c>
      <c r="L189" s="99" t="s">
        <v>67</v>
      </c>
      <c r="M189" s="98" t="s">
        <v>66</v>
      </c>
      <c r="N189" s="98" t="s">
        <v>65</v>
      </c>
      <c r="O189" s="98" t="s">
        <v>64</v>
      </c>
      <c r="P189" s="98" t="s">
        <v>63</v>
      </c>
      <c r="Q189" s="98" t="s">
        <v>62</v>
      </c>
      <c r="R189" s="98" t="s">
        <v>81</v>
      </c>
      <c r="S189" s="97" t="s">
        <v>80</v>
      </c>
    </row>
    <row r="190" spans="2:19">
      <c r="B190" s="28" t="s">
        <v>55</v>
      </c>
      <c r="C190" s="28">
        <v>1</v>
      </c>
      <c r="D190" s="49" t="s">
        <v>53</v>
      </c>
      <c r="E190" s="95">
        <v>1.9555807375272887E-2</v>
      </c>
      <c r="F190" s="95">
        <v>0.25223195456312214</v>
      </c>
      <c r="G190" s="95">
        <v>8.5771873609535778E-3</v>
      </c>
      <c r="H190" s="95">
        <v>1.5043259722110505E-3</v>
      </c>
      <c r="I190" s="95">
        <v>6.8080179828171519E-3</v>
      </c>
      <c r="J190" s="95">
        <v>-5.9333312989930751E-3</v>
      </c>
      <c r="K190" s="95">
        <v>1.396943536858393E-2</v>
      </c>
      <c r="L190" s="96">
        <v>4.8192942126299487E-2</v>
      </c>
      <c r="M190" s="95">
        <v>0.58187821151209107</v>
      </c>
      <c r="N190" s="95">
        <v>1.8626381170101933E-2</v>
      </c>
      <c r="O190" s="95">
        <v>3.9698040391568899E-3</v>
      </c>
      <c r="P190" s="95">
        <v>2.388612341639729E-2</v>
      </c>
      <c r="Q190" s="95">
        <v>-1.2997114069424711E-3</v>
      </c>
      <c r="R190" s="95">
        <v>2.8032851818928065E-2</v>
      </c>
      <c r="S190" s="94">
        <v>1</v>
      </c>
    </row>
    <row r="191" spans="2:19">
      <c r="B191" s="14"/>
      <c r="C191" s="14">
        <v>2</v>
      </c>
      <c r="D191" s="71" t="s">
        <v>52</v>
      </c>
      <c r="E191" s="93">
        <v>2.5130407641360056E-2</v>
      </c>
      <c r="F191" s="93">
        <v>0.25277966349434428</v>
      </c>
      <c r="G191" s="93">
        <v>9.9232771471219443E-3</v>
      </c>
      <c r="H191" s="93">
        <v>1.0986877502320115E-2</v>
      </c>
      <c r="I191" s="93">
        <v>2.1370036133934834E-2</v>
      </c>
      <c r="J191" s="93">
        <v>0.14598840769474375</v>
      </c>
      <c r="K191" s="93">
        <v>1.6250900778007418E-2</v>
      </c>
      <c r="L191" s="75">
        <v>1.6747872506771375E-2</v>
      </c>
      <c r="M191" s="93">
        <v>0.20273587948399635</v>
      </c>
      <c r="N191" s="93">
        <v>4.7416233054775631E-2</v>
      </c>
      <c r="O191" s="93">
        <v>4.490156569170381E-2</v>
      </c>
      <c r="P191" s="93">
        <v>0.13213763218588381</v>
      </c>
      <c r="Q191" s="93">
        <v>1.6025839253639894E-2</v>
      </c>
      <c r="R191" s="93">
        <v>5.7605407431396825E-2</v>
      </c>
      <c r="S191" s="92">
        <v>1</v>
      </c>
    </row>
    <row r="192" spans="2:19">
      <c r="B192" s="14"/>
      <c r="C192" s="14">
        <v>3</v>
      </c>
      <c r="D192" s="71" t="s">
        <v>51</v>
      </c>
      <c r="E192" s="93">
        <v>1.3651233272946144E-2</v>
      </c>
      <c r="F192" s="93">
        <v>0.17030977377441897</v>
      </c>
      <c r="G192" s="93">
        <v>4.3421485932690629E-3</v>
      </c>
      <c r="H192" s="93">
        <v>2.7300290235340743E-4</v>
      </c>
      <c r="I192" s="93">
        <v>1.131402022900101E-3</v>
      </c>
      <c r="J192" s="93">
        <v>1.4953769749219616E-3</v>
      </c>
      <c r="K192" s="93">
        <v>2.0582107945916174E-2</v>
      </c>
      <c r="L192" s="75">
        <v>6.6231649096376466E-2</v>
      </c>
      <c r="M192" s="93">
        <v>0.66981142276818484</v>
      </c>
      <c r="N192" s="93">
        <v>2.1289234525007111E-2</v>
      </c>
      <c r="O192" s="93">
        <v>1.645532932418148E-3</v>
      </c>
      <c r="P192" s="93">
        <v>8.4633667769629106E-3</v>
      </c>
      <c r="Q192" s="93">
        <v>1.4692739733497106E-3</v>
      </c>
      <c r="R192" s="93">
        <v>1.9304474440974887E-2</v>
      </c>
      <c r="S192" s="92">
        <v>1</v>
      </c>
    </row>
    <row r="193" spans="2:19">
      <c r="B193" s="14"/>
      <c r="C193" s="14">
        <v>4</v>
      </c>
      <c r="D193" s="71" t="s">
        <v>50</v>
      </c>
      <c r="E193" s="93">
        <v>1.6728598794966609E-3</v>
      </c>
      <c r="F193" s="93">
        <v>7.6057167942956139E-2</v>
      </c>
      <c r="G193" s="93">
        <v>7.7201066101136107E-3</v>
      </c>
      <c r="H193" s="93">
        <v>4.6575652272701027E-3</v>
      </c>
      <c r="I193" s="93">
        <v>9.9072793262545283E-3</v>
      </c>
      <c r="J193" s="93">
        <v>-2.0190543563649533E-3</v>
      </c>
      <c r="K193" s="93">
        <v>7.9495473380813364E-2</v>
      </c>
      <c r="L193" s="75">
        <v>1.1617999566398826E-2</v>
      </c>
      <c r="M193" s="93">
        <v>0.3357684051869958</v>
      </c>
      <c r="N193" s="93">
        <v>6.9970960081792336E-2</v>
      </c>
      <c r="O193" s="93">
        <v>4.7793121250376984E-2</v>
      </c>
      <c r="P193" s="93">
        <v>0.14434689356776967</v>
      </c>
      <c r="Q193" s="93">
        <v>-4.8782405387782944E-3</v>
      </c>
      <c r="R193" s="93">
        <v>0.21788946287490521</v>
      </c>
      <c r="S193" s="92">
        <v>1</v>
      </c>
    </row>
    <row r="194" spans="2:19">
      <c r="B194" s="14"/>
      <c r="C194" s="14">
        <v>5</v>
      </c>
      <c r="D194" s="71" t="s">
        <v>49</v>
      </c>
      <c r="E194" s="93">
        <v>1.3473975683026232E-2</v>
      </c>
      <c r="F194" s="93">
        <v>0.15376486212497897</v>
      </c>
      <c r="G194" s="93">
        <v>2.8825193129667819E-3</v>
      </c>
      <c r="H194" s="93">
        <v>3.3096623478508218E-5</v>
      </c>
      <c r="I194" s="93">
        <v>3.8364218177545803E-4</v>
      </c>
      <c r="J194" s="93">
        <v>-8.3278424924771333E-4</v>
      </c>
      <c r="K194" s="93">
        <v>1.1791524732921955E-2</v>
      </c>
      <c r="L194" s="75">
        <v>6.3949935254638629E-2</v>
      </c>
      <c r="M194" s="93">
        <v>0.72548396635410128</v>
      </c>
      <c r="N194" s="93">
        <v>1.5358853978280591E-2</v>
      </c>
      <c r="O194" s="93">
        <v>6.6453885443007584E-4</v>
      </c>
      <c r="P194" s="93">
        <v>2.9896077359648564E-3</v>
      </c>
      <c r="Q194" s="93">
        <v>-8.8418158221396578E-4</v>
      </c>
      <c r="R194" s="93">
        <v>1.0940442994898126E-2</v>
      </c>
      <c r="S194" s="92">
        <v>1</v>
      </c>
    </row>
    <row r="195" spans="2:19">
      <c r="B195" s="14"/>
      <c r="C195" s="14">
        <v>6</v>
      </c>
      <c r="D195" s="71" t="s">
        <v>48</v>
      </c>
      <c r="E195" s="93">
        <v>4.7456881553561703E-3</v>
      </c>
      <c r="F195" s="93">
        <v>0.15477041402009878</v>
      </c>
      <c r="G195" s="93">
        <v>7.2138536890895355E-3</v>
      </c>
      <c r="H195" s="93">
        <v>2.1506462044276393E-3</v>
      </c>
      <c r="I195" s="93">
        <v>6.5818223350244702E-3</v>
      </c>
      <c r="J195" s="93">
        <v>4.5002970049628165E-4</v>
      </c>
      <c r="K195" s="93">
        <v>1.7117614808430888E-2</v>
      </c>
      <c r="L195" s="75">
        <v>1.8178525161408603E-2</v>
      </c>
      <c r="M195" s="93">
        <v>0.49974355146502009</v>
      </c>
      <c r="N195" s="93">
        <v>4.2797255632473892E-2</v>
      </c>
      <c r="O195" s="93">
        <v>2.0369751597094539E-2</v>
      </c>
      <c r="P195" s="93">
        <v>0.10486405420950294</v>
      </c>
      <c r="Q195" s="93">
        <v>5.2558694031142033E-3</v>
      </c>
      <c r="R195" s="93">
        <v>0.11576092361846207</v>
      </c>
      <c r="S195" s="92">
        <v>1</v>
      </c>
    </row>
    <row r="196" spans="2:19">
      <c r="B196" s="14"/>
      <c r="C196" s="14">
        <v>7</v>
      </c>
      <c r="D196" s="71" t="s">
        <v>47</v>
      </c>
      <c r="E196" s="93">
        <v>3.3558353372223622E-3</v>
      </c>
      <c r="F196" s="93">
        <v>3.2361346644967211E-2</v>
      </c>
      <c r="G196" s="93">
        <v>1.037242867445501E-2</v>
      </c>
      <c r="H196" s="93">
        <v>2.1751991787771641E-2</v>
      </c>
      <c r="I196" s="93">
        <v>4.1447604891217814E-2</v>
      </c>
      <c r="J196" s="93">
        <v>-5.2436343809592742E-3</v>
      </c>
      <c r="K196" s="93">
        <v>2.2823080541562145E-2</v>
      </c>
      <c r="L196" s="75">
        <v>2.2985996124763802E-2</v>
      </c>
      <c r="M196" s="93">
        <v>0.3182296684297552</v>
      </c>
      <c r="N196" s="93">
        <v>8.7696066351035495E-2</v>
      </c>
      <c r="O196" s="93">
        <v>8.7707295465369789E-2</v>
      </c>
      <c r="P196" s="93">
        <v>0.2587282269389195</v>
      </c>
      <c r="Q196" s="93">
        <v>-5.6259632290975633E-3</v>
      </c>
      <c r="R196" s="93">
        <v>0.10341005642301694</v>
      </c>
      <c r="S196" s="92">
        <v>1</v>
      </c>
    </row>
    <row r="197" spans="2:19">
      <c r="B197" s="14"/>
      <c r="C197" s="14">
        <v>8</v>
      </c>
      <c r="D197" s="71" t="s">
        <v>46</v>
      </c>
      <c r="E197" s="93">
        <v>1.3167805133860349E-3</v>
      </c>
      <c r="F197" s="93">
        <v>2.2886709673236843E-2</v>
      </c>
      <c r="G197" s="93">
        <v>2.0390265473315912E-2</v>
      </c>
      <c r="H197" s="93">
        <v>9.5337323379488003E-4</v>
      </c>
      <c r="I197" s="93">
        <v>3.0040397832698782E-3</v>
      </c>
      <c r="J197" s="93">
        <v>-5.5845367194817365E-3</v>
      </c>
      <c r="K197" s="93">
        <v>0.15891366025953582</v>
      </c>
      <c r="L197" s="75">
        <v>1.5679217359140424E-2</v>
      </c>
      <c r="M197" s="93">
        <v>0.27658255505750495</v>
      </c>
      <c r="N197" s="93">
        <v>0.16845824463957912</v>
      </c>
      <c r="O197" s="93">
        <v>2.2879748165132382E-2</v>
      </c>
      <c r="P197" s="93">
        <v>8.9754646105071653E-2</v>
      </c>
      <c r="Q197" s="93">
        <v>-3.9089052504383088E-3</v>
      </c>
      <c r="R197" s="93">
        <v>0.22867420170695196</v>
      </c>
      <c r="S197" s="92">
        <v>1</v>
      </c>
    </row>
    <row r="198" spans="2:19">
      <c r="B198" s="14"/>
      <c r="C198" s="14">
        <v>9</v>
      </c>
      <c r="D198" s="71" t="s">
        <v>45</v>
      </c>
      <c r="E198" s="93">
        <v>1.2410000897633321E-3</v>
      </c>
      <c r="F198" s="93">
        <v>7.0102661823598075E-2</v>
      </c>
      <c r="G198" s="93">
        <v>7.472051964931491E-3</v>
      </c>
      <c r="H198" s="93">
        <v>3.5965404917693441E-3</v>
      </c>
      <c r="I198" s="93">
        <v>7.2453638298187765E-3</v>
      </c>
      <c r="J198" s="93">
        <v>-4.9239442096372741E-3</v>
      </c>
      <c r="K198" s="93">
        <v>8.2142492266957232E-2</v>
      </c>
      <c r="L198" s="75">
        <v>1.6191842420726445E-2</v>
      </c>
      <c r="M198" s="93">
        <v>0.48593367269170135</v>
      </c>
      <c r="N198" s="93">
        <v>9.8369972522790214E-2</v>
      </c>
      <c r="O198" s="93">
        <v>2.6749763525269744E-2</v>
      </c>
      <c r="P198" s="93">
        <v>8.3786193036877774E-2</v>
      </c>
      <c r="Q198" s="93">
        <v>-5.221996893351598E-4</v>
      </c>
      <c r="R198" s="93">
        <v>0.12261458923476853</v>
      </c>
      <c r="S198" s="92">
        <v>1</v>
      </c>
    </row>
    <row r="199" spans="2:19">
      <c r="B199" s="14"/>
      <c r="C199" s="14">
        <v>10</v>
      </c>
      <c r="D199" s="71" t="s">
        <v>44</v>
      </c>
      <c r="E199" s="93">
        <v>7.484401782327485E-4</v>
      </c>
      <c r="F199" s="93">
        <v>1.6738369838849517E-2</v>
      </c>
      <c r="G199" s="93">
        <v>2.5939683678697584E-3</v>
      </c>
      <c r="H199" s="93">
        <v>2.8021956605866383E-3</v>
      </c>
      <c r="I199" s="93">
        <v>8.0823454260557301E-3</v>
      </c>
      <c r="J199" s="93">
        <v>-3.0381132600359123E-3</v>
      </c>
      <c r="K199" s="93">
        <v>0.13312064067782869</v>
      </c>
      <c r="L199" s="75">
        <v>1.3995008673514588E-2</v>
      </c>
      <c r="M199" s="93">
        <v>0.3082757550674835</v>
      </c>
      <c r="N199" s="93">
        <v>5.9196465859027346E-2</v>
      </c>
      <c r="O199" s="93">
        <v>3.9604439395054675E-2</v>
      </c>
      <c r="P199" s="93">
        <v>0.18169681093493908</v>
      </c>
      <c r="Q199" s="93">
        <v>-2.9085834000554234E-4</v>
      </c>
      <c r="R199" s="93">
        <v>0.23647453152059902</v>
      </c>
      <c r="S199" s="92">
        <v>1</v>
      </c>
    </row>
    <row r="200" spans="2:19">
      <c r="B200" s="14"/>
      <c r="C200" s="14">
        <v>11</v>
      </c>
      <c r="D200" s="71" t="s">
        <v>43</v>
      </c>
      <c r="E200" s="93">
        <v>7.9376326144365628E-4</v>
      </c>
      <c r="F200" s="93">
        <v>1.180883536494025E-2</v>
      </c>
      <c r="G200" s="93">
        <v>2.3919533500243329E-3</v>
      </c>
      <c r="H200" s="93">
        <v>2.7669830090390993E-2</v>
      </c>
      <c r="I200" s="93">
        <v>4.4752307983069624E-2</v>
      </c>
      <c r="J200" s="93">
        <v>-3.6801763874981909E-3</v>
      </c>
      <c r="K200" s="93">
        <v>0.15869588043343444</v>
      </c>
      <c r="L200" s="75">
        <v>7.4913073304208018E-3</v>
      </c>
      <c r="M200" s="93">
        <v>0.11785663456541549</v>
      </c>
      <c r="N200" s="93">
        <v>3.4338767829049245E-2</v>
      </c>
      <c r="O200" s="93">
        <v>0.14145653085735443</v>
      </c>
      <c r="P200" s="93">
        <v>0.31803360320959906</v>
      </c>
      <c r="Q200" s="93">
        <v>-7.0929759640785553E-3</v>
      </c>
      <c r="R200" s="93">
        <v>0.14548373807643447</v>
      </c>
      <c r="S200" s="92">
        <v>1</v>
      </c>
    </row>
    <row r="201" spans="2:19">
      <c r="B201" s="14"/>
      <c r="C201" s="14">
        <v>12</v>
      </c>
      <c r="D201" s="71" t="s">
        <v>42</v>
      </c>
      <c r="E201" s="93">
        <v>9.4028099462571018E-4</v>
      </c>
      <c r="F201" s="93">
        <v>1.619455088030361E-2</v>
      </c>
      <c r="G201" s="93">
        <v>2.0520065603021444E-3</v>
      </c>
      <c r="H201" s="93">
        <v>1.2251827652209774E-2</v>
      </c>
      <c r="I201" s="93">
        <v>4.1884568376780631E-2</v>
      </c>
      <c r="J201" s="93">
        <v>-5.55815925905811E-3</v>
      </c>
      <c r="K201" s="93">
        <v>9.115886523060196E-2</v>
      </c>
      <c r="L201" s="75">
        <v>4.0663371055160609E-3</v>
      </c>
      <c r="M201" s="93">
        <v>0.13457923842860572</v>
      </c>
      <c r="N201" s="93">
        <v>2.0234719467260708E-2</v>
      </c>
      <c r="O201" s="93">
        <v>6.4955547699301897E-2</v>
      </c>
      <c r="P201" s="93">
        <v>0.37210695817895295</v>
      </c>
      <c r="Q201" s="93">
        <v>-2.1353328953550177E-4</v>
      </c>
      <c r="R201" s="93">
        <v>0.24534679197413231</v>
      </c>
      <c r="S201" s="92">
        <v>1</v>
      </c>
    </row>
    <row r="202" spans="2:19">
      <c r="B202" s="14"/>
      <c r="C202" s="14">
        <v>13</v>
      </c>
      <c r="D202" s="71" t="s">
        <v>41</v>
      </c>
      <c r="E202" s="93">
        <v>3.5051281667948856E-4</v>
      </c>
      <c r="F202" s="93">
        <v>9.0423512292454392E-3</v>
      </c>
      <c r="G202" s="93">
        <v>1.2212282566802703E-3</v>
      </c>
      <c r="H202" s="93">
        <v>2.5409209391638586E-3</v>
      </c>
      <c r="I202" s="93">
        <v>8.7106396032838162E-3</v>
      </c>
      <c r="J202" s="93">
        <v>-1.9618762681035537E-3</v>
      </c>
      <c r="K202" s="93">
        <v>0.10363126374102832</v>
      </c>
      <c r="L202" s="75">
        <v>4.9226837223319431E-3</v>
      </c>
      <c r="M202" s="93">
        <v>0.13502396123932736</v>
      </c>
      <c r="N202" s="93">
        <v>2.9579302280121858E-2</v>
      </c>
      <c r="O202" s="93">
        <v>6.2467654268257407E-2</v>
      </c>
      <c r="P202" s="93">
        <v>0.30534740341673022</v>
      </c>
      <c r="Q202" s="93">
        <v>-9.3366304412874392E-3</v>
      </c>
      <c r="R202" s="93">
        <v>0.348460585196541</v>
      </c>
      <c r="S202" s="92">
        <v>1</v>
      </c>
    </row>
    <row r="203" spans="2:19">
      <c r="B203" s="14"/>
      <c r="C203" s="14">
        <v>14</v>
      </c>
      <c r="D203" s="71" t="s">
        <v>40</v>
      </c>
      <c r="E203" s="93">
        <v>7.7014278840255356E-4</v>
      </c>
      <c r="F203" s="93">
        <v>9.1992148157119032E-3</v>
      </c>
      <c r="G203" s="93">
        <v>2.0480588889625088E-3</v>
      </c>
      <c r="H203" s="93">
        <v>1.8968105100593831E-2</v>
      </c>
      <c r="I203" s="93">
        <v>3.547468663954105E-2</v>
      </c>
      <c r="J203" s="93">
        <v>-8.5327727103519044E-4</v>
      </c>
      <c r="K203" s="93">
        <v>5.08963341975164E-2</v>
      </c>
      <c r="L203" s="75">
        <v>6.7543250459350659E-3</v>
      </c>
      <c r="M203" s="93">
        <v>0.10965403626664186</v>
      </c>
      <c r="N203" s="93">
        <v>2.7233542647178904E-2</v>
      </c>
      <c r="O203" s="93">
        <v>0.19932610717163307</v>
      </c>
      <c r="P203" s="93">
        <v>0.44425774697407477</v>
      </c>
      <c r="Q203" s="93">
        <v>3.3830961610377057E-3</v>
      </c>
      <c r="R203" s="93">
        <v>9.2887880573805523E-2</v>
      </c>
      <c r="S203" s="92">
        <v>1</v>
      </c>
    </row>
    <row r="204" spans="2:19">
      <c r="B204" s="14"/>
      <c r="C204" s="14">
        <v>15</v>
      </c>
      <c r="D204" s="71" t="s">
        <v>39</v>
      </c>
      <c r="E204" s="93">
        <v>1.4605231310676377E-4</v>
      </c>
      <c r="F204" s="93">
        <v>5.0222917720581638E-3</v>
      </c>
      <c r="G204" s="93">
        <v>1.3370424081529937E-3</v>
      </c>
      <c r="H204" s="93">
        <v>5.3903345021713402E-3</v>
      </c>
      <c r="I204" s="93">
        <v>8.3236972288874722E-2</v>
      </c>
      <c r="J204" s="93">
        <v>2.5035397396378262E-3</v>
      </c>
      <c r="K204" s="93">
        <v>0.17356254051700659</v>
      </c>
      <c r="L204" s="75">
        <v>1.5683017505718647E-3</v>
      </c>
      <c r="M204" s="93">
        <v>4.8758731098534187E-2</v>
      </c>
      <c r="N204" s="93">
        <v>1.2487793265873076E-2</v>
      </c>
      <c r="O204" s="93">
        <v>3.3960209597160514E-2</v>
      </c>
      <c r="P204" s="93">
        <v>0.49385108166888442</v>
      </c>
      <c r="Q204" s="93">
        <v>9.1001005648723467E-3</v>
      </c>
      <c r="R204" s="93">
        <v>0.12907500851309509</v>
      </c>
      <c r="S204" s="92">
        <v>1</v>
      </c>
    </row>
    <row r="205" spans="2:19">
      <c r="B205" s="14"/>
      <c r="C205" s="14">
        <v>16</v>
      </c>
      <c r="D205" s="71" t="s">
        <v>38</v>
      </c>
      <c r="E205" s="93">
        <v>5.3079967975452029E-5</v>
      </c>
      <c r="F205" s="93">
        <v>1.3097615825033789E-3</v>
      </c>
      <c r="G205" s="93">
        <v>4.6104460349421719E-4</v>
      </c>
      <c r="H205" s="93">
        <v>3.4658196618731721E-4</v>
      </c>
      <c r="I205" s="93">
        <v>0.17987190608348175</v>
      </c>
      <c r="J205" s="93">
        <v>1.8303973959099037E-3</v>
      </c>
      <c r="K205" s="93">
        <v>0.17670444492983609</v>
      </c>
      <c r="L205" s="75">
        <v>9.8890622057782544E-4</v>
      </c>
      <c r="M205" s="93">
        <v>2.3469705823760519E-2</v>
      </c>
      <c r="N205" s="93">
        <v>7.169834130236326E-3</v>
      </c>
      <c r="O205" s="93">
        <v>9.4024445299258682E-3</v>
      </c>
      <c r="P205" s="93">
        <v>0.51532414489994338</v>
      </c>
      <c r="Q205" s="93">
        <v>9.9384740356820832E-3</v>
      </c>
      <c r="R205" s="93">
        <v>7.3129273830485883E-2</v>
      </c>
      <c r="S205" s="92">
        <v>1</v>
      </c>
    </row>
    <row r="206" spans="2:19">
      <c r="B206" s="14"/>
      <c r="C206" s="14">
        <v>17</v>
      </c>
      <c r="D206" s="71" t="s">
        <v>37</v>
      </c>
      <c r="E206" s="93">
        <v>2.6957697376227063E-4</v>
      </c>
      <c r="F206" s="93">
        <v>6.6425567539116033E-3</v>
      </c>
      <c r="G206" s="93">
        <v>8.9214622934351805E-3</v>
      </c>
      <c r="H206" s="93">
        <v>5.1886141908547871E-3</v>
      </c>
      <c r="I206" s="93">
        <v>3.8004679281263276E-2</v>
      </c>
      <c r="J206" s="93">
        <v>-1.1411081782236804E-3</v>
      </c>
      <c r="K206" s="93">
        <v>0.11183575416360989</v>
      </c>
      <c r="L206" s="75">
        <v>3.0725293218425574E-3</v>
      </c>
      <c r="M206" s="93">
        <v>6.7257819283579892E-2</v>
      </c>
      <c r="N206" s="93">
        <v>8.8657771948983152E-2</v>
      </c>
      <c r="O206" s="93">
        <v>5.9382180616011256E-2</v>
      </c>
      <c r="P206" s="93">
        <v>0.56306118981741538</v>
      </c>
      <c r="Q206" s="93">
        <v>9.6882924547675199E-3</v>
      </c>
      <c r="R206" s="93">
        <v>3.9158681078786894E-2</v>
      </c>
      <c r="S206" s="92">
        <v>1</v>
      </c>
    </row>
    <row r="207" spans="2:19">
      <c r="B207" s="14"/>
      <c r="C207" s="14">
        <v>18</v>
      </c>
      <c r="D207" s="71" t="s">
        <v>36</v>
      </c>
      <c r="E207" s="93">
        <v>4.5620749538465752E-5</v>
      </c>
      <c r="F207" s="93">
        <v>2.0577533752681632E-3</v>
      </c>
      <c r="G207" s="93">
        <v>3.6188610523303828E-4</v>
      </c>
      <c r="H207" s="93">
        <v>3.6036267576442524E-4</v>
      </c>
      <c r="I207" s="93">
        <v>2.040850801854789E-3</v>
      </c>
      <c r="J207" s="93">
        <v>4.2341311747887914E-3</v>
      </c>
      <c r="K207" s="93">
        <v>0.56772444682176548</v>
      </c>
      <c r="L207" s="75">
        <v>1.6315102810827609E-3</v>
      </c>
      <c r="M207" s="93">
        <v>7.3291013740025238E-2</v>
      </c>
      <c r="N207" s="93">
        <v>1.1762431748400056E-2</v>
      </c>
      <c r="O207" s="93">
        <v>1.6508147198478963E-2</v>
      </c>
      <c r="P207" s="93">
        <v>0.12238073575843177</v>
      </c>
      <c r="Q207" s="93">
        <v>2.6199042904467133E-3</v>
      </c>
      <c r="R207" s="93">
        <v>0.19498120527892118</v>
      </c>
      <c r="S207" s="92">
        <v>1</v>
      </c>
    </row>
    <row r="208" spans="2:19">
      <c r="B208" s="14"/>
      <c r="C208" s="14">
        <v>19</v>
      </c>
      <c r="D208" s="71" t="s">
        <v>35</v>
      </c>
      <c r="E208" s="93">
        <v>2.8743434325540667E-4</v>
      </c>
      <c r="F208" s="93">
        <v>1.6616773625992946E-2</v>
      </c>
      <c r="G208" s="93">
        <v>4.9907198832642734E-4</v>
      </c>
      <c r="H208" s="93">
        <v>2.0683229923277526E-3</v>
      </c>
      <c r="I208" s="93">
        <v>2.1984381522785749E-2</v>
      </c>
      <c r="J208" s="93">
        <v>1.886790973581738E-3</v>
      </c>
      <c r="K208" s="93">
        <v>0.17534562492105152</v>
      </c>
      <c r="L208" s="75">
        <v>2.2042141069071961E-3</v>
      </c>
      <c r="M208" s="93">
        <v>0.10975265134945404</v>
      </c>
      <c r="N208" s="93">
        <v>1.0078060862004207E-2</v>
      </c>
      <c r="O208" s="93">
        <v>2.9706020991366953E-2</v>
      </c>
      <c r="P208" s="93">
        <v>0.44186198569031448</v>
      </c>
      <c r="Q208" s="93">
        <v>1.8560872283782954E-3</v>
      </c>
      <c r="R208" s="93">
        <v>0.18585257940425343</v>
      </c>
      <c r="S208" s="92">
        <v>1</v>
      </c>
    </row>
    <row r="209" spans="2:19">
      <c r="B209" s="14"/>
      <c r="C209" s="14">
        <v>20</v>
      </c>
      <c r="D209" s="71" t="s">
        <v>34</v>
      </c>
      <c r="E209" s="93">
        <v>8.8769148617415226E-5</v>
      </c>
      <c r="F209" s="93">
        <v>8.0006214871836227E-3</v>
      </c>
      <c r="G209" s="93">
        <v>1.1704076950336903E-4</v>
      </c>
      <c r="H209" s="93">
        <v>3.6366268296402432E-3</v>
      </c>
      <c r="I209" s="93">
        <v>7.3958540575247214E-3</v>
      </c>
      <c r="J209" s="93">
        <v>1.1030266419955129E-4</v>
      </c>
      <c r="K209" s="93">
        <v>0.10892327957361675</v>
      </c>
      <c r="L209" s="75">
        <v>5.3820672096291473E-3</v>
      </c>
      <c r="M209" s="93">
        <v>0.39406946749052657</v>
      </c>
      <c r="N209" s="93">
        <v>1.083280361332002E-2</v>
      </c>
      <c r="O209" s="93">
        <v>8.6379375197388822E-2</v>
      </c>
      <c r="P209" s="93">
        <v>0.34538867779385313</v>
      </c>
      <c r="Q209" s="93">
        <v>1.5774425216663582E-4</v>
      </c>
      <c r="R209" s="93">
        <v>2.9517369912830171E-2</v>
      </c>
      <c r="S209" s="92">
        <v>1</v>
      </c>
    </row>
    <row r="210" spans="2:19">
      <c r="B210" s="14"/>
      <c r="C210" s="14">
        <v>21</v>
      </c>
      <c r="D210" s="71" t="s">
        <v>33</v>
      </c>
      <c r="E210" s="93">
        <v>8.5242283086165953E-5</v>
      </c>
      <c r="F210" s="93">
        <v>3.2440577809786215E-2</v>
      </c>
      <c r="G210" s="93">
        <v>9.1262807261080188E-4</v>
      </c>
      <c r="H210" s="93">
        <v>3.4802041777686416E-3</v>
      </c>
      <c r="I210" s="93">
        <v>2.2280574925922315E-2</v>
      </c>
      <c r="J210" s="93">
        <v>-3.6464735391504707E-3</v>
      </c>
      <c r="K210" s="93">
        <v>0.18751147721748612</v>
      </c>
      <c r="L210" s="75">
        <v>1.0584551404835085E-3</v>
      </c>
      <c r="M210" s="93">
        <v>0.22937072687268101</v>
      </c>
      <c r="N210" s="93">
        <v>9.2787969316408415E-3</v>
      </c>
      <c r="O210" s="93">
        <v>1.8656961109552301E-2</v>
      </c>
      <c r="P210" s="93">
        <v>0.345153715716427</v>
      </c>
      <c r="Q210" s="93">
        <v>3.1268569217219521E-3</v>
      </c>
      <c r="R210" s="93">
        <v>0.15029025635998372</v>
      </c>
      <c r="S210" s="92">
        <v>1</v>
      </c>
    </row>
    <row r="211" spans="2:19">
      <c r="B211" s="14"/>
      <c r="C211" s="14">
        <v>22</v>
      </c>
      <c r="D211" s="71" t="s">
        <v>32</v>
      </c>
      <c r="E211" s="93">
        <v>1.295369629287901E-2</v>
      </c>
      <c r="F211" s="93">
        <v>0.19094168016896482</v>
      </c>
      <c r="G211" s="93">
        <v>1.5303375360803222E-2</v>
      </c>
      <c r="H211" s="93">
        <v>1.2190138513800122E-2</v>
      </c>
      <c r="I211" s="93">
        <v>4.1503147779790146E-2</v>
      </c>
      <c r="J211" s="93">
        <v>-9.3173784527085576E-3</v>
      </c>
      <c r="K211" s="93">
        <v>4.6018774688611139E-2</v>
      </c>
      <c r="L211" s="75">
        <v>1.9448766276275217E-2</v>
      </c>
      <c r="M211" s="93">
        <v>0.29716539273343962</v>
      </c>
      <c r="N211" s="93">
        <v>6.3247466870646751E-2</v>
      </c>
      <c r="O211" s="93">
        <v>3.358116361612528E-2</v>
      </c>
      <c r="P211" s="93">
        <v>0.17785244909140127</v>
      </c>
      <c r="Q211" s="93">
        <v>1.7113944112639339E-3</v>
      </c>
      <c r="R211" s="93">
        <v>9.7399932648707999E-2</v>
      </c>
      <c r="S211" s="92">
        <v>1</v>
      </c>
    </row>
    <row r="212" spans="2:19">
      <c r="B212" s="14"/>
      <c r="C212" s="14">
        <v>23</v>
      </c>
      <c r="D212" s="71" t="s">
        <v>31</v>
      </c>
      <c r="E212" s="93">
        <v>5.584092594847624E-4</v>
      </c>
      <c r="F212" s="93">
        <v>2.0802637880738297E-2</v>
      </c>
      <c r="G212" s="93">
        <v>7.1787263401431618E-3</v>
      </c>
      <c r="H212" s="93">
        <v>0.37045715790528</v>
      </c>
      <c r="I212" s="93">
        <v>0.56067621408864643</v>
      </c>
      <c r="J212" s="93">
        <v>-4.340360318289868E-5</v>
      </c>
      <c r="K212" s="93">
        <v>7.9440157219679425E-3</v>
      </c>
      <c r="L212" s="75">
        <v>6.3158403288598552E-4</v>
      </c>
      <c r="M212" s="93">
        <v>1.1578933503967284E-2</v>
      </c>
      <c r="N212" s="93">
        <v>2.8188052102932604E-3</v>
      </c>
      <c r="O212" s="93">
        <v>1.801279284831222E-3</v>
      </c>
      <c r="P212" s="93">
        <v>8.6760924156180329E-3</v>
      </c>
      <c r="Q212" s="93">
        <v>-4.324255829011501E-6</v>
      </c>
      <c r="R212" s="93">
        <v>6.9238722151556392E-3</v>
      </c>
      <c r="S212" s="92">
        <v>1</v>
      </c>
    </row>
    <row r="213" spans="2:19">
      <c r="B213" s="14"/>
      <c r="C213" s="14">
        <v>24</v>
      </c>
      <c r="D213" s="71" t="s">
        <v>30</v>
      </c>
      <c r="E213" s="93">
        <v>8.2491219270157817E-3</v>
      </c>
      <c r="F213" s="93">
        <v>0.29886902183787256</v>
      </c>
      <c r="G213" s="93">
        <v>2.702469136921367E-2</v>
      </c>
      <c r="H213" s="93">
        <v>3.6133576008052473E-3</v>
      </c>
      <c r="I213" s="93">
        <v>1.3864056042027312E-2</v>
      </c>
      <c r="J213" s="93">
        <v>-3.6230990621645984E-4</v>
      </c>
      <c r="K213" s="93">
        <v>8.7735877613997301E-2</v>
      </c>
      <c r="L213" s="75">
        <v>1.356975542292255E-2</v>
      </c>
      <c r="M213" s="93">
        <v>0.26038776032917543</v>
      </c>
      <c r="N213" s="93">
        <v>5.2030302558307401E-2</v>
      </c>
      <c r="O213" s="93">
        <v>2.1993167818095183E-2</v>
      </c>
      <c r="P213" s="93">
        <v>0.10615890300912682</v>
      </c>
      <c r="Q213" s="93">
        <v>-7.6743209460051538E-5</v>
      </c>
      <c r="R213" s="93">
        <v>0.10694303758711732</v>
      </c>
      <c r="S213" s="92">
        <v>1</v>
      </c>
    </row>
    <row r="214" spans="2:19">
      <c r="B214" s="14"/>
      <c r="C214" s="14">
        <v>25</v>
      </c>
      <c r="D214" s="71" t="s">
        <v>29</v>
      </c>
      <c r="E214" s="93">
        <v>1.619564075601777E-2</v>
      </c>
      <c r="F214" s="93">
        <v>0.63091512874938949</v>
      </c>
      <c r="G214" s="93">
        <v>3.0578256547531896E-2</v>
      </c>
      <c r="H214" s="93">
        <v>4.8503340430101922E-3</v>
      </c>
      <c r="I214" s="93">
        <v>2.2261440416201584E-2</v>
      </c>
      <c r="J214" s="93">
        <v>-1.1629882616677219E-5</v>
      </c>
      <c r="K214" s="93">
        <v>5.7788402350895482E-2</v>
      </c>
      <c r="L214" s="75">
        <v>8.2727215236940467E-3</v>
      </c>
      <c r="M214" s="93">
        <v>0.11747521749333259</v>
      </c>
      <c r="N214" s="93">
        <v>2.2331494852903526E-2</v>
      </c>
      <c r="O214" s="93">
        <v>8.1035087453452323E-3</v>
      </c>
      <c r="P214" s="93">
        <v>4.3167043256916476E-2</v>
      </c>
      <c r="Q214" s="93">
        <v>1.323507713399511E-4</v>
      </c>
      <c r="R214" s="93">
        <v>3.7940090376038391E-2</v>
      </c>
      <c r="S214" s="92">
        <v>1</v>
      </c>
    </row>
    <row r="215" spans="2:19">
      <c r="B215" s="14"/>
      <c r="C215" s="14">
        <v>26</v>
      </c>
      <c r="D215" s="71" t="s">
        <v>28</v>
      </c>
      <c r="E215" s="93">
        <v>2.1913318839774792E-2</v>
      </c>
      <c r="F215" s="93">
        <v>0.17866255679203152</v>
      </c>
      <c r="G215" s="93">
        <v>0.17472418184339444</v>
      </c>
      <c r="H215" s="93">
        <v>7.5866269782486557E-3</v>
      </c>
      <c r="I215" s="93">
        <v>1.9232718921705645E-2</v>
      </c>
      <c r="J215" s="93">
        <v>-1.0498298494783127E-4</v>
      </c>
      <c r="K215" s="93">
        <v>2.1211519925533037E-2</v>
      </c>
      <c r="L215" s="75">
        <v>3.2095803923516436E-2</v>
      </c>
      <c r="M215" s="93">
        <v>0.21977394920173465</v>
      </c>
      <c r="N215" s="93">
        <v>0.21897409159646053</v>
      </c>
      <c r="O215" s="93">
        <v>1.3281433596974543E-2</v>
      </c>
      <c r="P215" s="93">
        <v>4.9625480824650889E-2</v>
      </c>
      <c r="Q215" s="93">
        <v>-1.5388801755651557E-5</v>
      </c>
      <c r="R215" s="93">
        <v>4.3038689342678252E-2</v>
      </c>
      <c r="S215" s="92">
        <v>1</v>
      </c>
    </row>
    <row r="216" spans="2:19">
      <c r="B216" s="14"/>
      <c r="C216" s="14">
        <v>27</v>
      </c>
      <c r="D216" s="71" t="s">
        <v>27</v>
      </c>
      <c r="E216" s="93">
        <v>1.2162212345866693E-2</v>
      </c>
      <c r="F216" s="93">
        <v>0.21469989010034296</v>
      </c>
      <c r="G216" s="93">
        <v>1.2884987011151528E-2</v>
      </c>
      <c r="H216" s="93">
        <v>7.0645039360998814E-3</v>
      </c>
      <c r="I216" s="93">
        <v>3.9482191770156799E-2</v>
      </c>
      <c r="J216" s="93">
        <v>6.8205849388365189E-4</v>
      </c>
      <c r="K216" s="93">
        <v>6.4621534299550532E-2</v>
      </c>
      <c r="L216" s="75">
        <v>2.1767294140819855E-2</v>
      </c>
      <c r="M216" s="93">
        <v>0.40415165584047685</v>
      </c>
      <c r="N216" s="93">
        <v>3.4244862944554942E-2</v>
      </c>
      <c r="O216" s="93">
        <v>1.9764055879516733E-2</v>
      </c>
      <c r="P216" s="93">
        <v>0.11146834664414451</v>
      </c>
      <c r="Q216" s="93">
        <v>1.3560737384617091E-3</v>
      </c>
      <c r="R216" s="93">
        <v>5.5650332854973318E-2</v>
      </c>
      <c r="S216" s="92">
        <v>1</v>
      </c>
    </row>
    <row r="217" spans="2:19">
      <c r="B217" s="14"/>
      <c r="C217" s="14">
        <v>28</v>
      </c>
      <c r="D217" s="71" t="s">
        <v>26</v>
      </c>
      <c r="E217" s="93">
        <v>3.5593922959747744E-3</v>
      </c>
      <c r="F217" s="93">
        <v>0.70721968531231827</v>
      </c>
      <c r="G217" s="93">
        <v>3.4219785254478004E-2</v>
      </c>
      <c r="H217" s="93">
        <v>1.0154336213493084E-2</v>
      </c>
      <c r="I217" s="93">
        <v>2.1475466947796167E-2</v>
      </c>
      <c r="J217" s="93">
        <v>-1.637740277546519E-4</v>
      </c>
      <c r="K217" s="93">
        <v>4.664351764479624E-2</v>
      </c>
      <c r="L217" s="75">
        <v>3.9861147393880011E-3</v>
      </c>
      <c r="M217" s="93">
        <v>7.3865861603477315E-2</v>
      </c>
      <c r="N217" s="93">
        <v>1.283068798015502E-2</v>
      </c>
      <c r="O217" s="93">
        <v>8.2477349337124056E-3</v>
      </c>
      <c r="P217" s="93">
        <v>4.655456875240728E-2</v>
      </c>
      <c r="Q217" s="93">
        <v>1.8116261550489281E-4</v>
      </c>
      <c r="R217" s="93">
        <v>3.1225459734253242E-2</v>
      </c>
      <c r="S217" s="92">
        <v>1</v>
      </c>
    </row>
    <row r="218" spans="2:19">
      <c r="B218" s="14"/>
      <c r="C218" s="14">
        <v>29</v>
      </c>
      <c r="D218" s="71" t="s">
        <v>25</v>
      </c>
      <c r="E218" s="93">
        <v>1.3231938959015251E-3</v>
      </c>
      <c r="F218" s="93">
        <v>0.89367117793466055</v>
      </c>
      <c r="G218" s="93">
        <v>9.789094433595583E-3</v>
      </c>
      <c r="H218" s="93">
        <v>1.4329216276427277E-3</v>
      </c>
      <c r="I218" s="93">
        <v>3.6502167426347271E-3</v>
      </c>
      <c r="J218" s="93">
        <v>-1.2226794454546748E-5</v>
      </c>
      <c r="K218" s="93">
        <v>5.4684186896739309E-3</v>
      </c>
      <c r="L218" s="75">
        <v>1.8693167705921433E-3</v>
      </c>
      <c r="M218" s="93">
        <v>4.0597636031300649E-2</v>
      </c>
      <c r="N218" s="93">
        <v>7.896304679427868E-3</v>
      </c>
      <c r="O218" s="93">
        <v>2.5998104098529972E-3</v>
      </c>
      <c r="P218" s="93">
        <v>2.3285883755105236E-2</v>
      </c>
      <c r="Q218" s="93">
        <v>5.7744870417235516E-5</v>
      </c>
      <c r="R218" s="93">
        <v>8.3705069536492305E-3</v>
      </c>
      <c r="S218" s="92">
        <v>1</v>
      </c>
    </row>
    <row r="219" spans="2:19">
      <c r="B219" s="14"/>
      <c r="C219" s="14">
        <v>30</v>
      </c>
      <c r="D219" s="71" t="s">
        <v>24</v>
      </c>
      <c r="E219" s="93">
        <v>1.4305361406173767E-2</v>
      </c>
      <c r="F219" s="93">
        <v>0.23957758185745245</v>
      </c>
      <c r="G219" s="93">
        <v>2.3944815067959781E-2</v>
      </c>
      <c r="H219" s="93">
        <v>1.3891720374057493E-2</v>
      </c>
      <c r="I219" s="93">
        <v>4.0636541867437592E-2</v>
      </c>
      <c r="J219" s="93">
        <v>7.9659050606569566E-4</v>
      </c>
      <c r="K219" s="93">
        <v>0.12884097619181434</v>
      </c>
      <c r="L219" s="75">
        <v>1.3207826591638498E-2</v>
      </c>
      <c r="M219" s="93">
        <v>0.27200421630412952</v>
      </c>
      <c r="N219" s="93">
        <v>3.9053488757660577E-2</v>
      </c>
      <c r="O219" s="93">
        <v>2.0404441661734111E-2</v>
      </c>
      <c r="P219" s="93">
        <v>0.10023321119375256</v>
      </c>
      <c r="Q219" s="93">
        <v>5.475238278142482E-4</v>
      </c>
      <c r="R219" s="93">
        <v>9.2555704392309285E-2</v>
      </c>
      <c r="S219" s="92">
        <v>1</v>
      </c>
    </row>
    <row r="220" spans="2:19">
      <c r="B220" s="14"/>
      <c r="C220" s="14">
        <v>31</v>
      </c>
      <c r="D220" s="71" t="s">
        <v>23</v>
      </c>
      <c r="E220" s="93">
        <v>9.8171838248085133E-3</v>
      </c>
      <c r="F220" s="93">
        <v>0.46908141705048795</v>
      </c>
      <c r="G220" s="93">
        <v>3.3583029117032689E-2</v>
      </c>
      <c r="H220" s="93">
        <v>1.358788956847415E-2</v>
      </c>
      <c r="I220" s="93">
        <v>6.4507296451159768E-2</v>
      </c>
      <c r="J220" s="93">
        <v>-6.5383039443861718E-4</v>
      </c>
      <c r="K220" s="93">
        <v>2.4907843012869045E-2</v>
      </c>
      <c r="L220" s="75">
        <v>7.4214539098117508E-3</v>
      </c>
      <c r="M220" s="93">
        <v>0.24035928796050346</v>
      </c>
      <c r="N220" s="93">
        <v>2.8672290257649335E-2</v>
      </c>
      <c r="O220" s="93">
        <v>1.221806722214247E-2</v>
      </c>
      <c r="P220" s="93">
        <v>6.6630478197715906E-2</v>
      </c>
      <c r="Q220" s="93">
        <v>4.094690223203164E-6</v>
      </c>
      <c r="R220" s="93">
        <v>2.986349913156058E-2</v>
      </c>
      <c r="S220" s="92">
        <v>1</v>
      </c>
    </row>
    <row r="221" spans="2:19">
      <c r="B221" s="14"/>
      <c r="C221" s="14">
        <v>32</v>
      </c>
      <c r="D221" s="71" t="s">
        <v>22</v>
      </c>
      <c r="E221" s="93">
        <v>2.7085385146029294E-4</v>
      </c>
      <c r="F221" s="93">
        <v>4.328954373538875E-2</v>
      </c>
      <c r="G221" s="93">
        <v>0.92052557065217888</v>
      </c>
      <c r="H221" s="93">
        <v>1.966602877012562E-3</v>
      </c>
      <c r="I221" s="93">
        <v>3.971973830047602E-3</v>
      </c>
      <c r="J221" s="93">
        <v>-9.7355364130204781E-5</v>
      </c>
      <c r="K221" s="93">
        <v>2.588513430974717E-3</v>
      </c>
      <c r="L221" s="75">
        <v>6.0695514961910601E-4</v>
      </c>
      <c r="M221" s="93">
        <v>1.0444051609114361E-2</v>
      </c>
      <c r="N221" s="93">
        <v>2.6482790017542559E-3</v>
      </c>
      <c r="O221" s="93">
        <v>1.9028654949417127E-3</v>
      </c>
      <c r="P221" s="93">
        <v>7.6125422709157932E-3</v>
      </c>
      <c r="Q221" s="93">
        <v>1.4029880118083231E-5</v>
      </c>
      <c r="R221" s="93">
        <v>4.2555735806043601E-3</v>
      </c>
      <c r="S221" s="92">
        <v>1</v>
      </c>
    </row>
    <row r="222" spans="2:19">
      <c r="B222" s="14"/>
      <c r="C222" s="14">
        <v>33</v>
      </c>
      <c r="D222" s="71" t="s">
        <v>21</v>
      </c>
      <c r="E222" s="93">
        <v>1.6521994035494295E-4</v>
      </c>
      <c r="F222" s="93">
        <v>0.166053108951773</v>
      </c>
      <c r="G222" s="93">
        <v>0.44834906429130106</v>
      </c>
      <c r="H222" s="93">
        <v>1.2707152881549999E-2</v>
      </c>
      <c r="I222" s="93">
        <v>0.25125580636309508</v>
      </c>
      <c r="J222" s="93">
        <v>6.0027145462047441E-6</v>
      </c>
      <c r="K222" s="93">
        <v>4.1749229342678985E-3</v>
      </c>
      <c r="L222" s="75">
        <v>1.1727019824117477E-4</v>
      </c>
      <c r="M222" s="93">
        <v>5.8678539733199473E-3</v>
      </c>
      <c r="N222" s="93">
        <v>1.2258477012940795E-2</v>
      </c>
      <c r="O222" s="93">
        <v>1.5678721849286197E-2</v>
      </c>
      <c r="P222" s="93">
        <v>8.1790825935395509E-2</v>
      </c>
      <c r="Q222" s="93">
        <v>1.7718772939430402E-5</v>
      </c>
      <c r="R222" s="93">
        <v>1.5578541809887492E-3</v>
      </c>
      <c r="S222" s="92">
        <v>1</v>
      </c>
    </row>
    <row r="223" spans="2:19">
      <c r="B223" s="14"/>
      <c r="C223" s="14">
        <v>34</v>
      </c>
      <c r="D223" s="71" t="s">
        <v>20</v>
      </c>
      <c r="E223" s="93">
        <v>1.2405197610037654E-2</v>
      </c>
      <c r="F223" s="93">
        <v>0.28376036621405432</v>
      </c>
      <c r="G223" s="93">
        <v>0.70028790027191457</v>
      </c>
      <c r="H223" s="93">
        <v>2.4029145994403046E-5</v>
      </c>
      <c r="I223" s="93">
        <v>7.2085129404926362E-5</v>
      </c>
      <c r="J223" s="93">
        <v>-4.4871681775783715E-7</v>
      </c>
      <c r="K223" s="93">
        <v>1.2929026710032022E-4</v>
      </c>
      <c r="L223" s="75">
        <v>3.125805273579537E-5</v>
      </c>
      <c r="M223" s="93">
        <v>8.7635181816363378E-4</v>
      </c>
      <c r="N223" s="93">
        <v>2.1376392941184251E-3</v>
      </c>
      <c r="O223" s="93">
        <v>2.9051106448928157E-5</v>
      </c>
      <c r="P223" s="93">
        <v>1.3910742216386411E-4</v>
      </c>
      <c r="Q223" s="93">
        <v>4.0102355902420139E-7</v>
      </c>
      <c r="R223" s="93">
        <v>1.0777136112189275E-4</v>
      </c>
      <c r="S223" s="92">
        <v>1</v>
      </c>
    </row>
    <row r="224" spans="2:19">
      <c r="B224" s="14"/>
      <c r="C224" s="14">
        <v>35</v>
      </c>
      <c r="D224" s="71" t="s">
        <v>19</v>
      </c>
      <c r="E224" s="93">
        <v>3.2128506133585798E-3</v>
      </c>
      <c r="F224" s="93">
        <v>0.78226821474168751</v>
      </c>
      <c r="G224" s="93">
        <v>1.447390005402327E-2</v>
      </c>
      <c r="H224" s="93">
        <v>4.7839336164362239E-3</v>
      </c>
      <c r="I224" s="93">
        <v>1.2931921202914374E-2</v>
      </c>
      <c r="J224" s="93">
        <v>-9.8719287063926505E-5</v>
      </c>
      <c r="K224" s="93">
        <v>2.742980720276594E-2</v>
      </c>
      <c r="L224" s="75">
        <v>2.8034851278387857E-3</v>
      </c>
      <c r="M224" s="93">
        <v>7.9156555799097625E-2</v>
      </c>
      <c r="N224" s="93">
        <v>1.0489186345856051E-2</v>
      </c>
      <c r="O224" s="93">
        <v>5.504976814736968E-3</v>
      </c>
      <c r="P224" s="93">
        <v>3.4892273020821971E-2</v>
      </c>
      <c r="Q224" s="93">
        <v>2.2902721056702901E-4</v>
      </c>
      <c r="R224" s="93">
        <v>2.1922587536959286E-2</v>
      </c>
      <c r="S224" s="92">
        <v>1</v>
      </c>
    </row>
    <row r="225" spans="2:19">
      <c r="B225" s="14"/>
      <c r="C225" s="14">
        <v>36</v>
      </c>
      <c r="D225" s="71" t="s">
        <v>18</v>
      </c>
      <c r="E225" s="93">
        <v>8.7307217909378416E-3</v>
      </c>
      <c r="F225" s="93">
        <v>0.21132123294769259</v>
      </c>
      <c r="G225" s="93">
        <v>8.7746428819396066E-2</v>
      </c>
      <c r="H225" s="93">
        <v>3.5048423274051103E-2</v>
      </c>
      <c r="I225" s="93">
        <v>0.1028066715059732</v>
      </c>
      <c r="J225" s="93">
        <v>-2.2530421211175818E-4</v>
      </c>
      <c r="K225" s="93">
        <v>0.12663088859434374</v>
      </c>
      <c r="L225" s="75">
        <v>8.2362803935314751E-3</v>
      </c>
      <c r="M225" s="93">
        <v>0.15849702710774499</v>
      </c>
      <c r="N225" s="93">
        <v>3.255033029568731E-2</v>
      </c>
      <c r="O225" s="93">
        <v>2.0482573683898692E-2</v>
      </c>
      <c r="P225" s="93">
        <v>0.12328208083432672</v>
      </c>
      <c r="Q225" s="93">
        <v>6.1570940262169389E-4</v>
      </c>
      <c r="R225" s="93">
        <v>8.4276935561906172E-2</v>
      </c>
      <c r="S225" s="92">
        <v>1</v>
      </c>
    </row>
    <row r="226" spans="2:19">
      <c r="B226" s="14"/>
      <c r="C226" s="14">
        <v>37</v>
      </c>
      <c r="D226" s="71" t="s">
        <v>17</v>
      </c>
      <c r="E226" s="93">
        <v>0.14137485350001136</v>
      </c>
      <c r="F226" s="93">
        <v>0.28638166246708985</v>
      </c>
      <c r="G226" s="93">
        <v>0</v>
      </c>
      <c r="H226" s="93">
        <v>0</v>
      </c>
      <c r="I226" s="93">
        <v>0</v>
      </c>
      <c r="J226" s="93">
        <v>0</v>
      </c>
      <c r="K226" s="93">
        <v>1.1813269444185153E-2</v>
      </c>
      <c r="L226" s="75">
        <v>0.21112706646440701</v>
      </c>
      <c r="M226" s="93">
        <v>0.34930314812430657</v>
      </c>
      <c r="N226" s="93">
        <v>0</v>
      </c>
      <c r="O226" s="93">
        <v>0</v>
      </c>
      <c r="P226" s="93">
        <v>0</v>
      </c>
      <c r="Q226" s="93">
        <v>0</v>
      </c>
      <c r="R226" s="93">
        <v>0</v>
      </c>
      <c r="S226" s="92">
        <v>1</v>
      </c>
    </row>
    <row r="227" spans="2:19">
      <c r="B227" s="14"/>
      <c r="C227" s="14">
        <v>38</v>
      </c>
      <c r="D227" s="71" t="s">
        <v>16</v>
      </c>
      <c r="E227" s="93">
        <v>0.29698452999010849</v>
      </c>
      <c r="F227" s="93">
        <v>0.68513671391843178</v>
      </c>
      <c r="G227" s="93">
        <v>4.4806651778757714E-3</v>
      </c>
      <c r="H227" s="93">
        <v>3.281786995821966E-5</v>
      </c>
      <c r="I227" s="93">
        <v>6.4698649986113317E-4</v>
      </c>
      <c r="J227" s="93">
        <v>1.3311608668599021E-8</v>
      </c>
      <c r="K227" s="93">
        <v>2.5836417085205337E-3</v>
      </c>
      <c r="L227" s="75">
        <v>2.8999028675569193E-3</v>
      </c>
      <c r="M227" s="93">
        <v>6.8860911671530236E-3</v>
      </c>
      <c r="N227" s="93">
        <v>8.0113474663476191E-5</v>
      </c>
      <c r="O227" s="93">
        <v>4.1693395651991518E-5</v>
      </c>
      <c r="P227" s="93">
        <v>2.173894236953599E-4</v>
      </c>
      <c r="Q227" s="93">
        <v>4.7676734378607275E-8</v>
      </c>
      <c r="R227" s="93">
        <v>9.393518180322879E-6</v>
      </c>
      <c r="S227" s="92">
        <v>1</v>
      </c>
    </row>
    <row r="228" spans="2:19">
      <c r="B228" s="14"/>
      <c r="C228" s="14">
        <v>39</v>
      </c>
      <c r="D228" s="71" t="s">
        <v>15</v>
      </c>
      <c r="E228" s="93">
        <v>7.6627243595740746E-2</v>
      </c>
      <c r="F228" s="93">
        <v>0.77667150292701581</v>
      </c>
      <c r="G228" s="93">
        <v>4.3031779910534542E-4</v>
      </c>
      <c r="H228" s="93">
        <v>1.3263564782084325E-4</v>
      </c>
      <c r="I228" s="93">
        <v>6.3221098427739821E-4</v>
      </c>
      <c r="J228" s="93">
        <v>-5.6450201703151778E-6</v>
      </c>
      <c r="K228" s="93">
        <v>1.8859155284895826E-3</v>
      </c>
      <c r="L228" s="75">
        <v>1.1918426217866174E-2</v>
      </c>
      <c r="M228" s="93">
        <v>0.12714586691468796</v>
      </c>
      <c r="N228" s="93">
        <v>8.7926339588800361E-4</v>
      </c>
      <c r="O228" s="93">
        <v>4.1343001062950737E-4</v>
      </c>
      <c r="P228" s="93">
        <v>2.3729199104970647E-3</v>
      </c>
      <c r="Q228" s="93">
        <v>-1.1377408093906188E-6</v>
      </c>
      <c r="R228" s="93">
        <v>8.9704982896136789E-4</v>
      </c>
      <c r="S228" s="92">
        <v>1</v>
      </c>
    </row>
    <row r="229" spans="2:19">
      <c r="B229" s="14"/>
      <c r="C229" s="14">
        <v>40</v>
      </c>
      <c r="D229" s="71" t="s">
        <v>14</v>
      </c>
      <c r="E229" s="93">
        <v>1.3914530497665625E-2</v>
      </c>
      <c r="F229" s="93">
        <v>0.89498528387064979</v>
      </c>
      <c r="G229" s="93">
        <v>4.5011391417050829E-2</v>
      </c>
      <c r="H229" s="93">
        <v>8.039609760792549E-4</v>
      </c>
      <c r="I229" s="93">
        <v>2.4045439071925202E-3</v>
      </c>
      <c r="J229" s="93">
        <v>-3.7052773831231147E-6</v>
      </c>
      <c r="K229" s="93">
        <v>4.5228514623405032E-3</v>
      </c>
      <c r="L229" s="75">
        <v>2.2301037850240928E-3</v>
      </c>
      <c r="M229" s="93">
        <v>2.7404486663798917E-2</v>
      </c>
      <c r="N229" s="93">
        <v>2.7555508990724275E-3</v>
      </c>
      <c r="O229" s="93">
        <v>5.2062506331136736E-4</v>
      </c>
      <c r="P229" s="93">
        <v>3.2900018603192333E-3</v>
      </c>
      <c r="Q229" s="93">
        <v>1.7294538155491281E-5</v>
      </c>
      <c r="R229" s="93">
        <v>2.1430803367228786E-3</v>
      </c>
      <c r="S229" s="92">
        <v>1</v>
      </c>
    </row>
    <row r="230" spans="2:19">
      <c r="B230" s="14"/>
      <c r="C230" s="14">
        <v>41</v>
      </c>
      <c r="D230" s="71" t="s">
        <v>13</v>
      </c>
      <c r="E230" s="93">
        <v>1.3858709866799527E-2</v>
      </c>
      <c r="F230" s="93">
        <v>0.23431426320285351</v>
      </c>
      <c r="G230" s="93">
        <v>0.17701512378241313</v>
      </c>
      <c r="H230" s="93">
        <v>2.3139079900066913E-2</v>
      </c>
      <c r="I230" s="93">
        <v>6.8605104814640536E-2</v>
      </c>
      <c r="J230" s="93">
        <v>5.1486562638845725E-5</v>
      </c>
      <c r="K230" s="93">
        <v>0.10497543857972366</v>
      </c>
      <c r="L230" s="75">
        <v>9.8163461753288262E-3</v>
      </c>
      <c r="M230" s="93">
        <v>0.14282202198287638</v>
      </c>
      <c r="N230" s="93">
        <v>2.5658410217232704E-2</v>
      </c>
      <c r="O230" s="93">
        <v>1.7801063276922539E-2</v>
      </c>
      <c r="P230" s="93">
        <v>0.11237073221905972</v>
      </c>
      <c r="Q230" s="93">
        <v>5.8135199727308098E-4</v>
      </c>
      <c r="R230" s="93">
        <v>6.8990867422170685E-2</v>
      </c>
      <c r="S230" s="92">
        <v>1</v>
      </c>
    </row>
    <row r="231" spans="2:19">
      <c r="B231" s="9"/>
      <c r="C231" s="9">
        <v>42</v>
      </c>
      <c r="D231" s="50" t="s">
        <v>12</v>
      </c>
      <c r="E231" s="90">
        <v>6.1546790305995669E-3</v>
      </c>
      <c r="F231" s="90">
        <v>0.11593206654121324</v>
      </c>
      <c r="G231" s="90">
        <v>6.1829831608749428E-2</v>
      </c>
      <c r="H231" s="90">
        <v>4.4687603382447795E-2</v>
      </c>
      <c r="I231" s="90">
        <v>9.0256143341081604E-2</v>
      </c>
      <c r="J231" s="90">
        <v>-2.2122300085380118E-3</v>
      </c>
      <c r="K231" s="90">
        <v>5.8819430656613672E-2</v>
      </c>
      <c r="L231" s="91">
        <v>1.3791991923817172E-2</v>
      </c>
      <c r="M231" s="90">
        <v>0.23732276682260589</v>
      </c>
      <c r="N231" s="90">
        <v>6.0177498497426964E-2</v>
      </c>
      <c r="O231" s="90">
        <v>4.3239283091701351E-2</v>
      </c>
      <c r="P231" s="90">
        <v>0.17298168008966588</v>
      </c>
      <c r="Q231" s="90">
        <v>3.1880443456515313E-4</v>
      </c>
      <c r="R231" s="90">
        <v>9.6700450588050366E-2</v>
      </c>
      <c r="S231" s="89">
        <v>1</v>
      </c>
    </row>
    <row r="232" spans="2:19">
      <c r="B232" s="28" t="s">
        <v>54</v>
      </c>
      <c r="C232" s="28">
        <v>1</v>
      </c>
      <c r="D232" s="49" t="s">
        <v>53</v>
      </c>
      <c r="E232" s="95">
        <v>7.7561065342913766E-4</v>
      </c>
      <c r="F232" s="95">
        <v>7.9903322026349151E-3</v>
      </c>
      <c r="G232" s="95">
        <v>2.2493979115102353E-4</v>
      </c>
      <c r="H232" s="95">
        <v>3.6222531932558012E-5</v>
      </c>
      <c r="I232" s="95">
        <v>2.2998759902608486E-4</v>
      </c>
      <c r="J232" s="95">
        <v>-1.15978815112628E-4</v>
      </c>
      <c r="K232" s="95">
        <v>2.7475293873568078E-4</v>
      </c>
      <c r="L232" s="96">
        <v>6.6784051261328428E-2</v>
      </c>
      <c r="M232" s="95">
        <v>0.83887489077735988</v>
      </c>
      <c r="N232" s="95">
        <v>2.4908388611396996E-2</v>
      </c>
      <c r="O232" s="95">
        <v>3.4901461370886685E-3</v>
      </c>
      <c r="P232" s="95">
        <v>2.7950955004457666E-2</v>
      </c>
      <c r="Q232" s="95">
        <v>-2.4990803779280264E-3</v>
      </c>
      <c r="R232" s="95">
        <v>3.1074781684499814E-2</v>
      </c>
      <c r="S232" s="94">
        <v>1</v>
      </c>
    </row>
    <row r="233" spans="2:19">
      <c r="B233" s="14"/>
      <c r="C233" s="14">
        <v>2</v>
      </c>
      <c r="D233" s="71" t="s">
        <v>52</v>
      </c>
      <c r="E233" s="93">
        <v>3.281813444125796E-4</v>
      </c>
      <c r="F233" s="93">
        <v>3.4063605690963176E-3</v>
      </c>
      <c r="G233" s="93">
        <v>5.044097150521086E-4</v>
      </c>
      <c r="H233" s="93">
        <v>5.5154190459749328E-4</v>
      </c>
      <c r="I233" s="93">
        <v>1.4288948590543034E-3</v>
      </c>
      <c r="J233" s="93">
        <v>5.5546727001407374E-4</v>
      </c>
      <c r="K233" s="93">
        <v>8.8936590054533506E-4</v>
      </c>
      <c r="L233" s="75">
        <v>3.4984112919294166E-2</v>
      </c>
      <c r="M233" s="93">
        <v>0.41612126196909388</v>
      </c>
      <c r="N233" s="93">
        <v>4.5475623514402951E-2</v>
      </c>
      <c r="O233" s="93">
        <v>4.5422432543604868E-2</v>
      </c>
      <c r="P233" s="93">
        <v>0.12028565249060817</v>
      </c>
      <c r="Q233" s="93">
        <v>0.24633061704102269</v>
      </c>
      <c r="R233" s="93">
        <v>8.3716077959200982E-2</v>
      </c>
      <c r="S233" s="92">
        <v>1</v>
      </c>
    </row>
    <row r="234" spans="2:19">
      <c r="B234" s="14"/>
      <c r="C234" s="14">
        <v>3</v>
      </c>
      <c r="D234" s="71" t="s">
        <v>51</v>
      </c>
      <c r="E234" s="93">
        <v>1.1827746812209646E-3</v>
      </c>
      <c r="F234" s="93">
        <v>1.3060448736964592E-2</v>
      </c>
      <c r="G234" s="93">
        <v>3.2540073733839899E-4</v>
      </c>
      <c r="H234" s="93">
        <v>2.5947842683430181E-5</v>
      </c>
      <c r="I234" s="93">
        <v>1.6673529585213185E-4</v>
      </c>
      <c r="J234" s="93">
        <v>2.7620719420394151E-5</v>
      </c>
      <c r="K234" s="93">
        <v>3.6408732361778749E-4</v>
      </c>
      <c r="L234" s="75">
        <v>8.4043711936737001E-2</v>
      </c>
      <c r="M234" s="93">
        <v>0.79150737985360087</v>
      </c>
      <c r="N234" s="93">
        <v>2.9209507151559098E-2</v>
      </c>
      <c r="O234" s="93">
        <v>1.4769804819616558E-3</v>
      </c>
      <c r="P234" s="93">
        <v>7.7387565651804218E-3</v>
      </c>
      <c r="Q234" s="93">
        <v>3.7231610842949343E-3</v>
      </c>
      <c r="R234" s="93">
        <v>6.7147487589568219E-2</v>
      </c>
      <c r="S234" s="92">
        <v>1</v>
      </c>
    </row>
    <row r="235" spans="2:19">
      <c r="B235" s="14"/>
      <c r="C235" s="14">
        <v>4</v>
      </c>
      <c r="D235" s="71" t="s">
        <v>50</v>
      </c>
      <c r="E235" s="93">
        <v>4.0986167614195517E-4</v>
      </c>
      <c r="F235" s="93">
        <v>1.5333669076359489E-2</v>
      </c>
      <c r="G235" s="93">
        <v>1.6999102581770782E-3</v>
      </c>
      <c r="H235" s="93">
        <v>1.1938833926113087E-3</v>
      </c>
      <c r="I235" s="93">
        <v>3.2627955324741071E-3</v>
      </c>
      <c r="J235" s="93">
        <v>-4.166185416823974E-4</v>
      </c>
      <c r="K235" s="93">
        <v>1.1857759639267879E-2</v>
      </c>
      <c r="L235" s="75">
        <v>1.7279490084027859E-2</v>
      </c>
      <c r="M235" s="93">
        <v>0.4402020259898905</v>
      </c>
      <c r="N235" s="93">
        <v>8.2410648759371721E-2</v>
      </c>
      <c r="O235" s="93">
        <v>4.0361637060587104E-2</v>
      </c>
      <c r="P235" s="93">
        <v>0.12346597864608999</v>
      </c>
      <c r="Q235" s="93">
        <v>-2.369693655214924E-3</v>
      </c>
      <c r="R235" s="93">
        <v>0.2653086520818983</v>
      </c>
      <c r="S235" s="92">
        <v>1</v>
      </c>
    </row>
    <row r="236" spans="2:19">
      <c r="B236" s="14"/>
      <c r="C236" s="14">
        <v>5</v>
      </c>
      <c r="D236" s="71" t="s">
        <v>49</v>
      </c>
      <c r="E236" s="93">
        <v>9.5016861771171548E-4</v>
      </c>
      <c r="F236" s="93">
        <v>9.4784608430341488E-3</v>
      </c>
      <c r="G236" s="93">
        <v>1.8235189869121205E-4</v>
      </c>
      <c r="H236" s="93">
        <v>8.8275035478823348E-6</v>
      </c>
      <c r="I236" s="93">
        <v>9.4835296224238561E-5</v>
      </c>
      <c r="J236" s="93">
        <v>-6.2565289901217677E-5</v>
      </c>
      <c r="K236" s="93">
        <v>8.9949804710432067E-5</v>
      </c>
      <c r="L236" s="75">
        <v>7.3751177328534631E-2</v>
      </c>
      <c r="M236" s="93">
        <v>0.86418233610936912</v>
      </c>
      <c r="N236" s="93">
        <v>1.6890043759606357E-2</v>
      </c>
      <c r="O236" s="93">
        <v>7.9837696838706449E-4</v>
      </c>
      <c r="P236" s="93">
        <v>3.9686449750374634E-3</v>
      </c>
      <c r="Q236" s="93">
        <v>-3.0569938678936192E-4</v>
      </c>
      <c r="R236" s="93">
        <v>2.9973091571836266E-2</v>
      </c>
      <c r="S236" s="92">
        <v>1</v>
      </c>
    </row>
    <row r="237" spans="2:19">
      <c r="B237" s="14"/>
      <c r="C237" s="14">
        <v>6</v>
      </c>
      <c r="D237" s="71" t="s">
        <v>48</v>
      </c>
      <c r="E237" s="93">
        <v>3.0345782524153047E-4</v>
      </c>
      <c r="F237" s="93">
        <v>8.6636353697547505E-3</v>
      </c>
      <c r="G237" s="93">
        <v>4.7089461830834714E-4</v>
      </c>
      <c r="H237" s="93">
        <v>1.9763475554775251E-4</v>
      </c>
      <c r="I237" s="93">
        <v>7.6086851270630996E-4</v>
      </c>
      <c r="J237" s="93">
        <v>-2.8914999738435034E-4</v>
      </c>
      <c r="K237" s="93">
        <v>1.4333176268808857E-3</v>
      </c>
      <c r="L237" s="75">
        <v>1.9203034765340906E-2</v>
      </c>
      <c r="M237" s="93">
        <v>0.5850988355146165</v>
      </c>
      <c r="N237" s="93">
        <v>4.251836270656989E-2</v>
      </c>
      <c r="O237" s="93">
        <v>1.3260380095562187E-2</v>
      </c>
      <c r="P237" s="93">
        <v>7.5290913587772901E-2</v>
      </c>
      <c r="Q237" s="93">
        <v>1.6871183963158884E-2</v>
      </c>
      <c r="R237" s="93">
        <v>0.23621663065592344</v>
      </c>
      <c r="S237" s="92">
        <v>1</v>
      </c>
    </row>
    <row r="238" spans="2:19">
      <c r="B238" s="14"/>
      <c r="C238" s="14">
        <v>7</v>
      </c>
      <c r="D238" s="71" t="s">
        <v>47</v>
      </c>
      <c r="E238" s="93">
        <v>3.9276498787824593E-4</v>
      </c>
      <c r="F238" s="93">
        <v>4.5595054945643731E-3</v>
      </c>
      <c r="G238" s="93">
        <v>1.020538951462984E-3</v>
      </c>
      <c r="H238" s="93">
        <v>1.1785124067095988E-3</v>
      </c>
      <c r="I238" s="93">
        <v>3.0747067320029547E-3</v>
      </c>
      <c r="J238" s="93">
        <v>-3.6664210385061201E-4</v>
      </c>
      <c r="K238" s="93">
        <v>1.8806824884217263E-3</v>
      </c>
      <c r="L238" s="75">
        <v>2.7294514815401891E-2</v>
      </c>
      <c r="M238" s="93">
        <v>0.34251521183768879</v>
      </c>
      <c r="N238" s="93">
        <v>9.0267447883068744E-2</v>
      </c>
      <c r="O238" s="93">
        <v>0.1045905719997266</v>
      </c>
      <c r="P238" s="93">
        <v>0.27669373949231191</v>
      </c>
      <c r="Q238" s="93">
        <v>-4.9959563116648764E-3</v>
      </c>
      <c r="R238" s="93">
        <v>0.15189440132627777</v>
      </c>
      <c r="S238" s="92">
        <v>1</v>
      </c>
    </row>
    <row r="239" spans="2:19">
      <c r="B239" s="14"/>
      <c r="C239" s="14">
        <v>8</v>
      </c>
      <c r="D239" s="71" t="s">
        <v>46</v>
      </c>
      <c r="E239" s="93">
        <v>2.3131618034210601E-4</v>
      </c>
      <c r="F239" s="93">
        <v>3.7920213162137197E-3</v>
      </c>
      <c r="G239" s="93">
        <v>2.7936682176344305E-3</v>
      </c>
      <c r="H239" s="93">
        <v>1.9303395429602394E-4</v>
      </c>
      <c r="I239" s="93">
        <v>8.5712888048290281E-4</v>
      </c>
      <c r="J239" s="93">
        <v>-3.1924973592172484E-4</v>
      </c>
      <c r="K239" s="93">
        <v>3.4875260076436391E-3</v>
      </c>
      <c r="L239" s="75">
        <v>1.6531120272754517E-2</v>
      </c>
      <c r="M239" s="93">
        <v>0.2712660497515274</v>
      </c>
      <c r="N239" s="93">
        <v>0.25234211344757085</v>
      </c>
      <c r="O239" s="93">
        <v>1.4982934349727832E-2</v>
      </c>
      <c r="P239" s="93">
        <v>5.3680414412288768E-2</v>
      </c>
      <c r="Q239" s="93">
        <v>-3.6000296240271336E-3</v>
      </c>
      <c r="R239" s="93">
        <v>0.38376195256946666</v>
      </c>
      <c r="S239" s="92">
        <v>1</v>
      </c>
    </row>
    <row r="240" spans="2:19">
      <c r="B240" s="14"/>
      <c r="C240" s="14">
        <v>9</v>
      </c>
      <c r="D240" s="71" t="s">
        <v>45</v>
      </c>
      <c r="E240" s="93">
        <v>1.6804046991318001E-4</v>
      </c>
      <c r="F240" s="93">
        <v>3.7224531179341595E-3</v>
      </c>
      <c r="G240" s="93">
        <v>6.3846183371128208E-4</v>
      </c>
      <c r="H240" s="93">
        <v>3.318211808747351E-4</v>
      </c>
      <c r="I240" s="93">
        <v>1.3136081521238287E-3</v>
      </c>
      <c r="J240" s="93">
        <v>-1.5788302536189064E-4</v>
      </c>
      <c r="K240" s="93">
        <v>1.5663379082333524E-3</v>
      </c>
      <c r="L240" s="75">
        <v>1.6700427696775443E-2</v>
      </c>
      <c r="M240" s="93">
        <v>0.51887117312181674</v>
      </c>
      <c r="N240" s="93">
        <v>9.7766753857410515E-2</v>
      </c>
      <c r="O240" s="93">
        <v>3.7018513645158679E-2</v>
      </c>
      <c r="P240" s="93">
        <v>0.10272133154375319</v>
      </c>
      <c r="Q240" s="93">
        <v>-1.5727331516825053E-3</v>
      </c>
      <c r="R240" s="93">
        <v>0.22091169364933938</v>
      </c>
      <c r="S240" s="92">
        <v>1</v>
      </c>
    </row>
    <row r="241" spans="2:19">
      <c r="B241" s="14"/>
      <c r="C241" s="14">
        <v>10</v>
      </c>
      <c r="D241" s="71" t="s">
        <v>44</v>
      </c>
      <c r="E241" s="93">
        <v>2.117229053232773E-4</v>
      </c>
      <c r="F241" s="93">
        <v>4.0781162097905978E-3</v>
      </c>
      <c r="G241" s="93">
        <v>6.1038058871325349E-4</v>
      </c>
      <c r="H241" s="93">
        <v>5.1773453453950473E-4</v>
      </c>
      <c r="I241" s="93">
        <v>2.5674426727212685E-3</v>
      </c>
      <c r="J241" s="93">
        <v>-4.1519012948462123E-4</v>
      </c>
      <c r="K241" s="93">
        <v>5.526106032324409E-3</v>
      </c>
      <c r="L241" s="75">
        <v>1.4698660342493796E-2</v>
      </c>
      <c r="M241" s="93">
        <v>0.30094765577853866</v>
      </c>
      <c r="N241" s="93">
        <v>5.7278119680390177E-2</v>
      </c>
      <c r="O241" s="93">
        <v>4.0670128558435645E-2</v>
      </c>
      <c r="P241" s="93">
        <v>0.16017079471607187</v>
      </c>
      <c r="Q241" s="93">
        <v>-5.5044303776276477E-4</v>
      </c>
      <c r="R241" s="93">
        <v>0.41368877114790492</v>
      </c>
      <c r="S241" s="92">
        <v>1</v>
      </c>
    </row>
    <row r="242" spans="2:19">
      <c r="B242" s="14"/>
      <c r="C242" s="14">
        <v>11</v>
      </c>
      <c r="D242" s="71" t="s">
        <v>43</v>
      </c>
      <c r="E242" s="93">
        <v>1.0810642418452426E-4</v>
      </c>
      <c r="F242" s="93">
        <v>1.461122250263906E-3</v>
      </c>
      <c r="G242" s="93">
        <v>3.5048040757105218E-4</v>
      </c>
      <c r="H242" s="93">
        <v>1.5954592413019778E-3</v>
      </c>
      <c r="I242" s="93">
        <v>3.4390515719814321E-3</v>
      </c>
      <c r="J242" s="93">
        <v>-3.5863823596009293E-4</v>
      </c>
      <c r="K242" s="93">
        <v>4.6123819562272177E-3</v>
      </c>
      <c r="L242" s="75">
        <v>8.2184417364768413E-3</v>
      </c>
      <c r="M242" s="93">
        <v>0.11471054139250432</v>
      </c>
      <c r="N242" s="93">
        <v>3.3176090871861762E-2</v>
      </c>
      <c r="O242" s="93">
        <v>0.17583100293471074</v>
      </c>
      <c r="P242" s="93">
        <v>0.3625748893251563</v>
      </c>
      <c r="Q242" s="93">
        <v>-7.8779818086124141E-3</v>
      </c>
      <c r="R242" s="93">
        <v>0.30215905193233233</v>
      </c>
      <c r="S242" s="92">
        <v>1</v>
      </c>
    </row>
    <row r="243" spans="2:19">
      <c r="B243" s="14"/>
      <c r="C243" s="14">
        <v>12</v>
      </c>
      <c r="D243" s="71" t="s">
        <v>42</v>
      </c>
      <c r="E243" s="93">
        <v>5.799492040299621E-5</v>
      </c>
      <c r="F243" s="93">
        <v>1.4936731928468043E-3</v>
      </c>
      <c r="G243" s="93">
        <v>1.8581391565897828E-4</v>
      </c>
      <c r="H243" s="93">
        <v>1.0812226890582E-3</v>
      </c>
      <c r="I243" s="93">
        <v>6.1892397847109403E-3</v>
      </c>
      <c r="J243" s="93">
        <v>-2.2672456134114556E-4</v>
      </c>
      <c r="K243" s="93">
        <v>4.94033577162059E-3</v>
      </c>
      <c r="L243" s="75">
        <v>3.2089903730211275E-3</v>
      </c>
      <c r="M243" s="93">
        <v>8.8484005932163434E-2</v>
      </c>
      <c r="N243" s="93">
        <v>1.5247338886157634E-2</v>
      </c>
      <c r="O243" s="93">
        <v>7.6061717101696957E-2</v>
      </c>
      <c r="P243" s="93">
        <v>0.27934063056414854</v>
      </c>
      <c r="Q243" s="93">
        <v>-1.3601475136463112E-2</v>
      </c>
      <c r="R243" s="93">
        <v>0.53753723656631802</v>
      </c>
      <c r="S243" s="92">
        <v>1</v>
      </c>
    </row>
    <row r="244" spans="2:19">
      <c r="B244" s="14"/>
      <c r="C244" s="14">
        <v>13</v>
      </c>
      <c r="D244" s="71" t="s">
        <v>41</v>
      </c>
      <c r="E244" s="93">
        <v>9.2984158090786084E-5</v>
      </c>
      <c r="F244" s="93">
        <v>2.4700750434825335E-3</v>
      </c>
      <c r="G244" s="93">
        <v>3.1038424462306971E-4</v>
      </c>
      <c r="H244" s="93">
        <v>6.0813981255577489E-4</v>
      </c>
      <c r="I244" s="93">
        <v>3.1730457380757687E-3</v>
      </c>
      <c r="J244" s="93">
        <v>-2.8181937152342866E-4</v>
      </c>
      <c r="K244" s="93">
        <v>7.4579028170940918E-3</v>
      </c>
      <c r="L244" s="75">
        <v>3.5538738191426035E-3</v>
      </c>
      <c r="M244" s="93">
        <v>0.10688005050712053</v>
      </c>
      <c r="N244" s="93">
        <v>2.2647239220440651E-2</v>
      </c>
      <c r="O244" s="93">
        <v>4.5389906117009292E-2</v>
      </c>
      <c r="P244" s="93">
        <v>0.19901770830534318</v>
      </c>
      <c r="Q244" s="93">
        <v>-9.8644093575400559E-3</v>
      </c>
      <c r="R244" s="93">
        <v>0.61854491894608521</v>
      </c>
      <c r="S244" s="92">
        <v>1</v>
      </c>
    </row>
    <row r="245" spans="2:19">
      <c r="B245" s="14"/>
      <c r="C245" s="14">
        <v>14</v>
      </c>
      <c r="D245" s="71" t="s">
        <v>40</v>
      </c>
      <c r="E245" s="93">
        <v>1.4597261753902845E-4</v>
      </c>
      <c r="F245" s="93">
        <v>2.0352553706492753E-3</v>
      </c>
      <c r="G245" s="93">
        <v>3.4356419664422958E-4</v>
      </c>
      <c r="H245" s="93">
        <v>1.7273012739677418E-3</v>
      </c>
      <c r="I245" s="93">
        <v>4.7968155691156785E-3</v>
      </c>
      <c r="J245" s="93">
        <v>-7.3144405494172626E-5</v>
      </c>
      <c r="K245" s="93">
        <v>3.2434434930619948E-3</v>
      </c>
      <c r="L245" s="75">
        <v>1.0399150811006135E-2</v>
      </c>
      <c r="M245" s="93">
        <v>0.14749469878164259</v>
      </c>
      <c r="N245" s="93">
        <v>3.6255369150715817E-2</v>
      </c>
      <c r="O245" s="93">
        <v>0.17106921530267219</v>
      </c>
      <c r="P245" s="93">
        <v>0.4101800786735969</v>
      </c>
      <c r="Q245" s="93">
        <v>2.1201214992110405E-3</v>
      </c>
      <c r="R245" s="93">
        <v>0.21026215766567158</v>
      </c>
      <c r="S245" s="92">
        <v>1</v>
      </c>
    </row>
    <row r="246" spans="2:19">
      <c r="B246" s="14"/>
      <c r="C246" s="14">
        <v>15</v>
      </c>
      <c r="D246" s="71" t="s">
        <v>39</v>
      </c>
      <c r="E246" s="93">
        <v>2.0559941992778662E-5</v>
      </c>
      <c r="F246" s="93">
        <v>5.659237383116351E-4</v>
      </c>
      <c r="G246" s="93">
        <v>1.1554159699765858E-4</v>
      </c>
      <c r="H246" s="93">
        <v>2.8736644509261164E-4</v>
      </c>
      <c r="I246" s="93">
        <v>5.2866221633166635E-3</v>
      </c>
      <c r="J246" s="93">
        <v>1.2009602867135935E-4</v>
      </c>
      <c r="K246" s="93">
        <v>1.4081550755807026E-3</v>
      </c>
      <c r="L246" s="75">
        <v>1.3211003104783726E-3</v>
      </c>
      <c r="M246" s="93">
        <v>3.8314067898598828E-2</v>
      </c>
      <c r="N246" s="93">
        <v>1.0517973948589887E-2</v>
      </c>
      <c r="O246" s="93">
        <v>3.1302454601132054E-2</v>
      </c>
      <c r="P246" s="93">
        <v>0.45696461407616901</v>
      </c>
      <c r="Q246" s="93">
        <v>8.6054740571679927E-3</v>
      </c>
      <c r="R246" s="93">
        <v>0.44517005011790034</v>
      </c>
      <c r="S246" s="92">
        <v>1</v>
      </c>
    </row>
    <row r="247" spans="2:19">
      <c r="B247" s="14"/>
      <c r="C247" s="14">
        <v>16</v>
      </c>
      <c r="D247" s="71" t="s">
        <v>38</v>
      </c>
      <c r="E247" s="93">
        <v>1.5306233771376472E-5</v>
      </c>
      <c r="F247" s="93">
        <v>3.3233149919609462E-4</v>
      </c>
      <c r="G247" s="93">
        <v>9.1942132466817051E-5</v>
      </c>
      <c r="H247" s="93">
        <v>6.6092306179701374E-5</v>
      </c>
      <c r="I247" s="93">
        <v>2.3826799028885695E-2</v>
      </c>
      <c r="J247" s="93">
        <v>2.4062032408485366E-4</v>
      </c>
      <c r="K247" s="93">
        <v>9.0485604770972636E-4</v>
      </c>
      <c r="L247" s="75">
        <v>8.6611509658574004E-4</v>
      </c>
      <c r="M247" s="93">
        <v>2.0486030722292183E-2</v>
      </c>
      <c r="N247" s="93">
        <v>6.3926897932632745E-3</v>
      </c>
      <c r="O247" s="93">
        <v>8.4594974453085156E-3</v>
      </c>
      <c r="P247" s="93">
        <v>0.47343673152694055</v>
      </c>
      <c r="Q247" s="93">
        <v>9.1447303542897852E-3</v>
      </c>
      <c r="R247" s="93">
        <v>0.45573625748902574</v>
      </c>
      <c r="S247" s="92">
        <v>1</v>
      </c>
    </row>
    <row r="248" spans="2:19">
      <c r="B248" s="14"/>
      <c r="C248" s="14">
        <v>17</v>
      </c>
      <c r="D248" s="71" t="s">
        <v>37</v>
      </c>
      <c r="E248" s="93">
        <v>3.4191438923929807E-5</v>
      </c>
      <c r="F248" s="93">
        <v>7.3590882165556224E-4</v>
      </c>
      <c r="G248" s="93">
        <v>7.3886843425645268E-4</v>
      </c>
      <c r="H248" s="93">
        <v>4.2666496725855959E-4</v>
      </c>
      <c r="I248" s="93">
        <v>3.3108911635692071E-3</v>
      </c>
      <c r="J248" s="93">
        <v>-8.7783240200092316E-5</v>
      </c>
      <c r="K248" s="93">
        <v>5.7615977705779595E-4</v>
      </c>
      <c r="L248" s="75">
        <v>2.5309600893136048E-3</v>
      </c>
      <c r="M248" s="93">
        <v>5.5381971850635849E-2</v>
      </c>
      <c r="N248" s="93">
        <v>7.4333894943840823E-2</v>
      </c>
      <c r="O248" s="93">
        <v>4.9763533985939183E-2</v>
      </c>
      <c r="P248" s="93">
        <v>0.47133929400913649</v>
      </c>
      <c r="Q248" s="93">
        <v>8.119002117509615E-3</v>
      </c>
      <c r="R248" s="93">
        <v>0.33279644164110306</v>
      </c>
      <c r="S248" s="92">
        <v>1</v>
      </c>
    </row>
    <row r="249" spans="2:19">
      <c r="B249" s="14"/>
      <c r="C249" s="14">
        <v>18</v>
      </c>
      <c r="D249" s="71" t="s">
        <v>36</v>
      </c>
      <c r="E249" s="93">
        <v>3.928720350115794E-5</v>
      </c>
      <c r="F249" s="93">
        <v>1.6093095161205861E-3</v>
      </c>
      <c r="G249" s="93">
        <v>2.2188593461826948E-4</v>
      </c>
      <c r="H249" s="93">
        <v>2.8122799737944005E-4</v>
      </c>
      <c r="I249" s="93">
        <v>1.6383513002273164E-3</v>
      </c>
      <c r="J249" s="93">
        <v>4.6515723491539102E-4</v>
      </c>
      <c r="K249" s="93">
        <v>1.0585803958591371E-2</v>
      </c>
      <c r="L249" s="75">
        <v>2.1095780993769359E-3</v>
      </c>
      <c r="M249" s="93">
        <v>9.018767973093679E-2</v>
      </c>
      <c r="N249" s="93">
        <v>2.0631804534953387E-2</v>
      </c>
      <c r="O249" s="93">
        <v>1.7431972743630314E-2</v>
      </c>
      <c r="P249" s="93">
        <v>0.11997965996861636</v>
      </c>
      <c r="Q249" s="93">
        <v>4.7667631114262721E-3</v>
      </c>
      <c r="R249" s="93">
        <v>0.7300515186657065</v>
      </c>
      <c r="S249" s="92">
        <v>1</v>
      </c>
    </row>
    <row r="250" spans="2:19">
      <c r="B250" s="14"/>
      <c r="C250" s="14">
        <v>19</v>
      </c>
      <c r="D250" s="71" t="s">
        <v>35</v>
      </c>
      <c r="E250" s="93">
        <v>6.553616821199913E-5</v>
      </c>
      <c r="F250" s="93">
        <v>3.4021033766487734E-3</v>
      </c>
      <c r="G250" s="93">
        <v>1.0544496171848975E-4</v>
      </c>
      <c r="H250" s="93">
        <v>2.9144050609759478E-4</v>
      </c>
      <c r="I250" s="93">
        <v>4.965384223751531E-3</v>
      </c>
      <c r="J250" s="93">
        <v>1.9670806078683539E-4</v>
      </c>
      <c r="K250" s="93">
        <v>3.1259897867069717E-3</v>
      </c>
      <c r="L250" s="75">
        <v>3.7319161727659687E-3</v>
      </c>
      <c r="M250" s="93">
        <v>0.17042809788052388</v>
      </c>
      <c r="N250" s="93">
        <v>8.9401546122887237E-3</v>
      </c>
      <c r="O250" s="93">
        <v>2.5406082486233522E-2</v>
      </c>
      <c r="P250" s="93">
        <v>0.28332921528548749</v>
      </c>
      <c r="Q250" s="93">
        <v>2.5709557352082205E-3</v>
      </c>
      <c r="R250" s="93">
        <v>0.49344097074356985</v>
      </c>
      <c r="S250" s="92">
        <v>1</v>
      </c>
    </row>
    <row r="251" spans="2:19">
      <c r="B251" s="14"/>
      <c r="C251" s="14">
        <v>20</v>
      </c>
      <c r="D251" s="71" t="s">
        <v>34</v>
      </c>
      <c r="E251" s="93">
        <v>1.022743826791034E-4</v>
      </c>
      <c r="F251" s="93">
        <v>5.1080277291753228E-3</v>
      </c>
      <c r="G251" s="93">
        <v>1.0779117832885435E-4</v>
      </c>
      <c r="H251" s="93">
        <v>1.522228861907414E-3</v>
      </c>
      <c r="I251" s="93">
        <v>2.0073329439174287E-3</v>
      </c>
      <c r="J251" s="93">
        <v>9.3840502673845903E-5</v>
      </c>
      <c r="K251" s="93">
        <v>8.0960196263635004E-4</v>
      </c>
      <c r="L251" s="75">
        <v>2.8903095017477985E-3</v>
      </c>
      <c r="M251" s="93">
        <v>0.24414320950401655</v>
      </c>
      <c r="N251" s="93">
        <v>6.2019899008116308E-3</v>
      </c>
      <c r="O251" s="93">
        <v>7.1181641083438912E-2</v>
      </c>
      <c r="P251" s="93">
        <v>0.34463742743724013</v>
      </c>
      <c r="Q251" s="93">
        <v>7.2149355889850487E-4</v>
      </c>
      <c r="R251" s="93">
        <v>0.3204728314525282</v>
      </c>
      <c r="S251" s="92">
        <v>1</v>
      </c>
    </row>
    <row r="252" spans="2:19">
      <c r="B252" s="14"/>
      <c r="C252" s="14">
        <v>21</v>
      </c>
      <c r="D252" s="71" t="s">
        <v>33</v>
      </c>
      <c r="E252" s="93">
        <v>2.3270628773946347E-5</v>
      </c>
      <c r="F252" s="93">
        <v>1.7567554345651083E-3</v>
      </c>
      <c r="G252" s="93">
        <v>1.2309002754804879E-4</v>
      </c>
      <c r="H252" s="93">
        <v>2.868428426630191E-4</v>
      </c>
      <c r="I252" s="93">
        <v>1.359408428417557E-3</v>
      </c>
      <c r="J252" s="93">
        <v>-1.5151352815468403E-4</v>
      </c>
      <c r="K252" s="93">
        <v>3.9308758548376992E-3</v>
      </c>
      <c r="L252" s="75">
        <v>1.6291441213976917E-3</v>
      </c>
      <c r="M252" s="93">
        <v>0.18731850413646978</v>
      </c>
      <c r="N252" s="93">
        <v>1.4003596958019934E-2</v>
      </c>
      <c r="O252" s="93">
        <v>2.5871958431306928E-2</v>
      </c>
      <c r="P252" s="93">
        <v>0.18777685155533808</v>
      </c>
      <c r="Q252" s="93">
        <v>3.5168611245457474E-3</v>
      </c>
      <c r="R252" s="93">
        <v>0.57255435398427112</v>
      </c>
      <c r="S252" s="92">
        <v>1</v>
      </c>
    </row>
    <row r="253" spans="2:19">
      <c r="B253" s="14"/>
      <c r="C253" s="14">
        <v>22</v>
      </c>
      <c r="D253" s="71" t="s">
        <v>32</v>
      </c>
      <c r="E253" s="93">
        <v>2.595978738604692E-4</v>
      </c>
      <c r="F253" s="93">
        <v>4.4563795919562521E-3</v>
      </c>
      <c r="G253" s="93">
        <v>1.0276843598745686E-3</v>
      </c>
      <c r="H253" s="93">
        <v>3.257445955209122E-4</v>
      </c>
      <c r="I253" s="93">
        <v>2.0174160166304073E-3</v>
      </c>
      <c r="J253" s="93">
        <v>-9.7318320749827501E-5</v>
      </c>
      <c r="K253" s="93">
        <v>1.8961230492147666E-3</v>
      </c>
      <c r="L253" s="75">
        <v>2.8171074680159138E-2</v>
      </c>
      <c r="M253" s="93">
        <v>0.48362482118552574</v>
      </c>
      <c r="N253" s="93">
        <v>9.7953678192433322E-2</v>
      </c>
      <c r="O253" s="93">
        <v>3.3716639797537487E-2</v>
      </c>
      <c r="P253" s="93">
        <v>0.18300594277635118</v>
      </c>
      <c r="Q253" s="93">
        <v>3.0959486153668459E-3</v>
      </c>
      <c r="R253" s="93">
        <v>0.16054626758631865</v>
      </c>
      <c r="S253" s="92">
        <v>1</v>
      </c>
    </row>
    <row r="254" spans="2:19">
      <c r="B254" s="14"/>
      <c r="C254" s="14">
        <v>23</v>
      </c>
      <c r="D254" s="71" t="s">
        <v>31</v>
      </c>
      <c r="E254" s="93">
        <v>8.8376477328998436E-6</v>
      </c>
      <c r="F254" s="93">
        <v>1.5587419347548847E-4</v>
      </c>
      <c r="G254" s="93">
        <v>2.2883797703050863E-5</v>
      </c>
      <c r="H254" s="93">
        <v>1.5596271656070802E-5</v>
      </c>
      <c r="I254" s="93">
        <v>1.165996432888823E-4</v>
      </c>
      <c r="J254" s="93">
        <v>-1.9851606708043814E-6</v>
      </c>
      <c r="K254" s="93">
        <v>7.4126958402419074E-5</v>
      </c>
      <c r="L254" s="75">
        <v>1.1096005620244249E-3</v>
      </c>
      <c r="M254" s="93">
        <v>3.0501378218840313E-2</v>
      </c>
      <c r="N254" s="93">
        <v>1.1469558235119956E-2</v>
      </c>
      <c r="O254" s="93">
        <v>0.33922621197274794</v>
      </c>
      <c r="P254" s="93">
        <v>0.60974353996218389</v>
      </c>
      <c r="Q254" s="93">
        <v>-3.9113823808000145E-6</v>
      </c>
      <c r="R254" s="93">
        <v>7.5616890798762834E-3</v>
      </c>
      <c r="S254" s="92">
        <v>1</v>
      </c>
    </row>
    <row r="255" spans="2:19">
      <c r="B255" s="14"/>
      <c r="C255" s="14">
        <v>24</v>
      </c>
      <c r="D255" s="71" t="s">
        <v>30</v>
      </c>
      <c r="E255" s="93">
        <v>2.3404045547563396E-4</v>
      </c>
      <c r="F255" s="93">
        <v>4.9078971293716042E-3</v>
      </c>
      <c r="G255" s="93">
        <v>5.6032381831105037E-4</v>
      </c>
      <c r="H255" s="93">
        <v>2.8280985387654274E-4</v>
      </c>
      <c r="I255" s="93">
        <v>1.7533115774617958E-3</v>
      </c>
      <c r="J255" s="93">
        <v>-5.3657469229010097E-5</v>
      </c>
      <c r="K255" s="93">
        <v>2.1616914296150621E-3</v>
      </c>
      <c r="L255" s="75">
        <v>2.8479730828823199E-2</v>
      </c>
      <c r="M255" s="93">
        <v>0.58659313914807043</v>
      </c>
      <c r="N255" s="93">
        <v>0.10106181873597007</v>
      </c>
      <c r="O255" s="93">
        <v>2.6490830029406796E-2</v>
      </c>
      <c r="P255" s="93">
        <v>0.10379956173246668</v>
      </c>
      <c r="Q255" s="93">
        <v>-4.6232009146772571E-4</v>
      </c>
      <c r="R255" s="93">
        <v>0.14419082282184781</v>
      </c>
      <c r="S255" s="92">
        <v>1</v>
      </c>
    </row>
    <row r="256" spans="2:19">
      <c r="B256" s="14"/>
      <c r="C256" s="14">
        <v>25</v>
      </c>
      <c r="D256" s="71" t="s">
        <v>29</v>
      </c>
      <c r="E256" s="93">
        <v>1.3225842378454333E-4</v>
      </c>
      <c r="F256" s="93">
        <v>1.830275313030388E-3</v>
      </c>
      <c r="G256" s="93">
        <v>2.3977352639225144E-4</v>
      </c>
      <c r="H256" s="93">
        <v>1.233540005677764E-4</v>
      </c>
      <c r="I256" s="93">
        <v>1.2837690040851655E-3</v>
      </c>
      <c r="J256" s="93">
        <v>-1.3019610829149894E-5</v>
      </c>
      <c r="K256" s="93">
        <v>4.7824725589238199E-4</v>
      </c>
      <c r="L256" s="75">
        <v>3.0561293727302725E-2</v>
      </c>
      <c r="M256" s="93">
        <v>0.71183171705206894</v>
      </c>
      <c r="N256" s="93">
        <v>0.10495062051505212</v>
      </c>
      <c r="O256" s="93">
        <v>1.8220153260389574E-2</v>
      </c>
      <c r="P256" s="93">
        <v>7.3752589919468689E-2</v>
      </c>
      <c r="Q256" s="93">
        <v>7.826389585052761E-5</v>
      </c>
      <c r="R256" s="93">
        <v>5.6530703716943853E-2</v>
      </c>
      <c r="S256" s="92">
        <v>1</v>
      </c>
    </row>
    <row r="257" spans="2:19">
      <c r="B257" s="14"/>
      <c r="C257" s="14">
        <v>26</v>
      </c>
      <c r="D257" s="71" t="s">
        <v>28</v>
      </c>
      <c r="E257" s="93">
        <v>1.9728079518340738E-4</v>
      </c>
      <c r="F257" s="93">
        <v>1.4895218956688596E-3</v>
      </c>
      <c r="G257" s="93">
        <v>1.8440673892606963E-4</v>
      </c>
      <c r="H257" s="93">
        <v>9.4976741527870838E-5</v>
      </c>
      <c r="I257" s="93">
        <v>8.000536819488598E-4</v>
      </c>
      <c r="J257" s="93">
        <v>-1.146568214251028E-5</v>
      </c>
      <c r="K257" s="93">
        <v>4.0565523209215164E-4</v>
      </c>
      <c r="L257" s="75">
        <v>4.7928061498632123E-2</v>
      </c>
      <c r="M257" s="93">
        <v>0.36066813398799435</v>
      </c>
      <c r="N257" s="93">
        <v>0.4474581361686179</v>
      </c>
      <c r="O257" s="93">
        <v>1.9481203708477529E-2</v>
      </c>
      <c r="P257" s="93">
        <v>6.3946513050654866E-2</v>
      </c>
      <c r="Q257" s="93">
        <v>6.3158254426366742E-5</v>
      </c>
      <c r="R257" s="93">
        <v>5.7294363927992122E-2</v>
      </c>
      <c r="S257" s="92">
        <v>1</v>
      </c>
    </row>
    <row r="258" spans="2:19">
      <c r="B258" s="14"/>
      <c r="C258" s="14">
        <v>27</v>
      </c>
      <c r="D258" s="71" t="s">
        <v>27</v>
      </c>
      <c r="E258" s="93">
        <v>4.1717588477784847E-4</v>
      </c>
      <c r="F258" s="93">
        <v>7.0024811472469669E-3</v>
      </c>
      <c r="G258" s="93">
        <v>4.8022606408004866E-4</v>
      </c>
      <c r="H258" s="93">
        <v>2.8154217250017633E-4</v>
      </c>
      <c r="I258" s="93">
        <v>1.7440871773038774E-3</v>
      </c>
      <c r="J258" s="93">
        <v>2.935659725912684E-6</v>
      </c>
      <c r="K258" s="93">
        <v>1.3739618546614928E-3</v>
      </c>
      <c r="L258" s="75">
        <v>3.3485721723719004E-2</v>
      </c>
      <c r="M258" s="93">
        <v>0.63035216511280046</v>
      </c>
      <c r="N258" s="93">
        <v>4.8442422376005302E-2</v>
      </c>
      <c r="O258" s="93">
        <v>2.5444236520269625E-2</v>
      </c>
      <c r="P258" s="93">
        <v>0.13288867322822132</v>
      </c>
      <c r="Q258" s="93">
        <v>2.0507715134747396E-3</v>
      </c>
      <c r="R258" s="93">
        <v>0.11603359956521328</v>
      </c>
      <c r="S258" s="92">
        <v>1</v>
      </c>
    </row>
    <row r="259" spans="2:19">
      <c r="B259" s="14"/>
      <c r="C259" s="14">
        <v>28</v>
      </c>
      <c r="D259" s="71" t="s">
        <v>26</v>
      </c>
      <c r="E259" s="93">
        <v>7.1605770842561985E-5</v>
      </c>
      <c r="F259" s="93">
        <v>2.0029297715936853E-3</v>
      </c>
      <c r="G259" s="93">
        <v>1.776258110523825E-4</v>
      </c>
      <c r="H259" s="93">
        <v>9.2776892112219825E-5</v>
      </c>
      <c r="I259" s="93">
        <v>5.8598617156543128E-4</v>
      </c>
      <c r="J259" s="93">
        <v>-8.6270758028623296E-6</v>
      </c>
      <c r="K259" s="93">
        <v>4.3019165196368331E-4</v>
      </c>
      <c r="L259" s="75">
        <v>7.9018129799851393E-3</v>
      </c>
      <c r="M259" s="93">
        <v>0.76564283862505778</v>
      </c>
      <c r="N259" s="93">
        <v>5.7625611189860891E-2</v>
      </c>
      <c r="O259" s="93">
        <v>1.5801690282817638E-2</v>
      </c>
      <c r="P259" s="93">
        <v>5.6262207328767737E-2</v>
      </c>
      <c r="Q259" s="93">
        <v>2.3853032025249304E-4</v>
      </c>
      <c r="R259" s="93">
        <v>9.3174820279931264E-2</v>
      </c>
      <c r="S259" s="92">
        <v>1</v>
      </c>
    </row>
    <row r="260" spans="2:19">
      <c r="B260" s="14"/>
      <c r="C260" s="14">
        <v>29</v>
      </c>
      <c r="D260" s="71" t="s">
        <v>25</v>
      </c>
      <c r="E260" s="93">
        <v>3.7481306074555961E-5</v>
      </c>
      <c r="F260" s="93">
        <v>7.228733597321699E-4</v>
      </c>
      <c r="G260" s="93">
        <v>1.2496233478028393E-4</v>
      </c>
      <c r="H260" s="93">
        <v>4.1787821807802783E-5</v>
      </c>
      <c r="I260" s="93">
        <v>2.4628281962766517E-4</v>
      </c>
      <c r="J260" s="93">
        <v>-1.5608778100943442E-6</v>
      </c>
      <c r="K260" s="93">
        <v>1.6064006698008945E-4</v>
      </c>
      <c r="L260" s="75">
        <v>3.6466996282111279E-3</v>
      </c>
      <c r="M260" s="93">
        <v>0.90233582381181421</v>
      </c>
      <c r="N260" s="93">
        <v>1.9790543245597855E-2</v>
      </c>
      <c r="O260" s="93">
        <v>4.4973150471313396E-3</v>
      </c>
      <c r="P260" s="93">
        <v>5.4343195199425744E-2</v>
      </c>
      <c r="Q260" s="93">
        <v>9.4047919599270799E-5</v>
      </c>
      <c r="R260" s="93">
        <v>1.3959908317027933E-2</v>
      </c>
      <c r="S260" s="92">
        <v>1</v>
      </c>
    </row>
    <row r="261" spans="2:19">
      <c r="B261" s="14"/>
      <c r="C261" s="14">
        <v>30</v>
      </c>
      <c r="D261" s="71" t="s">
        <v>24</v>
      </c>
      <c r="E261" s="93">
        <v>1.9724409668747322E-4</v>
      </c>
      <c r="F261" s="93">
        <v>3.9403296995208338E-3</v>
      </c>
      <c r="G261" s="93">
        <v>4.381765562773145E-4</v>
      </c>
      <c r="H261" s="93">
        <v>2.1315791228810737E-4</v>
      </c>
      <c r="I261" s="93">
        <v>1.1785835464085451E-3</v>
      </c>
      <c r="J261" s="93">
        <v>-1.7606632283545874E-5</v>
      </c>
      <c r="K261" s="93">
        <v>1.1724204228770736E-3</v>
      </c>
      <c r="L261" s="75">
        <v>2.4553457005128704E-2</v>
      </c>
      <c r="M261" s="93">
        <v>0.52174331466818114</v>
      </c>
      <c r="N261" s="93">
        <v>6.7170804371126311E-2</v>
      </c>
      <c r="O261" s="93">
        <v>2.7691903537614113E-2</v>
      </c>
      <c r="P261" s="93">
        <v>9.978249356982026E-2</v>
      </c>
      <c r="Q261" s="93">
        <v>1.3046850966215121E-3</v>
      </c>
      <c r="R261" s="93">
        <v>0.25063103614973214</v>
      </c>
      <c r="S261" s="92">
        <v>1</v>
      </c>
    </row>
    <row r="262" spans="2:19">
      <c r="B262" s="14"/>
      <c r="C262" s="14">
        <v>31</v>
      </c>
      <c r="D262" s="71" t="s">
        <v>23</v>
      </c>
      <c r="E262" s="93">
        <v>1.7108261178018684E-4</v>
      </c>
      <c r="F262" s="93">
        <v>4.9152004790697671E-3</v>
      </c>
      <c r="G262" s="93">
        <v>6.3811663995016804E-4</v>
      </c>
      <c r="H262" s="93">
        <v>4.9560342457481482E-4</v>
      </c>
      <c r="I262" s="93">
        <v>3.065536654639696E-3</v>
      </c>
      <c r="J262" s="93">
        <v>-9.9042829251503932E-6</v>
      </c>
      <c r="K262" s="93">
        <v>9.5250897784697117E-4</v>
      </c>
      <c r="L262" s="75">
        <v>1.5903756093926264E-2</v>
      </c>
      <c r="M262" s="93">
        <v>0.51300470683178367</v>
      </c>
      <c r="N262" s="93">
        <v>8.5126250021421435E-2</v>
      </c>
      <c r="O262" s="93">
        <v>4.2575665587385146E-2</v>
      </c>
      <c r="P262" s="93">
        <v>0.25793149560714185</v>
      </c>
      <c r="Q262" s="93">
        <v>-2.9990046996469414E-4</v>
      </c>
      <c r="R262" s="93">
        <v>7.5529881823369865E-2</v>
      </c>
      <c r="S262" s="92">
        <v>1</v>
      </c>
    </row>
    <row r="263" spans="2:19">
      <c r="B263" s="14"/>
      <c r="C263" s="14">
        <v>32</v>
      </c>
      <c r="D263" s="71" t="s">
        <v>22</v>
      </c>
      <c r="E263" s="93">
        <v>5.545025077381704E-6</v>
      </c>
      <c r="F263" s="93">
        <v>8.6892357611940109E-5</v>
      </c>
      <c r="G263" s="93">
        <v>1.1865012636958133E-5</v>
      </c>
      <c r="H263" s="93">
        <v>8.546865385812344E-6</v>
      </c>
      <c r="I263" s="93">
        <v>7.0756430801000435E-5</v>
      </c>
      <c r="J263" s="93">
        <v>-7.4651083590983842E-7</v>
      </c>
      <c r="K263" s="93">
        <v>3.134370087534998E-5</v>
      </c>
      <c r="L263" s="75">
        <v>5.8809531565799167E-4</v>
      </c>
      <c r="M263" s="93">
        <v>4.0638500213211651E-2</v>
      </c>
      <c r="N263" s="93">
        <v>0.94554200334928074</v>
      </c>
      <c r="O263" s="93">
        <v>2.5049465666466837E-3</v>
      </c>
      <c r="P263" s="93">
        <v>6.7993325911279E-3</v>
      </c>
      <c r="Q263" s="93">
        <v>1.6877543215412815E-5</v>
      </c>
      <c r="R263" s="93">
        <v>3.6960415393069027E-3</v>
      </c>
      <c r="S263" s="92">
        <v>1</v>
      </c>
    </row>
    <row r="264" spans="2:19">
      <c r="B264" s="14"/>
      <c r="C264" s="14">
        <v>33</v>
      </c>
      <c r="D264" s="71" t="s">
        <v>21</v>
      </c>
      <c r="E264" s="93">
        <v>2.0952524477767072E-6</v>
      </c>
      <c r="F264" s="93">
        <v>1.5701567753826251E-4</v>
      </c>
      <c r="G264" s="93">
        <v>6.2196475456630952E-4</v>
      </c>
      <c r="H264" s="93">
        <v>4.1034718767962269E-4</v>
      </c>
      <c r="I264" s="93">
        <v>8.1625099562955515E-3</v>
      </c>
      <c r="J264" s="93">
        <v>1.7528349373567834E-9</v>
      </c>
      <c r="K264" s="93">
        <v>1.7822875734947164E-5</v>
      </c>
      <c r="L264" s="75">
        <v>2.6143700785603971E-4</v>
      </c>
      <c r="M264" s="93">
        <v>0.20587219427545858</v>
      </c>
      <c r="N264" s="93">
        <v>0.38210515170325832</v>
      </c>
      <c r="O264" s="93">
        <v>6.2133633385815158E-2</v>
      </c>
      <c r="P264" s="93">
        <v>0.32159391003307064</v>
      </c>
      <c r="Q264" s="93">
        <v>6.9244198461694535E-6</v>
      </c>
      <c r="R264" s="93">
        <v>1.8654991717597609E-2</v>
      </c>
      <c r="S264" s="92">
        <v>1</v>
      </c>
    </row>
    <row r="265" spans="2:19">
      <c r="B265" s="14"/>
      <c r="C265" s="14">
        <v>34</v>
      </c>
      <c r="D265" s="71" t="s">
        <v>20</v>
      </c>
      <c r="E265" s="93">
        <v>1.6908903490502446E-5</v>
      </c>
      <c r="F265" s="93">
        <v>5.1336161154568E-5</v>
      </c>
      <c r="G265" s="93">
        <v>1.219541107264172E-4</v>
      </c>
      <c r="H265" s="93">
        <v>5.8258818832081232E-7</v>
      </c>
      <c r="I265" s="93">
        <v>3.4583059019876973E-6</v>
      </c>
      <c r="J265" s="93">
        <v>-4.0263210349731859E-8</v>
      </c>
      <c r="K265" s="93">
        <v>2.2856299723024806E-6</v>
      </c>
      <c r="L265" s="75">
        <v>1.2074355289945556E-2</v>
      </c>
      <c r="M265" s="93">
        <v>0.23616522087048178</v>
      </c>
      <c r="N265" s="93">
        <v>0.75089564165688183</v>
      </c>
      <c r="O265" s="93">
        <v>6.669840670176919E-5</v>
      </c>
      <c r="P265" s="93">
        <v>2.7563187206359427E-4</v>
      </c>
      <c r="Q265" s="93">
        <v>1.1121332868387896E-6</v>
      </c>
      <c r="R265" s="93">
        <v>3.2485433441495397E-4</v>
      </c>
      <c r="S265" s="92">
        <v>1</v>
      </c>
    </row>
    <row r="266" spans="2:19">
      <c r="B266" s="14"/>
      <c r="C266" s="14">
        <v>35</v>
      </c>
      <c r="D266" s="71" t="s">
        <v>19</v>
      </c>
      <c r="E266" s="93">
        <v>5.3391835896898145E-5</v>
      </c>
      <c r="F266" s="93">
        <v>1.6386602125732324E-3</v>
      </c>
      <c r="G266" s="93">
        <v>1.3834770041643718E-4</v>
      </c>
      <c r="H266" s="93">
        <v>7.3962630902293185E-5</v>
      </c>
      <c r="I266" s="93">
        <v>6.6993276864266962E-4</v>
      </c>
      <c r="J266" s="93">
        <v>-7.0083077699751137E-6</v>
      </c>
      <c r="K266" s="93">
        <v>3.2707044156450772E-4</v>
      </c>
      <c r="L266" s="75">
        <v>8.4941288062978602E-3</v>
      </c>
      <c r="M266" s="93">
        <v>0.84973593299749306</v>
      </c>
      <c r="N266" s="93">
        <v>3.565334231698896E-2</v>
      </c>
      <c r="O266" s="93">
        <v>1.2677887013072663E-2</v>
      </c>
      <c r="P266" s="93">
        <v>4.5682830857773089E-2</v>
      </c>
      <c r="Q266" s="93">
        <v>1.0952778967381218E-4</v>
      </c>
      <c r="R266" s="93">
        <v>4.4751992936474527E-2</v>
      </c>
      <c r="S266" s="92">
        <v>1</v>
      </c>
    </row>
    <row r="267" spans="2:19">
      <c r="B267" s="14"/>
      <c r="C267" s="14">
        <v>36</v>
      </c>
      <c r="D267" s="71" t="s">
        <v>18</v>
      </c>
      <c r="E267" s="93">
        <v>2.1271974099189422E-4</v>
      </c>
      <c r="F267" s="93">
        <v>3.814640029578533E-3</v>
      </c>
      <c r="G267" s="93">
        <v>8.0166008465938979E-4</v>
      </c>
      <c r="H267" s="93">
        <v>4.3122555252691282E-4</v>
      </c>
      <c r="I267" s="93">
        <v>2.2439215367646647E-3</v>
      </c>
      <c r="J267" s="93">
        <v>-1.9658821805439452E-5</v>
      </c>
      <c r="K267" s="93">
        <v>1.6734622055240372E-3</v>
      </c>
      <c r="L267" s="75">
        <v>1.9344977105469671E-2</v>
      </c>
      <c r="M267" s="93">
        <v>0.43340674962346115</v>
      </c>
      <c r="N267" s="93">
        <v>0.14646475891591307</v>
      </c>
      <c r="O267" s="93">
        <v>5.2738596450282969E-2</v>
      </c>
      <c r="P267" s="93">
        <v>0.18745132316398361</v>
      </c>
      <c r="Q267" s="93">
        <v>5.213135707735541E-4</v>
      </c>
      <c r="R267" s="93">
        <v>0.15091431084187606</v>
      </c>
      <c r="S267" s="92">
        <v>1</v>
      </c>
    </row>
    <row r="268" spans="2:19">
      <c r="B268" s="14"/>
      <c r="C268" s="14">
        <v>37</v>
      </c>
      <c r="D268" s="71" t="s">
        <v>17</v>
      </c>
      <c r="E268" s="93">
        <v>2.5776556557554247E-3</v>
      </c>
      <c r="F268" s="93">
        <v>5.2215319322178894E-3</v>
      </c>
      <c r="G268" s="93">
        <v>0</v>
      </c>
      <c r="H268" s="93">
        <v>0</v>
      </c>
      <c r="I268" s="93">
        <v>0</v>
      </c>
      <c r="J268" s="93">
        <v>0</v>
      </c>
      <c r="K268" s="93">
        <v>0</v>
      </c>
      <c r="L268" s="75">
        <v>0.31378102480887049</v>
      </c>
      <c r="M268" s="93">
        <v>0.5191409212607393</v>
      </c>
      <c r="N268" s="93">
        <v>0</v>
      </c>
      <c r="O268" s="93">
        <v>0</v>
      </c>
      <c r="P268" s="93">
        <v>0</v>
      </c>
      <c r="Q268" s="93">
        <v>0</v>
      </c>
      <c r="R268" s="93">
        <v>0.15927886634241678</v>
      </c>
      <c r="S268" s="92">
        <v>1</v>
      </c>
    </row>
    <row r="269" spans="2:19">
      <c r="B269" s="14"/>
      <c r="C269" s="14">
        <v>38</v>
      </c>
      <c r="D269" s="71" t="s">
        <v>16</v>
      </c>
      <c r="E269" s="93">
        <v>8.6496754098311024E-5</v>
      </c>
      <c r="F269" s="93">
        <v>1.9804345563764108E-4</v>
      </c>
      <c r="G269" s="93">
        <v>3.3370703938732595E-6</v>
      </c>
      <c r="H269" s="93">
        <v>1.0083856387922377E-6</v>
      </c>
      <c r="I269" s="93">
        <v>2.0015181427234178E-5</v>
      </c>
      <c r="J269" s="93">
        <v>-1.9909220766637052E-10</v>
      </c>
      <c r="K269" s="93">
        <v>7.3693684193083413E-8</v>
      </c>
      <c r="L269" s="75">
        <v>0.26981352449558466</v>
      </c>
      <c r="M269" s="93">
        <v>0.70430359794793185</v>
      </c>
      <c r="N269" s="93">
        <v>4.7869078111998807E-3</v>
      </c>
      <c r="O269" s="93">
        <v>1.5125695205681086E-4</v>
      </c>
      <c r="P269" s="93">
        <v>7.8252499278779505E-4</v>
      </c>
      <c r="Q269" s="93">
        <v>2.2545284446779015E-8</v>
      </c>
      <c r="R269" s="93">
        <v>1.9853190913366656E-2</v>
      </c>
      <c r="S269" s="92">
        <v>1</v>
      </c>
    </row>
    <row r="270" spans="2:19">
      <c r="B270" s="14"/>
      <c r="C270" s="14">
        <v>39</v>
      </c>
      <c r="D270" s="71" t="s">
        <v>15</v>
      </c>
      <c r="E270" s="93">
        <v>1.8855174061212072E-4</v>
      </c>
      <c r="F270" s="93">
        <v>2.033007622755659E-3</v>
      </c>
      <c r="G270" s="93">
        <v>3.2425938647215403E-5</v>
      </c>
      <c r="H270" s="93">
        <v>2.4090859739772211E-5</v>
      </c>
      <c r="I270" s="93">
        <v>1.4954532053301588E-4</v>
      </c>
      <c r="J270" s="93">
        <v>-5.41432926394073E-7</v>
      </c>
      <c r="K270" s="93">
        <v>4.8550089095459655E-5</v>
      </c>
      <c r="L270" s="75">
        <v>8.1573572074099057E-2</v>
      </c>
      <c r="M270" s="93">
        <v>0.88034410617395498</v>
      </c>
      <c r="N270" s="93">
        <v>4.4177252947080383E-3</v>
      </c>
      <c r="O270" s="93">
        <v>2.100152046777333E-3</v>
      </c>
      <c r="P270" s="93">
        <v>1.2362169977753393E-2</v>
      </c>
      <c r="Q270" s="93">
        <v>-1.1100673375074557E-5</v>
      </c>
      <c r="R270" s="93">
        <v>1.6737744967625413E-2</v>
      </c>
      <c r="S270" s="92">
        <v>1</v>
      </c>
    </row>
    <row r="271" spans="2:19">
      <c r="B271" s="14"/>
      <c r="C271" s="14">
        <v>40</v>
      </c>
      <c r="D271" s="71" t="s">
        <v>14</v>
      </c>
      <c r="E271" s="93">
        <v>4.2986411684035201E-5</v>
      </c>
      <c r="F271" s="93">
        <v>1.4255709503398139E-3</v>
      </c>
      <c r="G271" s="93">
        <v>6.3259327124969404E-5</v>
      </c>
      <c r="H271" s="93">
        <v>1.3962362850966742E-5</v>
      </c>
      <c r="I271" s="93">
        <v>1.0895876677319497E-4</v>
      </c>
      <c r="J271" s="93">
        <v>-4.7987899647854428E-7</v>
      </c>
      <c r="K271" s="93">
        <v>4.5601473706378376E-5</v>
      </c>
      <c r="L271" s="75">
        <v>1.2969009245644826E-2</v>
      </c>
      <c r="M271" s="93">
        <v>0.91927391348753984</v>
      </c>
      <c r="N271" s="93">
        <v>4.7389308621715948E-2</v>
      </c>
      <c r="O271" s="93">
        <v>1.825921805314787E-3</v>
      </c>
      <c r="P271" s="93">
        <v>7.5469505647437285E-3</v>
      </c>
      <c r="Q271" s="93">
        <v>2.4212395197585639E-5</v>
      </c>
      <c r="R271" s="93">
        <v>9.2708244663602772E-3</v>
      </c>
      <c r="S271" s="92">
        <v>1</v>
      </c>
    </row>
    <row r="272" spans="2:19">
      <c r="B272" s="14"/>
      <c r="C272" s="14">
        <v>41</v>
      </c>
      <c r="D272" s="71" t="s">
        <v>13</v>
      </c>
      <c r="E272" s="93">
        <v>1.6850267846667933E-4</v>
      </c>
      <c r="F272" s="93">
        <v>2.6733488073559203E-3</v>
      </c>
      <c r="G272" s="93">
        <v>3.6892453841288694E-4</v>
      </c>
      <c r="H272" s="93">
        <v>2.2693797835834236E-4</v>
      </c>
      <c r="I272" s="93">
        <v>2.2025677417768712E-3</v>
      </c>
      <c r="J272" s="93">
        <v>-1.0086283525483822E-5</v>
      </c>
      <c r="K272" s="93">
        <v>8.2471664919555438E-4</v>
      </c>
      <c r="L272" s="75">
        <v>2.2606914810080717E-2</v>
      </c>
      <c r="M272" s="93">
        <v>0.4358178747544485</v>
      </c>
      <c r="N272" s="93">
        <v>0.24518095107519419</v>
      </c>
      <c r="O272" s="93">
        <v>3.8386706125954455E-2</v>
      </c>
      <c r="P272" s="93">
        <v>0.14862064503903819</v>
      </c>
      <c r="Q272" s="93">
        <v>8.4131760789654783E-4</v>
      </c>
      <c r="R272" s="93">
        <v>0.10209067847734668</v>
      </c>
      <c r="S272" s="92">
        <v>1</v>
      </c>
    </row>
    <row r="273" spans="2:19">
      <c r="B273" s="9"/>
      <c r="C273" s="9">
        <v>42</v>
      </c>
      <c r="D273" s="50" t="s">
        <v>12</v>
      </c>
      <c r="E273" s="90">
        <v>1.914629966717779E-4</v>
      </c>
      <c r="F273" s="90">
        <v>3.0002878154905435E-3</v>
      </c>
      <c r="G273" s="90">
        <v>4.0968450878371763E-4</v>
      </c>
      <c r="H273" s="90">
        <v>2.9511290500612428E-4</v>
      </c>
      <c r="I273" s="90">
        <v>2.4431338156103858E-3</v>
      </c>
      <c r="J273" s="90">
        <v>-2.5776114570565849E-5</v>
      </c>
      <c r="K273" s="90">
        <v>1.0822600101228061E-3</v>
      </c>
      <c r="L273" s="91">
        <v>2.0306218618163934E-2</v>
      </c>
      <c r="M273" s="90">
        <v>0.39184465198423668</v>
      </c>
      <c r="N273" s="90">
        <v>0.1309848819681137</v>
      </c>
      <c r="O273" s="90">
        <v>8.6492769547458839E-2</v>
      </c>
      <c r="P273" s="90">
        <v>0.234772715199358</v>
      </c>
      <c r="Q273" s="90">
        <v>5.8276111566410004E-4</v>
      </c>
      <c r="R273" s="90">
        <v>0.12761983562988988</v>
      </c>
      <c r="S273" s="89">
        <v>1</v>
      </c>
    </row>
    <row r="274" spans="2:19">
      <c r="B274" s="88"/>
      <c r="C274" s="87"/>
      <c r="D274" s="86" t="s">
        <v>79</v>
      </c>
      <c r="E274" s="84">
        <v>3.8959790753527641E-4</v>
      </c>
      <c r="F274" s="84">
        <v>6.2201995922340145E-3</v>
      </c>
      <c r="G274" s="84">
        <v>1.862487126474641E-3</v>
      </c>
      <c r="H274" s="84">
        <v>6.5722203521329816E-4</v>
      </c>
      <c r="I274" s="84">
        <v>3.0046538254842586E-3</v>
      </c>
      <c r="J274" s="84">
        <v>-5.4184602853929844E-5</v>
      </c>
      <c r="K274" s="84">
        <v>4.0001202134923135E-3</v>
      </c>
      <c r="L274" s="85">
        <v>2.4727590340344011E-2</v>
      </c>
      <c r="M274" s="84">
        <v>0.42953864343541059</v>
      </c>
      <c r="N274" s="84">
        <v>0.15238576748959015</v>
      </c>
      <c r="O274" s="84">
        <v>4.7053532371843086E-2</v>
      </c>
      <c r="P274" s="84">
        <v>0.16778493750378187</v>
      </c>
      <c r="Q274" s="84">
        <v>4.5967934911140314E-4</v>
      </c>
      <c r="R274" s="84">
        <v>0.16196975341233907</v>
      </c>
      <c r="S274" s="83">
        <v>1</v>
      </c>
    </row>
  </sheetData>
  <phoneticPr fontId="3"/>
  <pageMargins left="0.7" right="0.7" top="0.75" bottom="0.75" header="0.3" footer="0.3"/>
  <pageSetup paperSize="9" scale="46" orientation="portrait" r:id="rId1"/>
  <rowBreaks count="2" manualBreakCount="2">
    <brk id="94" max="16383" man="1"/>
    <brk id="18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S274"/>
  <sheetViews>
    <sheetView showGridLines="0" view="pageBreakPreview" zoomScaleNormal="100" zoomScaleSheetLayoutView="100" workbookViewId="0"/>
  </sheetViews>
  <sheetFormatPr defaultRowHeight="11.25"/>
  <cols>
    <col min="1" max="1" width="3" style="1" customWidth="1"/>
    <col min="2" max="2" width="4.875" style="1" customWidth="1"/>
    <col min="3" max="3" width="3" style="1" bestFit="1" customWidth="1"/>
    <col min="4" max="4" width="22.25" style="1" bestFit="1" customWidth="1"/>
    <col min="5" max="19" width="8.875" style="1" customWidth="1"/>
    <col min="20" max="16384" width="9" style="1"/>
  </cols>
  <sheetData>
    <row r="1" spans="1:19">
      <c r="A1" s="1" t="s">
        <v>88</v>
      </c>
      <c r="K1" s="8"/>
      <c r="L1" s="8"/>
    </row>
    <row r="2" spans="1:19">
      <c r="A2" s="1" t="s">
        <v>87</v>
      </c>
      <c r="E2" s="109" t="s">
        <v>55</v>
      </c>
      <c r="F2" s="53"/>
      <c r="G2" s="53"/>
      <c r="H2" s="53"/>
      <c r="I2" s="53"/>
      <c r="J2" s="53"/>
      <c r="K2" s="52"/>
      <c r="L2" s="109" t="s">
        <v>54</v>
      </c>
      <c r="M2" s="53"/>
      <c r="N2" s="53"/>
      <c r="O2" s="53"/>
      <c r="P2" s="53"/>
      <c r="Q2" s="53"/>
      <c r="R2" s="53"/>
      <c r="S2" s="51"/>
    </row>
    <row r="3" spans="1:19">
      <c r="E3" s="108">
        <v>71</v>
      </c>
      <c r="F3" s="105">
        <v>72</v>
      </c>
      <c r="G3" s="105">
        <v>73</v>
      </c>
      <c r="H3" s="105">
        <v>74</v>
      </c>
      <c r="I3" s="105">
        <v>75</v>
      </c>
      <c r="J3" s="105">
        <v>76</v>
      </c>
      <c r="K3" s="145"/>
      <c r="L3" s="108">
        <v>71</v>
      </c>
      <c r="M3" s="105">
        <v>72</v>
      </c>
      <c r="N3" s="105">
        <v>73</v>
      </c>
      <c r="O3" s="105">
        <v>74</v>
      </c>
      <c r="P3" s="105">
        <v>75</v>
      </c>
      <c r="Q3" s="105">
        <v>76</v>
      </c>
      <c r="R3" s="100"/>
      <c r="S3" s="97"/>
    </row>
    <row r="4" spans="1:19" ht="33.75">
      <c r="E4" s="104" t="s">
        <v>67</v>
      </c>
      <c r="F4" s="103" t="s">
        <v>66</v>
      </c>
      <c r="G4" s="103" t="s">
        <v>65</v>
      </c>
      <c r="H4" s="103" t="s">
        <v>64</v>
      </c>
      <c r="I4" s="103" t="s">
        <v>63</v>
      </c>
      <c r="J4" s="103" t="s">
        <v>62</v>
      </c>
      <c r="K4" s="144" t="s">
        <v>81</v>
      </c>
      <c r="L4" s="104" t="s">
        <v>67</v>
      </c>
      <c r="M4" s="103" t="s">
        <v>66</v>
      </c>
      <c r="N4" s="103" t="s">
        <v>65</v>
      </c>
      <c r="O4" s="103" t="s">
        <v>64</v>
      </c>
      <c r="P4" s="103" t="s">
        <v>63</v>
      </c>
      <c r="Q4" s="103" t="s">
        <v>62</v>
      </c>
      <c r="R4" s="103" t="s">
        <v>81</v>
      </c>
      <c r="S4" s="102" t="s">
        <v>80</v>
      </c>
    </row>
    <row r="5" spans="1:19">
      <c r="B5" s="37" t="s">
        <v>55</v>
      </c>
      <c r="C5" s="37">
        <v>1</v>
      </c>
      <c r="D5" s="135" t="s">
        <v>53</v>
      </c>
      <c r="E5" s="24">
        <v>1360.5561865198597</v>
      </c>
      <c r="F5" s="24">
        <v>17548.533774820084</v>
      </c>
      <c r="G5" s="24">
        <v>596.7406562636229</v>
      </c>
      <c r="H5" s="24">
        <v>104.66047086463935</v>
      </c>
      <c r="I5" s="24">
        <v>473.65423511853737</v>
      </c>
      <c r="J5" s="24">
        <v>-412.79965846484492</v>
      </c>
      <c r="K5" s="36">
        <v>971.89552689848904</v>
      </c>
      <c r="L5" s="24">
        <v>3352.9275625530317</v>
      </c>
      <c r="M5" s="24">
        <v>40483.012809530686</v>
      </c>
      <c r="N5" s="24">
        <v>1295.893217147501</v>
      </c>
      <c r="O5" s="24">
        <v>276.19117641626212</v>
      </c>
      <c r="P5" s="24">
        <v>1661.8292644490077</v>
      </c>
      <c r="Q5" s="24">
        <v>-90.424821715208481</v>
      </c>
      <c r="R5" s="24">
        <v>1950.3295995982812</v>
      </c>
      <c r="S5" s="26">
        <v>69572.999999999956</v>
      </c>
    </row>
    <row r="6" spans="1:19">
      <c r="B6" s="14"/>
      <c r="C6" s="20">
        <v>2</v>
      </c>
      <c r="D6" s="133" t="s">
        <v>52</v>
      </c>
      <c r="E6" s="17">
        <v>138.04132917399073</v>
      </c>
      <c r="F6" s="17">
        <v>1388.5186915744323</v>
      </c>
      <c r="G6" s="17">
        <v>54.508561369140821</v>
      </c>
      <c r="H6" s="17">
        <v>60.350918120244366</v>
      </c>
      <c r="I6" s="17">
        <v>117.38560848370399</v>
      </c>
      <c r="J6" s="17">
        <v>801.91432346722706</v>
      </c>
      <c r="K6" s="33">
        <v>89.2661979735947</v>
      </c>
      <c r="L6" s="17">
        <v>91.996063679695126</v>
      </c>
      <c r="M6" s="17">
        <v>1113.6281860055915</v>
      </c>
      <c r="N6" s="17">
        <v>260.45736816988239</v>
      </c>
      <c r="O6" s="17">
        <v>246.64430034452892</v>
      </c>
      <c r="P6" s="17">
        <v>725.83201359705947</v>
      </c>
      <c r="Q6" s="17">
        <v>88.029935020243897</v>
      </c>
      <c r="R6" s="17">
        <v>316.42650302066261</v>
      </c>
      <c r="S6" s="19">
        <v>5492.9999999999982</v>
      </c>
    </row>
    <row r="7" spans="1:19">
      <c r="B7" s="14"/>
      <c r="C7" s="20">
        <v>3</v>
      </c>
      <c r="D7" s="133" t="s">
        <v>51</v>
      </c>
      <c r="E7" s="17">
        <v>420.63545083928938</v>
      </c>
      <c r="F7" s="17">
        <v>5247.75505931117</v>
      </c>
      <c r="G7" s="17">
        <v>133.79462460439956</v>
      </c>
      <c r="H7" s="17">
        <v>8.4120384302155404</v>
      </c>
      <c r="I7" s="17">
        <v>34.861890531620794</v>
      </c>
      <c r="J7" s="17">
        <v>46.077050728270386</v>
      </c>
      <c r="K7" s="33">
        <v>634.19649213751484</v>
      </c>
      <c r="L7" s="17">
        <v>2040.7958036066473</v>
      </c>
      <c r="M7" s="17">
        <v>20638.899369756069</v>
      </c>
      <c r="N7" s="17">
        <v>655.98518341904389</v>
      </c>
      <c r="O7" s="17">
        <v>50.703806246600372</v>
      </c>
      <c r="P7" s="17">
        <v>260.78172049855806</v>
      </c>
      <c r="Q7" s="17">
        <v>45.272738940824617</v>
      </c>
      <c r="R7" s="17">
        <v>594.8287709497589</v>
      </c>
      <c r="S7" s="19">
        <v>30812.999999999985</v>
      </c>
    </row>
    <row r="8" spans="1:19">
      <c r="B8" s="14"/>
      <c r="C8" s="20">
        <v>4</v>
      </c>
      <c r="D8" s="133" t="s">
        <v>50</v>
      </c>
      <c r="E8" s="17">
        <v>12.780649479354551</v>
      </c>
      <c r="F8" s="17">
        <v>581.07676308418763</v>
      </c>
      <c r="G8" s="17">
        <v>58.981614501268268</v>
      </c>
      <c r="H8" s="17">
        <v>35.583798336343754</v>
      </c>
      <c r="I8" s="17">
        <v>75.691614052584967</v>
      </c>
      <c r="J8" s="17">
        <v>-15.425575282628317</v>
      </c>
      <c r="K8" s="33">
        <v>607.34541662941695</v>
      </c>
      <c r="L8" s="17">
        <v>88.761516687287454</v>
      </c>
      <c r="M8" s="17">
        <v>2565.2706156286604</v>
      </c>
      <c r="N8" s="17">
        <v>534.57813502489603</v>
      </c>
      <c r="O8" s="17">
        <v>365.13944635288192</v>
      </c>
      <c r="P8" s="17">
        <v>1102.8102668577656</v>
      </c>
      <c r="Q8" s="17">
        <v>-37.269757716266348</v>
      </c>
      <c r="R8" s="17">
        <v>1664.6754963642838</v>
      </c>
      <c r="S8" s="19">
        <v>7640.0000000000382</v>
      </c>
    </row>
    <row r="9" spans="1:19">
      <c r="B9" s="14"/>
      <c r="C9" s="20">
        <v>5</v>
      </c>
      <c r="D9" s="133" t="s">
        <v>49</v>
      </c>
      <c r="E9" s="17">
        <v>2496.0539952806098</v>
      </c>
      <c r="F9" s="17">
        <v>28484.940708652353</v>
      </c>
      <c r="G9" s="17">
        <v>533.98670272709637</v>
      </c>
      <c r="H9" s="17">
        <v>6.1311494993936471</v>
      </c>
      <c r="I9" s="17">
        <v>71.069714173903606</v>
      </c>
      <c r="J9" s="17">
        <v>-154.27328217313891</v>
      </c>
      <c r="K9" s="33">
        <v>2184.3799567737924</v>
      </c>
      <c r="L9" s="17">
        <v>11846.725505921808</v>
      </c>
      <c r="M9" s="17">
        <v>134395.90476709729</v>
      </c>
      <c r="N9" s="17">
        <v>2845.2276994764798</v>
      </c>
      <c r="O9" s="17">
        <v>123.10582278317156</v>
      </c>
      <c r="P9" s="17">
        <v>553.82483308748965</v>
      </c>
      <c r="Q9" s="17">
        <v>-163.79463810513718</v>
      </c>
      <c r="R9" s="17">
        <v>2026.717064804878</v>
      </c>
      <c r="S9" s="19">
        <v>185249.99999999997</v>
      </c>
    </row>
    <row r="10" spans="1:19">
      <c r="B10" s="14"/>
      <c r="C10" s="20">
        <v>6</v>
      </c>
      <c r="D10" s="133" t="s">
        <v>48</v>
      </c>
      <c r="E10" s="17">
        <v>73.838162009186647</v>
      </c>
      <c r="F10" s="17">
        <v>2408.0728717387169</v>
      </c>
      <c r="G10" s="17">
        <v>112.24034954854407</v>
      </c>
      <c r="H10" s="17">
        <v>33.461904294689639</v>
      </c>
      <c r="I10" s="17">
        <v>102.40657371064572</v>
      </c>
      <c r="J10" s="17">
        <v>7.0020121100216457</v>
      </c>
      <c r="K10" s="33">
        <v>266.33296880437615</v>
      </c>
      <c r="L10" s="17">
        <v>282.83967298635645</v>
      </c>
      <c r="M10" s="17">
        <v>7775.5099172442469</v>
      </c>
      <c r="N10" s="17">
        <v>665.88250038566116</v>
      </c>
      <c r="O10" s="17">
        <v>316.93296509919389</v>
      </c>
      <c r="P10" s="17">
        <v>1631.5798194456561</v>
      </c>
      <c r="Q10" s="17">
        <v>81.776072043053887</v>
      </c>
      <c r="R10" s="17">
        <v>1801.1242105796514</v>
      </c>
      <c r="S10" s="19">
        <v>15559.000000000002</v>
      </c>
    </row>
    <row r="11" spans="1:19">
      <c r="B11" s="14"/>
      <c r="C11" s="20">
        <v>7</v>
      </c>
      <c r="D11" s="133" t="s">
        <v>47</v>
      </c>
      <c r="E11" s="17">
        <v>173.27520180213943</v>
      </c>
      <c r="F11" s="17">
        <v>1670.945772666237</v>
      </c>
      <c r="G11" s="17">
        <v>535.56998217680996</v>
      </c>
      <c r="H11" s="17">
        <v>1123.142343969801</v>
      </c>
      <c r="I11" s="17">
        <v>2140.1056309531405</v>
      </c>
      <c r="J11" s="17">
        <v>-270.7498176264512</v>
      </c>
      <c r="K11" s="33">
        <v>1178.4469406830199</v>
      </c>
      <c r="L11" s="17">
        <v>1186.8589239060541</v>
      </c>
      <c r="M11" s="17">
        <v>16431.470699701978</v>
      </c>
      <c r="N11" s="17">
        <v>4528.0986899693671</v>
      </c>
      <c r="O11" s="17">
        <v>4528.6784940589041</v>
      </c>
      <c r="P11" s="17">
        <v>13359.173269764169</v>
      </c>
      <c r="Q11" s="17">
        <v>-290.49098537122359</v>
      </c>
      <c r="R11" s="17">
        <v>5339.474853346057</v>
      </c>
      <c r="S11" s="19">
        <v>51634.000000000007</v>
      </c>
    </row>
    <row r="12" spans="1:19">
      <c r="B12" s="14"/>
      <c r="C12" s="20">
        <v>8</v>
      </c>
      <c r="D12" s="133" t="s">
        <v>46</v>
      </c>
      <c r="E12" s="17">
        <v>439.10548101832774</v>
      </c>
      <c r="F12" s="17">
        <v>7632.008188024618</v>
      </c>
      <c r="G12" s="17">
        <v>6799.5214371211841</v>
      </c>
      <c r="H12" s="17">
        <v>317.92041890034488</v>
      </c>
      <c r="I12" s="17">
        <v>1001.7541424872231</v>
      </c>
      <c r="J12" s="17">
        <v>-1862.2698753088555</v>
      </c>
      <c r="K12" s="33">
        <v>52992.779373087156</v>
      </c>
      <c r="L12" s="17">
        <v>5228.532933535198</v>
      </c>
      <c r="M12" s="17">
        <v>92231.708052471135</v>
      </c>
      <c r="N12" s="17">
        <v>56175.60238171582</v>
      </c>
      <c r="O12" s="17">
        <v>7629.6867408785311</v>
      </c>
      <c r="P12" s="17">
        <v>29930.392082012142</v>
      </c>
      <c r="Q12" s="17">
        <v>-1303.4987249584126</v>
      </c>
      <c r="R12" s="17">
        <v>76255.75736901557</v>
      </c>
      <c r="S12" s="19">
        <v>333469</v>
      </c>
    </row>
    <row r="13" spans="1:19">
      <c r="B13" s="14"/>
      <c r="C13" s="20">
        <v>9</v>
      </c>
      <c r="D13" s="133" t="s">
        <v>45</v>
      </c>
      <c r="E13" s="17">
        <v>453.36587579261004</v>
      </c>
      <c r="F13" s="17">
        <v>25610.114725382336</v>
      </c>
      <c r="G13" s="17">
        <v>2729.7124399846689</v>
      </c>
      <c r="H13" s="17">
        <v>1313.8989620746529</v>
      </c>
      <c r="I13" s="17">
        <v>2646.8980504008864</v>
      </c>
      <c r="J13" s="17">
        <v>-1798.830070497319</v>
      </c>
      <c r="K13" s="33">
        <v>30008.541702441635</v>
      </c>
      <c r="L13" s="17">
        <v>5915.2524486670509</v>
      </c>
      <c r="M13" s="17">
        <v>177522.74710875051</v>
      </c>
      <c r="N13" s="17">
        <v>35936.813471943315</v>
      </c>
      <c r="O13" s="17">
        <v>9772.3038603421246</v>
      </c>
      <c r="P13" s="17">
        <v>30609.023398811318</v>
      </c>
      <c r="Q13" s="17">
        <v>-190.77155710698869</v>
      </c>
      <c r="R13" s="17">
        <v>44793.929583013371</v>
      </c>
      <c r="S13" s="19">
        <v>365323.00000000017</v>
      </c>
    </row>
    <row r="14" spans="1:19">
      <c r="B14" s="14"/>
      <c r="C14" s="20">
        <v>10</v>
      </c>
      <c r="D14" s="133" t="s">
        <v>44</v>
      </c>
      <c r="E14" s="17">
        <v>151.02474980487344</v>
      </c>
      <c r="F14" s="17">
        <v>3377.5686963020889</v>
      </c>
      <c r="G14" s="17">
        <v>523.42650107896714</v>
      </c>
      <c r="H14" s="17">
        <v>565.44385356713553</v>
      </c>
      <c r="I14" s="17">
        <v>1630.9041541420818</v>
      </c>
      <c r="J14" s="17">
        <v>-613.04872228960676</v>
      </c>
      <c r="K14" s="33">
        <v>26861.881599816348</v>
      </c>
      <c r="L14" s="17">
        <v>2823.9968201938154</v>
      </c>
      <c r="M14" s="17">
        <v>62205.731512047241</v>
      </c>
      <c r="N14" s="17">
        <v>11945.018059829694</v>
      </c>
      <c r="O14" s="17">
        <v>7991.6214077705044</v>
      </c>
      <c r="P14" s="17">
        <v>36663.872691317629</v>
      </c>
      <c r="Q14" s="17">
        <v>-58.691140996358378</v>
      </c>
      <c r="R14" s="17">
        <v>47717.249817415606</v>
      </c>
      <c r="S14" s="19">
        <v>201786.00000000003</v>
      </c>
    </row>
    <row r="15" spans="1:19">
      <c r="B15" s="14"/>
      <c r="C15" s="20">
        <v>11</v>
      </c>
      <c r="D15" s="133" t="s">
        <v>43</v>
      </c>
      <c r="E15" s="17">
        <v>79.3485444302151</v>
      </c>
      <c r="F15" s="17">
        <v>1180.470227256252</v>
      </c>
      <c r="G15" s="17">
        <v>239.1116166351824</v>
      </c>
      <c r="H15" s="17">
        <v>2766.0145649859351</v>
      </c>
      <c r="I15" s="17">
        <v>4473.6644675275547</v>
      </c>
      <c r="J15" s="17">
        <v>-367.88883257625662</v>
      </c>
      <c r="K15" s="33">
        <v>15864.03368752827</v>
      </c>
      <c r="L15" s="17">
        <v>748.86853728551534</v>
      </c>
      <c r="M15" s="17">
        <v>11781.538474331757</v>
      </c>
      <c r="N15" s="17">
        <v>3432.674926030907</v>
      </c>
      <c r="O15" s="17">
        <v>14140.702107155434</v>
      </c>
      <c r="P15" s="17">
        <v>31792.229144847566</v>
      </c>
      <c r="Q15" s="17">
        <v>-709.04934224911267</v>
      </c>
      <c r="R15" s="17">
        <v>14543.281876810768</v>
      </c>
      <c r="S15" s="19">
        <v>99964.999999999985</v>
      </c>
    </row>
    <row r="16" spans="1:19">
      <c r="B16" s="14"/>
      <c r="C16" s="20">
        <v>12</v>
      </c>
      <c r="D16" s="133" t="s">
        <v>42</v>
      </c>
      <c r="E16" s="17">
        <v>20.162445367759126</v>
      </c>
      <c r="F16" s="17">
        <v>347.25975452635072</v>
      </c>
      <c r="G16" s="17">
        <v>44.001176672558934</v>
      </c>
      <c r="H16" s="17">
        <v>262.71594034633449</v>
      </c>
      <c r="I16" s="17">
        <v>898.13079970330807</v>
      </c>
      <c r="J16" s="17">
        <v>-119.18360899198319</v>
      </c>
      <c r="K16" s="33">
        <v>1954.7195471397997</v>
      </c>
      <c r="L16" s="17">
        <v>87.194466553580995</v>
      </c>
      <c r="M16" s="17">
        <v>2885.7826096245958</v>
      </c>
      <c r="N16" s="17">
        <v>433.89308953647179</v>
      </c>
      <c r="O16" s="17">
        <v>1392.8418093161322</v>
      </c>
      <c r="P16" s="17">
        <v>7979.0895042312959</v>
      </c>
      <c r="Q16" s="17">
        <v>-4.5787943275097698</v>
      </c>
      <c r="R16" s="17">
        <v>5260.9712603013249</v>
      </c>
      <c r="S16" s="19">
        <v>21443.000000000022</v>
      </c>
    </row>
    <row r="17" spans="2:19">
      <c r="B17" s="14"/>
      <c r="C17" s="20">
        <v>13</v>
      </c>
      <c r="D17" s="133" t="s">
        <v>41</v>
      </c>
      <c r="E17" s="17">
        <v>34.32642116305567</v>
      </c>
      <c r="F17" s="17">
        <v>885.53554058246425</v>
      </c>
      <c r="G17" s="17">
        <v>119.59732563321224</v>
      </c>
      <c r="H17" s="17">
        <v>248.83746941419497</v>
      </c>
      <c r="I17" s="17">
        <v>853.05035762879049</v>
      </c>
      <c r="J17" s="17">
        <v>-192.13046668791719</v>
      </c>
      <c r="K17" s="33">
        <v>10148.816920686384</v>
      </c>
      <c r="L17" s="17">
        <v>482.08826229541182</v>
      </c>
      <c r="M17" s="17">
        <v>13223.166572089805</v>
      </c>
      <c r="N17" s="17">
        <v>2896.7602308968935</v>
      </c>
      <c r="O17" s="17">
        <v>6117.5823177989841</v>
      </c>
      <c r="P17" s="17">
        <v>29903.281911407223</v>
      </c>
      <c r="Q17" s="17">
        <v>-914.35489237616139</v>
      </c>
      <c r="R17" s="17">
        <v>34125.442029467646</v>
      </c>
      <c r="S17" s="19">
        <v>97931.999999999985</v>
      </c>
    </row>
    <row r="18" spans="2:19">
      <c r="B18" s="14"/>
      <c r="C18" s="20">
        <v>14</v>
      </c>
      <c r="D18" s="133" t="s">
        <v>40</v>
      </c>
      <c r="E18" s="17">
        <v>94.966307237918869</v>
      </c>
      <c r="F18" s="17">
        <v>1134.3551789254348</v>
      </c>
      <c r="G18" s="17">
        <v>252.54614159796691</v>
      </c>
      <c r="H18" s="17">
        <v>2338.9570399542249</v>
      </c>
      <c r="I18" s="17">
        <v>4374.3836095218057</v>
      </c>
      <c r="J18" s="17">
        <v>-105.21762029134932</v>
      </c>
      <c r="K18" s="33">
        <v>6276.0269698957463</v>
      </c>
      <c r="L18" s="17">
        <v>832.87582141425287</v>
      </c>
      <c r="M18" s="17">
        <v>13521.439212039606</v>
      </c>
      <c r="N18" s="17">
        <v>3358.1681438236301</v>
      </c>
      <c r="O18" s="17">
        <v>24578.902275334072</v>
      </c>
      <c r="P18" s="17">
        <v>54781.422779373148</v>
      </c>
      <c r="Q18" s="17">
        <v>417.16958761755939</v>
      </c>
      <c r="R18" s="17">
        <v>11454.004553555958</v>
      </c>
      <c r="S18" s="19">
        <v>123309.99999999999</v>
      </c>
    </row>
    <row r="19" spans="2:19">
      <c r="B19" s="14"/>
      <c r="C19" s="20">
        <v>15</v>
      </c>
      <c r="D19" s="133" t="s">
        <v>39</v>
      </c>
      <c r="E19" s="17">
        <v>15.944384969552303</v>
      </c>
      <c r="F19" s="17">
        <v>548.27857046381803</v>
      </c>
      <c r="G19" s="17">
        <v>145.96358265565425</v>
      </c>
      <c r="H19" s="17">
        <v>588.45742726754327</v>
      </c>
      <c r="I19" s="17">
        <v>9086.8970278041688</v>
      </c>
      <c r="J19" s="17">
        <v>273.308929836522</v>
      </c>
      <c r="K19" s="33">
        <v>18947.6489857011</v>
      </c>
      <c r="L19" s="17">
        <v>171.20993380817998</v>
      </c>
      <c r="M19" s="17">
        <v>5322.9419152958817</v>
      </c>
      <c r="N19" s="17">
        <v>1363.2799030420986</v>
      </c>
      <c r="O19" s="17">
        <v>3707.402121512418</v>
      </c>
      <c r="P19" s="17">
        <v>53913.228734710472</v>
      </c>
      <c r="Q19" s="17">
        <v>993.44887856654975</v>
      </c>
      <c r="R19" s="17">
        <v>14090.989604366086</v>
      </c>
      <c r="S19" s="19">
        <v>109169.00000000003</v>
      </c>
    </row>
    <row r="20" spans="2:19">
      <c r="B20" s="14"/>
      <c r="C20" s="20">
        <v>16</v>
      </c>
      <c r="D20" s="133" t="s">
        <v>38</v>
      </c>
      <c r="E20" s="17">
        <v>6.0601930237253354</v>
      </c>
      <c r="F20" s="17">
        <v>149.53678963599333</v>
      </c>
      <c r="G20" s="17">
        <v>52.63792342553829</v>
      </c>
      <c r="H20" s="17">
        <v>39.569609661572208</v>
      </c>
      <c r="I20" s="17">
        <v>20536.155389457203</v>
      </c>
      <c r="J20" s="17">
        <v>208.9783010884297</v>
      </c>
      <c r="K20" s="33">
        <v>20174.523182084322</v>
      </c>
      <c r="L20" s="17">
        <v>112.90441210959095</v>
      </c>
      <c r="M20" s="17">
        <v>2679.5597836045631</v>
      </c>
      <c r="N20" s="17">
        <v>818.58713248321192</v>
      </c>
      <c r="O20" s="17">
        <v>1073.4864944261667</v>
      </c>
      <c r="P20" s="17">
        <v>58835.07294737146</v>
      </c>
      <c r="Q20" s="17">
        <v>1134.6855191278596</v>
      </c>
      <c r="R20" s="17">
        <v>8349.2423225004059</v>
      </c>
      <c r="S20" s="19">
        <v>114171.00000000004</v>
      </c>
    </row>
    <row r="21" spans="2:19">
      <c r="B21" s="14"/>
      <c r="C21" s="20">
        <v>17</v>
      </c>
      <c r="D21" s="133" t="s">
        <v>37</v>
      </c>
      <c r="E21" s="17">
        <v>13.733868505292644</v>
      </c>
      <c r="F21" s="17">
        <v>338.41169638478061</v>
      </c>
      <c r="G21" s="17">
        <v>454.51281800134888</v>
      </c>
      <c r="H21" s="17">
        <v>264.33913856728805</v>
      </c>
      <c r="I21" s="17">
        <v>1936.1863906632395</v>
      </c>
      <c r="J21" s="17">
        <v>-58.134897247783648</v>
      </c>
      <c r="K21" s="33">
        <v>5697.5843316192713</v>
      </c>
      <c r="L21" s="17">
        <v>156.53307883059099</v>
      </c>
      <c r="M21" s="17">
        <v>3426.5168612212628</v>
      </c>
      <c r="N21" s="17">
        <v>4516.7588497128972</v>
      </c>
      <c r="O21" s="17">
        <v>3025.2845736633108</v>
      </c>
      <c r="P21" s="17">
        <v>28685.715376438053</v>
      </c>
      <c r="Q21" s="17">
        <v>493.57974740058626</v>
      </c>
      <c r="R21" s="17">
        <v>1994.9781662398777</v>
      </c>
      <c r="S21" s="19">
        <v>50946.000000000015</v>
      </c>
    </row>
    <row r="22" spans="2:19">
      <c r="B22" s="14"/>
      <c r="C22" s="20">
        <v>18</v>
      </c>
      <c r="D22" s="133" t="s">
        <v>36</v>
      </c>
      <c r="E22" s="17">
        <v>28.782039642318967</v>
      </c>
      <c r="F22" s="17">
        <v>1298.2324889499337</v>
      </c>
      <c r="G22" s="17">
        <v>228.31322001931338</v>
      </c>
      <c r="H22" s="17">
        <v>227.35209141442436</v>
      </c>
      <c r="I22" s="17">
        <v>1287.5686891885828</v>
      </c>
      <c r="J22" s="17">
        <v>2671.304889911899</v>
      </c>
      <c r="K22" s="33">
        <v>358176.21805095824</v>
      </c>
      <c r="L22" s="17">
        <v>1029.3165733145518</v>
      </c>
      <c r="M22" s="17">
        <v>46239.153986554447</v>
      </c>
      <c r="N22" s="17">
        <v>7420.8946652020986</v>
      </c>
      <c r="O22" s="17">
        <v>10414.957051225982</v>
      </c>
      <c r="P22" s="17">
        <v>77209.761428523096</v>
      </c>
      <c r="Q22" s="17">
        <v>1652.8923770342506</v>
      </c>
      <c r="R22" s="17">
        <v>123013.25244806083</v>
      </c>
      <c r="S22" s="19">
        <v>630898</v>
      </c>
    </row>
    <row r="23" spans="2:19">
      <c r="B23" s="14"/>
      <c r="C23" s="20">
        <v>19</v>
      </c>
      <c r="D23" s="133" t="s">
        <v>35</v>
      </c>
      <c r="E23" s="17">
        <v>34.0957492312996</v>
      </c>
      <c r="F23" s="17">
        <v>1971.0983042889093</v>
      </c>
      <c r="G23" s="17">
        <v>59.200418327269141</v>
      </c>
      <c r="H23" s="17">
        <v>245.34654167291032</v>
      </c>
      <c r="I23" s="17">
        <v>2607.8093206143685</v>
      </c>
      <c r="J23" s="17">
        <v>223.81303207723937</v>
      </c>
      <c r="K23" s="33">
        <v>20799.673373760055</v>
      </c>
      <c r="L23" s="17">
        <v>261.46608157543852</v>
      </c>
      <c r="M23" s="17">
        <v>13018.969255723589</v>
      </c>
      <c r="N23" s="17">
        <v>1195.4696575118012</v>
      </c>
      <c r="O23" s="17">
        <v>3523.7579160169398</v>
      </c>
      <c r="P23" s="17">
        <v>52414.1106045708</v>
      </c>
      <c r="Q23" s="17">
        <v>220.1709231174618</v>
      </c>
      <c r="R23" s="17">
        <v>22046.018821511945</v>
      </c>
      <c r="S23" s="19">
        <v>118621.00000000003</v>
      </c>
    </row>
    <row r="24" spans="2:19">
      <c r="B24" s="14"/>
      <c r="C24" s="20">
        <v>20</v>
      </c>
      <c r="D24" s="133" t="s">
        <v>34</v>
      </c>
      <c r="E24" s="17">
        <v>2.2701822067417745</v>
      </c>
      <c r="F24" s="17">
        <v>204.60789391323374</v>
      </c>
      <c r="G24" s="17">
        <v>2.9932006392791561</v>
      </c>
      <c r="H24" s="17">
        <v>93.003094541219468</v>
      </c>
      <c r="I24" s="17">
        <v>189.14157166713701</v>
      </c>
      <c r="J24" s="17">
        <v>2.8208803342393214</v>
      </c>
      <c r="K24" s="33">
        <v>2785.6039518156713</v>
      </c>
      <c r="L24" s="17">
        <v>137.64098681905566</v>
      </c>
      <c r="M24" s="17">
        <v>10077.932561602714</v>
      </c>
      <c r="N24" s="17">
        <v>277.03811960704587</v>
      </c>
      <c r="O24" s="17">
        <v>2209.0661412980189</v>
      </c>
      <c r="P24" s="17">
        <v>8832.9700458999887</v>
      </c>
      <c r="Q24" s="17">
        <v>4.0341515049095396</v>
      </c>
      <c r="R24" s="17">
        <v>754.87721815071791</v>
      </c>
      <c r="S24" s="19">
        <v>25573.999999999978</v>
      </c>
    </row>
    <row r="25" spans="2:19">
      <c r="B25" s="14"/>
      <c r="C25" s="20">
        <v>21</v>
      </c>
      <c r="D25" s="133" t="s">
        <v>33</v>
      </c>
      <c r="E25" s="17">
        <v>38.042352307109553</v>
      </c>
      <c r="F25" s="17">
        <v>14477.743267840435</v>
      </c>
      <c r="G25" s="17">
        <v>407.29221938511154</v>
      </c>
      <c r="H25" s="17">
        <v>1553.1629214754776</v>
      </c>
      <c r="I25" s="17">
        <v>9943.4863808152368</v>
      </c>
      <c r="J25" s="17">
        <v>-1627.3664434197669</v>
      </c>
      <c r="K25" s="33">
        <v>83683.559610005745</v>
      </c>
      <c r="L25" s="17">
        <v>472.37265237068237</v>
      </c>
      <c r="M25" s="17">
        <v>102364.71484237439</v>
      </c>
      <c r="N25" s="17">
        <v>4140.9878886373308</v>
      </c>
      <c r="O25" s="17">
        <v>8326.3218887765452</v>
      </c>
      <c r="P25" s="17">
        <v>154036.92601850556</v>
      </c>
      <c r="Q25" s="17">
        <v>1395.4693413106806</v>
      </c>
      <c r="R25" s="17">
        <v>67072.287059615308</v>
      </c>
      <c r="S25" s="19">
        <v>446284.99999999983</v>
      </c>
    </row>
    <row r="26" spans="2:19">
      <c r="B26" s="14"/>
      <c r="C26" s="20">
        <v>22</v>
      </c>
      <c r="D26" s="133" t="s">
        <v>32</v>
      </c>
      <c r="E26" s="17">
        <v>664.91323071347961</v>
      </c>
      <c r="F26" s="17">
        <v>9801.0364430729642</v>
      </c>
      <c r="G26" s="17">
        <v>785.5222572700294</v>
      </c>
      <c r="H26" s="17">
        <v>625.71980991336022</v>
      </c>
      <c r="I26" s="17">
        <v>2130.3565755366285</v>
      </c>
      <c r="J26" s="17">
        <v>-478.26103597753024</v>
      </c>
      <c r="K26" s="33">
        <v>2362.1437047664099</v>
      </c>
      <c r="L26" s="17">
        <v>998.30517296120695</v>
      </c>
      <c r="M26" s="17">
        <v>15253.499609007456</v>
      </c>
      <c r="N26" s="17">
        <v>3246.4924744702976</v>
      </c>
      <c r="O26" s="17">
        <v>1723.7211284157106</v>
      </c>
      <c r="P26" s="17">
        <v>9129.1662118616277</v>
      </c>
      <c r="Q26" s="17">
        <v>87.845875130177731</v>
      </c>
      <c r="R26" s="17">
        <v>4999.5385428581812</v>
      </c>
      <c r="S26" s="19">
        <v>51330</v>
      </c>
    </row>
    <row r="27" spans="2:19">
      <c r="B27" s="14"/>
      <c r="C27" s="20">
        <v>23</v>
      </c>
      <c r="D27" s="133" t="s">
        <v>31</v>
      </c>
      <c r="E27" s="17">
        <v>208.20680126371013</v>
      </c>
      <c r="F27" s="17">
        <v>7756.4091522984418</v>
      </c>
      <c r="G27" s="17">
        <v>2676.6383670067598</v>
      </c>
      <c r="H27" s="17">
        <v>138127.54452508903</v>
      </c>
      <c r="I27" s="17">
        <v>209052.05115645053</v>
      </c>
      <c r="J27" s="17">
        <v>-16.18333727196606</v>
      </c>
      <c r="K27" s="33">
        <v>2961.9818700458022</v>
      </c>
      <c r="L27" s="17">
        <v>235.49052774977002</v>
      </c>
      <c r="M27" s="17">
        <v>4317.2864094887309</v>
      </c>
      <c r="N27" s="17">
        <v>1051.0112542943145</v>
      </c>
      <c r="O27" s="17">
        <v>671.61959030431524</v>
      </c>
      <c r="P27" s="17">
        <v>3234.9417898100946</v>
      </c>
      <c r="Q27" s="17">
        <v>-1.6123290556377419</v>
      </c>
      <c r="R27" s="17">
        <v>2581.614222526287</v>
      </c>
      <c r="S27" s="19">
        <v>372857.00000000017</v>
      </c>
    </row>
    <row r="28" spans="2:19">
      <c r="B28" s="14"/>
      <c r="C28" s="20">
        <v>24</v>
      </c>
      <c r="D28" s="133" t="s">
        <v>30</v>
      </c>
      <c r="E28" s="17">
        <v>2335.615136805613</v>
      </c>
      <c r="F28" s="17">
        <v>84620.280498066029</v>
      </c>
      <c r="G28" s="17">
        <v>7651.6359908223103</v>
      </c>
      <c r="H28" s="17">
        <v>1023.0680043039935</v>
      </c>
      <c r="I28" s="17">
        <v>3925.3995074594018</v>
      </c>
      <c r="J28" s="17">
        <v>-102.58261529659734</v>
      </c>
      <c r="K28" s="33">
        <v>24841.097708239122</v>
      </c>
      <c r="L28" s="17">
        <v>3842.0727016691753</v>
      </c>
      <c r="M28" s="17">
        <v>73724.888520801076</v>
      </c>
      <c r="N28" s="17">
        <v>14731.599714846361</v>
      </c>
      <c r="O28" s="17">
        <v>6227.0355701763783</v>
      </c>
      <c r="P28" s="17">
        <v>30057.301003489116</v>
      </c>
      <c r="Q28" s="17">
        <v>-21.728688610471686</v>
      </c>
      <c r="R28" s="17">
        <v>30279.316947228457</v>
      </c>
      <c r="S28" s="19">
        <v>283134.99999999994</v>
      </c>
    </row>
    <row r="29" spans="2:19">
      <c r="B29" s="14"/>
      <c r="C29" s="20">
        <v>25</v>
      </c>
      <c r="D29" s="133" t="s">
        <v>29</v>
      </c>
      <c r="E29" s="17">
        <v>796.72835135153809</v>
      </c>
      <c r="F29" s="17">
        <v>31037.238843697458</v>
      </c>
      <c r="G29" s="17">
        <v>1504.2667525992838</v>
      </c>
      <c r="H29" s="17">
        <v>238.60733291184337</v>
      </c>
      <c r="I29" s="17">
        <v>1095.1292998346205</v>
      </c>
      <c r="J29" s="17">
        <v>-0.57212044544481899</v>
      </c>
      <c r="K29" s="33">
        <v>2842.842665249952</v>
      </c>
      <c r="L29" s="17">
        <v>406.96826263660483</v>
      </c>
      <c r="M29" s="17">
        <v>5779.0758493670028</v>
      </c>
      <c r="N29" s="17">
        <v>1098.5755577937359</v>
      </c>
      <c r="O29" s="17">
        <v>398.64400921851325</v>
      </c>
      <c r="P29" s="17">
        <v>2123.5595259807487</v>
      </c>
      <c r="Q29" s="17">
        <v>6.5108638452975534</v>
      </c>
      <c r="R29" s="17">
        <v>1866.4248059588322</v>
      </c>
      <c r="S29" s="19">
        <v>49193.999999999993</v>
      </c>
    </row>
    <row r="30" spans="2:19">
      <c r="B30" s="14"/>
      <c r="C30" s="20">
        <v>26</v>
      </c>
      <c r="D30" s="133" t="s">
        <v>28</v>
      </c>
      <c r="E30" s="17">
        <v>1769.9606760074494</v>
      </c>
      <c r="F30" s="17">
        <v>14430.753374649175</v>
      </c>
      <c r="G30" s="17">
        <v>14112.64689167281</v>
      </c>
      <c r="H30" s="17">
        <v>612.77944766012195</v>
      </c>
      <c r="I30" s="17">
        <v>1553.4459400250862</v>
      </c>
      <c r="J30" s="17">
        <v>-8.4795806772212767</v>
      </c>
      <c r="K30" s="33">
        <v>1713.2756759052286</v>
      </c>
      <c r="L30" s="17">
        <v>2592.4101787063455</v>
      </c>
      <c r="M30" s="17">
        <v>17751.361650973307</v>
      </c>
      <c r="N30" s="17">
        <v>17686.75635233771</v>
      </c>
      <c r="O30" s="17">
        <v>1072.7546730612305</v>
      </c>
      <c r="P30" s="17">
        <v>4008.299711687876</v>
      </c>
      <c r="Q30" s="17">
        <v>-1.2429689066057314</v>
      </c>
      <c r="R30" s="17">
        <v>3476.2779768974642</v>
      </c>
      <c r="S30" s="19">
        <v>80770.999999999985</v>
      </c>
    </row>
    <row r="31" spans="2:19">
      <c r="B31" s="14"/>
      <c r="C31" s="20">
        <v>27</v>
      </c>
      <c r="D31" s="133" t="s">
        <v>27</v>
      </c>
      <c r="E31" s="17">
        <v>7858.3824252471913</v>
      </c>
      <c r="F31" s="17">
        <v>138724.25469042468</v>
      </c>
      <c r="G31" s="17">
        <v>8325.3895425023475</v>
      </c>
      <c r="H31" s="17">
        <v>4564.5949927361526</v>
      </c>
      <c r="I31" s="17">
        <v>25510.668050643184</v>
      </c>
      <c r="J31" s="17">
        <v>440.69913671153785</v>
      </c>
      <c r="K31" s="33">
        <v>41753.976578502887</v>
      </c>
      <c r="L31" s="17">
        <v>14064.523530502072</v>
      </c>
      <c r="M31" s="17">
        <v>261134.91353986313</v>
      </c>
      <c r="N31" s="17">
        <v>22126.667539228227</v>
      </c>
      <c r="O31" s="17">
        <v>12770.169189488026</v>
      </c>
      <c r="P31" s="17">
        <v>72023.154285527737</v>
      </c>
      <c r="Q31" s="17">
        <v>876.20128070600254</v>
      </c>
      <c r="R31" s="17">
        <v>35957.405217916763</v>
      </c>
      <c r="S31" s="19">
        <v>646131</v>
      </c>
    </row>
    <row r="32" spans="2:19">
      <c r="B32" s="14"/>
      <c r="C32" s="20">
        <v>28</v>
      </c>
      <c r="D32" s="133" t="s">
        <v>26</v>
      </c>
      <c r="E32" s="17">
        <v>1173.5779120827308</v>
      </c>
      <c r="F32" s="17">
        <v>233179.52410338039</v>
      </c>
      <c r="G32" s="17">
        <v>11282.708055609706</v>
      </c>
      <c r="H32" s="17">
        <v>3348.016655959445</v>
      </c>
      <c r="I32" s="17">
        <v>7080.7406337587163</v>
      </c>
      <c r="J32" s="17">
        <v>-53.99842601306954</v>
      </c>
      <c r="K32" s="33">
        <v>15378.9741332187</v>
      </c>
      <c r="L32" s="17">
        <v>1314.2738490678362</v>
      </c>
      <c r="M32" s="17">
        <v>24354.534826867315</v>
      </c>
      <c r="N32" s="17">
        <v>4230.4446260008517</v>
      </c>
      <c r="O32" s="17">
        <v>2719.385428199118</v>
      </c>
      <c r="P32" s="17">
        <v>15349.646527062461</v>
      </c>
      <c r="Q32" s="17">
        <v>59.73166944596472</v>
      </c>
      <c r="R32" s="17">
        <v>10295.440005359838</v>
      </c>
      <c r="S32" s="19">
        <v>329713.00000000006</v>
      </c>
    </row>
    <row r="33" spans="2:19">
      <c r="B33" s="14"/>
      <c r="C33" s="20">
        <v>29</v>
      </c>
      <c r="D33" s="133" t="s">
        <v>25</v>
      </c>
      <c r="E33" s="17">
        <v>1082.1979452531889</v>
      </c>
      <c r="F33" s="17">
        <v>730905.05895506532</v>
      </c>
      <c r="G33" s="17">
        <v>8006.1870862159549</v>
      </c>
      <c r="H33" s="17">
        <v>1171.940745756903</v>
      </c>
      <c r="I33" s="17">
        <v>2985.39546686518</v>
      </c>
      <c r="J33" s="17">
        <v>-9.9999039269512426</v>
      </c>
      <c r="K33" s="33">
        <v>4472.4446568862404</v>
      </c>
      <c r="L33" s="17">
        <v>1528.8543685306556</v>
      </c>
      <c r="M33" s="17">
        <v>33203.507385647812</v>
      </c>
      <c r="N33" s="17">
        <v>6458.1349155543139</v>
      </c>
      <c r="O33" s="17">
        <v>2126.3017402856517</v>
      </c>
      <c r="P33" s="17">
        <v>19044.779175020416</v>
      </c>
      <c r="Q33" s="17">
        <v>47.227681678403599</v>
      </c>
      <c r="R33" s="17">
        <v>6845.9697811671913</v>
      </c>
      <c r="S33" s="19">
        <v>817868.00000000035</v>
      </c>
    </row>
    <row r="34" spans="2:19">
      <c r="B34" s="14"/>
      <c r="C34" s="20">
        <v>30</v>
      </c>
      <c r="D34" s="133" t="s">
        <v>24</v>
      </c>
      <c r="E34" s="17">
        <v>6091.9810709033154</v>
      </c>
      <c r="F34" s="17">
        <v>102024.83196674168</v>
      </c>
      <c r="G34" s="17">
        <v>10196.971331135874</v>
      </c>
      <c r="H34" s="17">
        <v>5915.8307964535043</v>
      </c>
      <c r="I34" s="17">
        <v>17305.193263873894</v>
      </c>
      <c r="J34" s="17">
        <v>339.23045677959459</v>
      </c>
      <c r="K34" s="33">
        <v>54867.316234212696</v>
      </c>
      <c r="L34" s="17">
        <v>5624.5925775290279</v>
      </c>
      <c r="M34" s="17">
        <v>115833.81152576243</v>
      </c>
      <c r="N34" s="17">
        <v>16631.045347916028</v>
      </c>
      <c r="O34" s="17">
        <v>8689.2926949744542</v>
      </c>
      <c r="P34" s="17">
        <v>42684.613686493096</v>
      </c>
      <c r="Q34" s="17">
        <v>233.16466464618097</v>
      </c>
      <c r="R34" s="17">
        <v>39415.124382578069</v>
      </c>
      <c r="S34" s="19">
        <v>425852.99999999983</v>
      </c>
    </row>
    <row r="35" spans="2:19">
      <c r="B35" s="14"/>
      <c r="C35" s="20">
        <v>31</v>
      </c>
      <c r="D35" s="133" t="s">
        <v>23</v>
      </c>
      <c r="E35" s="17">
        <v>1736.7874419983486</v>
      </c>
      <c r="F35" s="17">
        <v>82986.60073465298</v>
      </c>
      <c r="G35" s="17">
        <v>5941.2744301816056</v>
      </c>
      <c r="H35" s="17">
        <v>2403.8743072274679</v>
      </c>
      <c r="I35" s="17">
        <v>11412.17933706403</v>
      </c>
      <c r="J35" s="17">
        <v>-115.67109657131908</v>
      </c>
      <c r="K35" s="33">
        <v>4406.5212309357021</v>
      </c>
      <c r="L35" s="17">
        <v>1312.9516755465265</v>
      </c>
      <c r="M35" s="17">
        <v>42522.682710956549</v>
      </c>
      <c r="N35" s="17">
        <v>5072.5008863515177</v>
      </c>
      <c r="O35" s="17">
        <v>2161.5349264708912</v>
      </c>
      <c r="P35" s="17">
        <v>11787.797789392516</v>
      </c>
      <c r="Q35" s="17">
        <v>0.72440393145754145</v>
      </c>
      <c r="R35" s="17">
        <v>5283.2412218617774</v>
      </c>
      <c r="S35" s="19">
        <v>176913.00000000006</v>
      </c>
    </row>
    <row r="36" spans="2:19">
      <c r="B36" s="14"/>
      <c r="C36" s="20">
        <v>32</v>
      </c>
      <c r="D36" s="133" t="s">
        <v>22</v>
      </c>
      <c r="E36" s="17">
        <v>90.09520002664307</v>
      </c>
      <c r="F36" s="17">
        <v>14399.574090877297</v>
      </c>
      <c r="G36" s="17">
        <v>306198.1026683168</v>
      </c>
      <c r="H36" s="17">
        <v>654.15898139219644</v>
      </c>
      <c r="I36" s="17">
        <v>1321.2135429840537</v>
      </c>
      <c r="J36" s="17">
        <v>-32.383704192086533</v>
      </c>
      <c r="K36" s="33">
        <v>861.02757659884389</v>
      </c>
      <c r="L36" s="17">
        <v>201.89391923840168</v>
      </c>
      <c r="M36" s="17">
        <v>3474.0466629461453</v>
      </c>
      <c r="N36" s="17">
        <v>880.90763746952496</v>
      </c>
      <c r="O36" s="17">
        <v>632.95776104444155</v>
      </c>
      <c r="P36" s="17">
        <v>2532.1903857438033</v>
      </c>
      <c r="Q36" s="17">
        <v>4.6668151431984963</v>
      </c>
      <c r="R36" s="17">
        <v>1415.5484624107505</v>
      </c>
      <c r="S36" s="19">
        <v>332634.00000000012</v>
      </c>
    </row>
    <row r="37" spans="2:19">
      <c r="B37" s="14"/>
      <c r="C37" s="20">
        <v>33</v>
      </c>
      <c r="D37" s="133" t="s">
        <v>21</v>
      </c>
      <c r="E37" s="17">
        <v>56.821450567229817</v>
      </c>
      <c r="F37" s="17">
        <v>57107.988912040026</v>
      </c>
      <c r="G37" s="17">
        <v>154193.5200966784</v>
      </c>
      <c r="H37" s="17">
        <v>4370.1677761053834</v>
      </c>
      <c r="I37" s="17">
        <v>86410.389389557429</v>
      </c>
      <c r="J37" s="17">
        <v>2.0644175704434566</v>
      </c>
      <c r="K37" s="33">
        <v>1435.8144460158089</v>
      </c>
      <c r="L37" s="17">
        <v>40.33086295791535</v>
      </c>
      <c r="M37" s="17">
        <v>2018.037131380355</v>
      </c>
      <c r="N37" s="17">
        <v>4215.8618634285176</v>
      </c>
      <c r="O37" s="17">
        <v>5392.1319460754094</v>
      </c>
      <c r="P37" s="17">
        <v>28129.010110745596</v>
      </c>
      <c r="Q37" s="17">
        <v>6.0937340766912627</v>
      </c>
      <c r="R37" s="17">
        <v>535.76786280056433</v>
      </c>
      <c r="S37" s="19">
        <v>343913.99999999977</v>
      </c>
    </row>
    <row r="38" spans="2:19">
      <c r="B38" s="14"/>
      <c r="C38" s="20">
        <v>34</v>
      </c>
      <c r="D38" s="133" t="s">
        <v>20</v>
      </c>
      <c r="E38" s="17">
        <v>7309.1300266365733</v>
      </c>
      <c r="F38" s="17">
        <v>167191.32401295452</v>
      </c>
      <c r="G38" s="17">
        <v>412608.93055231165</v>
      </c>
      <c r="H38" s="17">
        <v>14.157948790756276</v>
      </c>
      <c r="I38" s="17">
        <v>42.47248616025319</v>
      </c>
      <c r="J38" s="17">
        <v>-0.26438350030609981</v>
      </c>
      <c r="K38" s="33">
        <v>76.17769608524155</v>
      </c>
      <c r="L38" s="17">
        <v>18.417213413877889</v>
      </c>
      <c r="M38" s="17">
        <v>516.34561491019474</v>
      </c>
      <c r="N38" s="17">
        <v>1259.4949344552817</v>
      </c>
      <c r="O38" s="17">
        <v>17.116882868602016</v>
      </c>
      <c r="P38" s="17">
        <v>81.961954031526545</v>
      </c>
      <c r="Q38" s="17">
        <v>0.23628267995350036</v>
      </c>
      <c r="R38" s="17">
        <v>63.49877820165807</v>
      </c>
      <c r="S38" s="19">
        <v>589198.99999999953</v>
      </c>
    </row>
    <row r="39" spans="2:19">
      <c r="B39" s="14"/>
      <c r="C39" s="20">
        <v>35</v>
      </c>
      <c r="D39" s="133" t="s">
        <v>19</v>
      </c>
      <c r="E39" s="17">
        <v>179.17746585639466</v>
      </c>
      <c r="F39" s="17">
        <v>43626.316067929183</v>
      </c>
      <c r="G39" s="17">
        <v>807.19493211282384</v>
      </c>
      <c r="H39" s="17">
        <v>266.79519385503187</v>
      </c>
      <c r="I39" s="17">
        <v>721.20031356533184</v>
      </c>
      <c r="J39" s="17">
        <v>-5.5054759202681183</v>
      </c>
      <c r="K39" s="33">
        <v>1529.7329178910538</v>
      </c>
      <c r="L39" s="17">
        <v>156.34756209444126</v>
      </c>
      <c r="M39" s="17">
        <v>4414.4819603598762</v>
      </c>
      <c r="N39" s="17">
        <v>584.97143332204621</v>
      </c>
      <c r="O39" s="17">
        <v>307.00705198106601</v>
      </c>
      <c r="P39" s="17">
        <v>1945.9071740982208</v>
      </c>
      <c r="Q39" s="17">
        <v>12.772618506112645</v>
      </c>
      <c r="R39" s="17">
        <v>1222.6007843486825</v>
      </c>
      <c r="S39" s="19">
        <v>55768.999999999993</v>
      </c>
    </row>
    <row r="40" spans="2:19">
      <c r="B40" s="14"/>
      <c r="C40" s="20">
        <v>36</v>
      </c>
      <c r="D40" s="133" t="s">
        <v>18</v>
      </c>
      <c r="E40" s="17">
        <v>3687.2195418014057</v>
      </c>
      <c r="F40" s="17">
        <v>89246.662347100166</v>
      </c>
      <c r="G40" s="17">
        <v>37057.686044009082</v>
      </c>
      <c r="H40" s="17">
        <v>14801.89545606018</v>
      </c>
      <c r="I40" s="17">
        <v>43418.033157103142</v>
      </c>
      <c r="J40" s="17">
        <v>-95.152051988522487</v>
      </c>
      <c r="K40" s="33">
        <v>53479.643287383406</v>
      </c>
      <c r="L40" s="17">
        <v>3478.403589758967</v>
      </c>
      <c r="M40" s="17">
        <v>66937.573967332617</v>
      </c>
      <c r="N40" s="17">
        <v>13746.883342786734</v>
      </c>
      <c r="O40" s="17">
        <v>8650.3438961998836</v>
      </c>
      <c r="P40" s="17">
        <v>52065.351352518701</v>
      </c>
      <c r="Q40" s="17">
        <v>260.03070488101207</v>
      </c>
      <c r="R40" s="17">
        <v>35592.425365053146</v>
      </c>
      <c r="S40" s="19">
        <v>422326.99999999988</v>
      </c>
    </row>
    <row r="41" spans="2:19">
      <c r="B41" s="14"/>
      <c r="C41" s="20">
        <v>37</v>
      </c>
      <c r="D41" s="133" t="s">
        <v>17</v>
      </c>
      <c r="E41" s="17">
        <v>7157.1019584380747</v>
      </c>
      <c r="F41" s="17">
        <v>14498.071662396424</v>
      </c>
      <c r="G41" s="17">
        <v>0</v>
      </c>
      <c r="H41" s="17">
        <v>0</v>
      </c>
      <c r="I41" s="17">
        <v>0</v>
      </c>
      <c r="J41" s="17">
        <v>0</v>
      </c>
      <c r="K41" s="33">
        <v>598.04676561187341</v>
      </c>
      <c r="L41" s="17">
        <v>10688.307739760605</v>
      </c>
      <c r="M41" s="17">
        <v>17683.47187379302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9">
        <v>50625</v>
      </c>
    </row>
    <row r="42" spans="2:19">
      <c r="B42" s="14"/>
      <c r="C42" s="20">
        <v>38</v>
      </c>
      <c r="D42" s="133" t="s">
        <v>16</v>
      </c>
      <c r="E42" s="17">
        <v>48557.267637912715</v>
      </c>
      <c r="F42" s="17">
        <v>112020.5378623775</v>
      </c>
      <c r="G42" s="17">
        <v>732.59323724786645</v>
      </c>
      <c r="H42" s="17">
        <v>5.3657545560388717</v>
      </c>
      <c r="I42" s="17">
        <v>105.78293971379512</v>
      </c>
      <c r="J42" s="17">
        <v>2.1764613289246082E-3</v>
      </c>
      <c r="K42" s="33">
        <v>422.42800298481569</v>
      </c>
      <c r="L42" s="17">
        <v>474.13701874842383</v>
      </c>
      <c r="M42" s="17">
        <v>1125.8827919206865</v>
      </c>
      <c r="N42" s="17">
        <v>13.098633220953019</v>
      </c>
      <c r="O42" s="17">
        <v>6.8169118824962638</v>
      </c>
      <c r="P42" s="17">
        <v>35.543388163615035</v>
      </c>
      <c r="Q42" s="17">
        <v>7.7951937476366667E-3</v>
      </c>
      <c r="R42" s="17">
        <v>1.5358496160009707</v>
      </c>
      <c r="S42" s="19">
        <v>163500.99999999994</v>
      </c>
    </row>
    <row r="43" spans="2:19">
      <c r="B43" s="14"/>
      <c r="C43" s="20">
        <v>39</v>
      </c>
      <c r="D43" s="133" t="s">
        <v>15</v>
      </c>
      <c r="E43" s="17">
        <v>8280.7997064173142</v>
      </c>
      <c r="F43" s="17">
        <v>83931.782635310825</v>
      </c>
      <c r="G43" s="17">
        <v>46.502723278118225</v>
      </c>
      <c r="H43" s="17">
        <v>14.333403917407237</v>
      </c>
      <c r="I43" s="17">
        <v>68.320512226921267</v>
      </c>
      <c r="J43" s="17">
        <v>-0.6100347497252796</v>
      </c>
      <c r="K43" s="33">
        <v>203.8033475017551</v>
      </c>
      <c r="L43" s="17">
        <v>1287.976647659925</v>
      </c>
      <c r="M43" s="17">
        <v>13740.14525400266</v>
      </c>
      <c r="N43" s="17">
        <v>95.01847814003294</v>
      </c>
      <c r="O43" s="17">
        <v>44.677727528688308</v>
      </c>
      <c r="P43" s="17">
        <v>256.43196304777558</v>
      </c>
      <c r="Q43" s="17">
        <v>-0.12295109830760653</v>
      </c>
      <c r="R43" s="17">
        <v>96.94058681653911</v>
      </c>
      <c r="S43" s="19">
        <v>108065.99999999991</v>
      </c>
    </row>
    <row r="44" spans="2:19">
      <c r="B44" s="14"/>
      <c r="C44" s="20">
        <v>40</v>
      </c>
      <c r="D44" s="133" t="s">
        <v>14</v>
      </c>
      <c r="E44" s="17">
        <v>1517.3934653009342</v>
      </c>
      <c r="F44" s="17">
        <v>97599.040191378241</v>
      </c>
      <c r="G44" s="17">
        <v>4908.53724542081</v>
      </c>
      <c r="H44" s="17">
        <v>87.672748402418833</v>
      </c>
      <c r="I44" s="17">
        <v>262.21791762325154</v>
      </c>
      <c r="J44" s="17">
        <v>-0.4040642039069588</v>
      </c>
      <c r="K44" s="33">
        <v>493.22147481969421</v>
      </c>
      <c r="L44" s="17">
        <v>243.19504786066236</v>
      </c>
      <c r="M44" s="17">
        <v>2988.486675173936</v>
      </c>
      <c r="N44" s="17">
        <v>300.49558109474731</v>
      </c>
      <c r="O44" s="17">
        <v>56.774683779167923</v>
      </c>
      <c r="P44" s="17">
        <v>358.77799286967274</v>
      </c>
      <c r="Q44" s="17">
        <v>1.8859866803944798</v>
      </c>
      <c r="R44" s="17">
        <v>233.70505379996666</v>
      </c>
      <c r="S44" s="19">
        <v>109050.99999999997</v>
      </c>
    </row>
    <row r="45" spans="2:19">
      <c r="B45" s="14"/>
      <c r="C45" s="20">
        <v>41</v>
      </c>
      <c r="D45" s="133" t="s">
        <v>13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33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9">
        <v>0</v>
      </c>
    </row>
    <row r="46" spans="2:19">
      <c r="B46" s="9"/>
      <c r="C46" s="132">
        <v>42</v>
      </c>
      <c r="D46" s="131" t="s">
        <v>12</v>
      </c>
      <c r="E46" s="10">
        <v>272.65843573459142</v>
      </c>
      <c r="F46" s="10">
        <v>5135.9064798422878</v>
      </c>
      <c r="G46" s="10">
        <v>2739.1233700992084</v>
      </c>
      <c r="H46" s="10">
        <v>1979.7055174458196</v>
      </c>
      <c r="I46" s="10">
        <v>3998.4374061532562</v>
      </c>
      <c r="J46" s="10">
        <v>-98.004001608242461</v>
      </c>
      <c r="K46" s="30">
        <v>2605.7595975186423</v>
      </c>
      <c r="L46" s="10">
        <v>610.99903421702459</v>
      </c>
      <c r="M46" s="10">
        <v>10513.635893008264</v>
      </c>
      <c r="N46" s="10">
        <v>2665.9233609345119</v>
      </c>
      <c r="O46" s="10">
        <v>1915.5434802454615</v>
      </c>
      <c r="P46" s="10">
        <v>7663.2614096522893</v>
      </c>
      <c r="Q46" s="10">
        <v>14.12335525567085</v>
      </c>
      <c r="R46" s="10">
        <v>4283.9266615012193</v>
      </c>
      <c r="S46" s="12">
        <v>44301.000000000007</v>
      </c>
    </row>
    <row r="47" spans="2:19">
      <c r="B47" s="37" t="s">
        <v>54</v>
      </c>
      <c r="C47" s="37">
        <v>1</v>
      </c>
      <c r="D47" s="135" t="s">
        <v>53</v>
      </c>
      <c r="E47" s="24">
        <v>3614.9304554124669</v>
      </c>
      <c r="F47" s="24">
        <v>37240.972774759488</v>
      </c>
      <c r="G47" s="24">
        <v>1048.3890313662976</v>
      </c>
      <c r="H47" s="24">
        <v>168.82431059479751</v>
      </c>
      <c r="I47" s="24">
        <v>1071.9156221112212</v>
      </c>
      <c r="J47" s="24">
        <v>-540.54872645144133</v>
      </c>
      <c r="K47" s="36">
        <v>1280.5558582240792</v>
      </c>
      <c r="L47" s="34">
        <v>311264.03405244154</v>
      </c>
      <c r="M47" s="34">
        <v>3909789.502690143</v>
      </c>
      <c r="N47" s="34">
        <v>116091.87185412299</v>
      </c>
      <c r="O47" s="34">
        <v>16266.712569020559</v>
      </c>
      <c r="P47" s="34">
        <v>130272.52534084608</v>
      </c>
      <c r="Q47" s="34">
        <v>-11647.598867749561</v>
      </c>
      <c r="R47" s="34">
        <v>144831.91303515923</v>
      </c>
      <c r="S47" s="23">
        <v>4660754</v>
      </c>
    </row>
    <row r="48" spans="2:19">
      <c r="B48" s="14"/>
      <c r="C48" s="20">
        <v>2</v>
      </c>
      <c r="D48" s="133" t="s">
        <v>52</v>
      </c>
      <c r="E48" s="17">
        <v>172.82850050127485</v>
      </c>
      <c r="F48" s="17">
        <v>1793.8746347003494</v>
      </c>
      <c r="G48" s="17">
        <v>265.63476618931685</v>
      </c>
      <c r="H48" s="17">
        <v>290.45575550865505</v>
      </c>
      <c r="I48" s="17">
        <v>752.49175514947297</v>
      </c>
      <c r="J48" s="17">
        <v>292.52295107116174</v>
      </c>
      <c r="K48" s="33">
        <v>468.36231737468734</v>
      </c>
      <c r="L48" s="31">
        <v>18423.508466123301</v>
      </c>
      <c r="M48" s="31">
        <v>219139.85958447421</v>
      </c>
      <c r="N48" s="31">
        <v>23948.600233272467</v>
      </c>
      <c r="O48" s="31">
        <v>23920.58853827593</v>
      </c>
      <c r="P48" s="31">
        <v>63345.431742866567</v>
      </c>
      <c r="Q48" s="31">
        <v>129723.86119922865</v>
      </c>
      <c r="R48" s="31">
        <v>44086.979555264246</v>
      </c>
      <c r="S48" s="16">
        <v>526625.00000000023</v>
      </c>
    </row>
    <row r="49" spans="2:19">
      <c r="B49" s="14"/>
      <c r="C49" s="20">
        <v>3</v>
      </c>
      <c r="D49" s="133" t="s">
        <v>51</v>
      </c>
      <c r="E49" s="17">
        <v>1003.9864604076031</v>
      </c>
      <c r="F49" s="17">
        <v>11086.231305885018</v>
      </c>
      <c r="G49" s="17">
        <v>276.21316188232646</v>
      </c>
      <c r="H49" s="17">
        <v>22.025566783402862</v>
      </c>
      <c r="I49" s="17">
        <v>141.53158853112353</v>
      </c>
      <c r="J49" s="17">
        <v>23.445571472807359</v>
      </c>
      <c r="K49" s="33">
        <v>309.05188377972257</v>
      </c>
      <c r="L49" s="31">
        <v>71339.664440379798</v>
      </c>
      <c r="M49" s="31">
        <v>671863.12431493017</v>
      </c>
      <c r="N49" s="31">
        <v>24794.198050529412</v>
      </c>
      <c r="O49" s="31">
        <v>1253.7201123083312</v>
      </c>
      <c r="P49" s="31">
        <v>6568.9661227877459</v>
      </c>
      <c r="Q49" s="31">
        <v>3160.3680547929102</v>
      </c>
      <c r="R49" s="31">
        <v>56997.473365529062</v>
      </c>
      <c r="S49" s="16">
        <v>848839.99999999942</v>
      </c>
    </row>
    <row r="50" spans="2:19">
      <c r="B50" s="14"/>
      <c r="C50" s="20">
        <v>4</v>
      </c>
      <c r="D50" s="133" t="s">
        <v>50</v>
      </c>
      <c r="E50" s="17">
        <v>177.63323071657206</v>
      </c>
      <c r="F50" s="17">
        <v>6645.5815103560863</v>
      </c>
      <c r="G50" s="17">
        <v>736.7377060734334</v>
      </c>
      <c r="H50" s="17">
        <v>517.4266745909589</v>
      </c>
      <c r="I50" s="17">
        <v>1414.0890581832209</v>
      </c>
      <c r="J50" s="17">
        <v>-180.56164272806865</v>
      </c>
      <c r="K50" s="33">
        <v>5139.1293121394492</v>
      </c>
      <c r="L50" s="31">
        <v>7488.8964434375484</v>
      </c>
      <c r="M50" s="31">
        <v>190782.67765996762</v>
      </c>
      <c r="N50" s="31">
        <v>35716.610351014388</v>
      </c>
      <c r="O50" s="31">
        <v>17492.652778784428</v>
      </c>
      <c r="P50" s="31">
        <v>53509.908213258408</v>
      </c>
      <c r="Q50" s="31">
        <v>-1027.0204907828434</v>
      </c>
      <c r="R50" s="31">
        <v>114984.23919499121</v>
      </c>
      <c r="S50" s="16">
        <v>433398.00000000244</v>
      </c>
    </row>
    <row r="51" spans="2:19">
      <c r="B51" s="14"/>
      <c r="C51" s="20">
        <v>5</v>
      </c>
      <c r="D51" s="133" t="s">
        <v>49</v>
      </c>
      <c r="E51" s="17">
        <v>13363.237951300805</v>
      </c>
      <c r="F51" s="17">
        <v>133305.73678869128</v>
      </c>
      <c r="G51" s="17">
        <v>2564.6098678261146</v>
      </c>
      <c r="H51" s="17">
        <v>124.15062782266551</v>
      </c>
      <c r="I51" s="17">
        <v>1333.7702445684267</v>
      </c>
      <c r="J51" s="17">
        <v>-879.92261674101849</v>
      </c>
      <c r="K51" s="33">
        <v>1265.0603499338463</v>
      </c>
      <c r="L51" s="31">
        <v>1037241.720530924</v>
      </c>
      <c r="M51" s="31">
        <v>12153920.867805693</v>
      </c>
      <c r="N51" s="31">
        <v>237542.75773816698</v>
      </c>
      <c r="O51" s="31">
        <v>11228.429569783462</v>
      </c>
      <c r="P51" s="31">
        <v>55815.300734075136</v>
      </c>
      <c r="Q51" s="31">
        <v>-4299.3775747626614</v>
      </c>
      <c r="R51" s="31">
        <v>421543.65798271523</v>
      </c>
      <c r="S51" s="16">
        <v>14064069.999999996</v>
      </c>
    </row>
    <row r="52" spans="2:19">
      <c r="B52" s="14"/>
      <c r="C52" s="20">
        <v>6</v>
      </c>
      <c r="D52" s="133" t="s">
        <v>48</v>
      </c>
      <c r="E52" s="17">
        <v>433.56142286210871</v>
      </c>
      <c r="F52" s="17">
        <v>12378.0564072773</v>
      </c>
      <c r="G52" s="17">
        <v>672.78456427801325</v>
      </c>
      <c r="H52" s="17">
        <v>282.36808773702938</v>
      </c>
      <c r="I52" s="17">
        <v>1087.0809962384756</v>
      </c>
      <c r="J52" s="17">
        <v>-413.11929981292474</v>
      </c>
      <c r="K52" s="33">
        <v>2047.8339262769168</v>
      </c>
      <c r="L52" s="31">
        <v>27436.086281528882</v>
      </c>
      <c r="M52" s="31">
        <v>835952.35495664703</v>
      </c>
      <c r="N52" s="31">
        <v>60747.557978296572</v>
      </c>
      <c r="O52" s="31">
        <v>18945.595676593239</v>
      </c>
      <c r="P52" s="31">
        <v>107570.91400665394</v>
      </c>
      <c r="Q52" s="31">
        <v>24104.484761971744</v>
      </c>
      <c r="R52" s="31">
        <v>337491.44023345225</v>
      </c>
      <c r="S52" s="16">
        <v>1428737.0000000007</v>
      </c>
    </row>
    <row r="53" spans="2:19">
      <c r="B53" s="14"/>
      <c r="C53" s="20">
        <v>7</v>
      </c>
      <c r="D53" s="133" t="s">
        <v>47</v>
      </c>
      <c r="E53" s="17">
        <v>1654.1949454372204</v>
      </c>
      <c r="F53" s="17">
        <v>19203.114268269954</v>
      </c>
      <c r="G53" s="17">
        <v>4298.1692035522992</v>
      </c>
      <c r="H53" s="17">
        <v>4963.5006339169886</v>
      </c>
      <c r="I53" s="17">
        <v>12949.637803147954</v>
      </c>
      <c r="J53" s="17">
        <v>-1544.1740829560915</v>
      </c>
      <c r="K53" s="33">
        <v>7920.8064932811767</v>
      </c>
      <c r="L53" s="31">
        <v>114955.38003452439</v>
      </c>
      <c r="M53" s="31">
        <v>1442559.6721795911</v>
      </c>
      <c r="N53" s="31">
        <v>380176.34115589253</v>
      </c>
      <c r="O53" s="31">
        <v>440500.55601180048</v>
      </c>
      <c r="P53" s="31">
        <v>1165341.6150326272</v>
      </c>
      <c r="Q53" s="31">
        <v>-21041.299335324362</v>
      </c>
      <c r="R53" s="31">
        <v>639728.48565623886</v>
      </c>
      <c r="S53" s="16">
        <v>4211666</v>
      </c>
    </row>
    <row r="54" spans="2:19">
      <c r="B54" s="14"/>
      <c r="C54" s="20">
        <v>8</v>
      </c>
      <c r="D54" s="133" t="s">
        <v>46</v>
      </c>
      <c r="E54" s="17">
        <v>2091.296045626832</v>
      </c>
      <c r="F54" s="17">
        <v>34283.114876797401</v>
      </c>
      <c r="G54" s="17">
        <v>25257.149273741339</v>
      </c>
      <c r="H54" s="17">
        <v>1745.1919908669802</v>
      </c>
      <c r="I54" s="17">
        <v>7749.1779247582572</v>
      </c>
      <c r="J54" s="17">
        <v>-2886.2905712566067</v>
      </c>
      <c r="K54" s="33">
        <v>31530.216943835047</v>
      </c>
      <c r="L54" s="31">
        <v>149455.46137353411</v>
      </c>
      <c r="M54" s="31">
        <v>2452477.0222263467</v>
      </c>
      <c r="N54" s="31">
        <v>2281388.4580730391</v>
      </c>
      <c r="O54" s="31">
        <v>135458.53693040868</v>
      </c>
      <c r="P54" s="31">
        <v>485316.84304141317</v>
      </c>
      <c r="Q54" s="31">
        <v>-32547.345826533845</v>
      </c>
      <c r="R54" s="31">
        <v>3469536.1676974273</v>
      </c>
      <c r="S54" s="16">
        <v>9040855.0000000056</v>
      </c>
    </row>
    <row r="55" spans="2:19">
      <c r="B55" s="14"/>
      <c r="C55" s="20">
        <v>9</v>
      </c>
      <c r="D55" s="133" t="s">
        <v>45</v>
      </c>
      <c r="E55" s="17">
        <v>790.21703138552562</v>
      </c>
      <c r="F55" s="17">
        <v>17504.984685210107</v>
      </c>
      <c r="G55" s="17">
        <v>3002.3923115006528</v>
      </c>
      <c r="H55" s="17">
        <v>1560.4023759106772</v>
      </c>
      <c r="I55" s="17">
        <v>6177.2948796883902</v>
      </c>
      <c r="J55" s="17">
        <v>-742.45124208530535</v>
      </c>
      <c r="K55" s="33">
        <v>7365.7666669836699</v>
      </c>
      <c r="L55" s="31">
        <v>78534.429261194397</v>
      </c>
      <c r="M55" s="31">
        <v>2440012.4464522684</v>
      </c>
      <c r="N55" s="31">
        <v>459752.07068462728</v>
      </c>
      <c r="O55" s="31">
        <v>174081.04115690454</v>
      </c>
      <c r="P55" s="31">
        <v>483051.17043776117</v>
      </c>
      <c r="Q55" s="31">
        <v>-7395.840555113049</v>
      </c>
      <c r="R55" s="31">
        <v>1038846.0758537645</v>
      </c>
      <c r="S55" s="16">
        <v>4702540</v>
      </c>
    </row>
    <row r="56" spans="2:19">
      <c r="B56" s="14"/>
      <c r="C56" s="20">
        <v>10</v>
      </c>
      <c r="D56" s="133" t="s">
        <v>44</v>
      </c>
      <c r="E56" s="17">
        <v>1091.3257154888329</v>
      </c>
      <c r="F56" s="17">
        <v>21020.650003365638</v>
      </c>
      <c r="G56" s="17">
        <v>3146.2067445224652</v>
      </c>
      <c r="H56" s="17">
        <v>2668.6626582838771</v>
      </c>
      <c r="I56" s="17">
        <v>13233.883256541778</v>
      </c>
      <c r="J56" s="17">
        <v>-2140.0975224284798</v>
      </c>
      <c r="K56" s="33">
        <v>28484.313543616165</v>
      </c>
      <c r="L56" s="31">
        <v>75764.244735384273</v>
      </c>
      <c r="M56" s="31">
        <v>1551234.6917104775</v>
      </c>
      <c r="N56" s="31">
        <v>295240.06789257115</v>
      </c>
      <c r="O56" s="31">
        <v>209634.17765445652</v>
      </c>
      <c r="P56" s="31">
        <v>825600.36136399244</v>
      </c>
      <c r="Q56" s="31">
        <v>-2837.258638148171</v>
      </c>
      <c r="R56" s="31">
        <v>2132358.7708818759</v>
      </c>
      <c r="S56" s="16">
        <v>5154500</v>
      </c>
    </row>
    <row r="57" spans="2:19">
      <c r="B57" s="14"/>
      <c r="C57" s="20">
        <v>11</v>
      </c>
      <c r="D57" s="133" t="s">
        <v>43</v>
      </c>
      <c r="E57" s="17">
        <v>320.33155088467851</v>
      </c>
      <c r="F57" s="17">
        <v>4329.470334346237</v>
      </c>
      <c r="G57" s="17">
        <v>1038.5130519190841</v>
      </c>
      <c r="H57" s="17">
        <v>4727.5260188720313</v>
      </c>
      <c r="I57" s="17">
        <v>10190.298420608626</v>
      </c>
      <c r="J57" s="17">
        <v>-1062.6856192704199</v>
      </c>
      <c r="K57" s="33">
        <v>13667.008935462314</v>
      </c>
      <c r="L57" s="31">
        <v>24352.171549097126</v>
      </c>
      <c r="M57" s="31">
        <v>339900.29643716797</v>
      </c>
      <c r="N57" s="31">
        <v>98304.506151595007</v>
      </c>
      <c r="O57" s="31">
        <v>521007.13059888</v>
      </c>
      <c r="P57" s="31">
        <v>1074350.368032933</v>
      </c>
      <c r="Q57" s="31">
        <v>-23343.350310862977</v>
      </c>
      <c r="R57" s="31">
        <v>895331.41484837001</v>
      </c>
      <c r="S57" s="16">
        <v>2963113.0000000028</v>
      </c>
    </row>
    <row r="58" spans="2:19">
      <c r="B58" s="14"/>
      <c r="C58" s="20">
        <v>12</v>
      </c>
      <c r="D58" s="133" t="s">
        <v>42</v>
      </c>
      <c r="E58" s="17">
        <v>417.33283909805016</v>
      </c>
      <c r="F58" s="17">
        <v>10748.508143882225</v>
      </c>
      <c r="G58" s="17">
        <v>1337.1213966159826</v>
      </c>
      <c r="H58" s="17">
        <v>7780.5044198073401</v>
      </c>
      <c r="I58" s="17">
        <v>44537.918032534733</v>
      </c>
      <c r="J58" s="17">
        <v>-1631.5153848003545</v>
      </c>
      <c r="K58" s="33">
        <v>35550.774780640262</v>
      </c>
      <c r="L58" s="31">
        <v>23091.971740028974</v>
      </c>
      <c r="M58" s="31">
        <v>636733.03030399</v>
      </c>
      <c r="N58" s="31">
        <v>109720.21656092354</v>
      </c>
      <c r="O58" s="31">
        <v>547341.9417450215</v>
      </c>
      <c r="P58" s="31">
        <v>2010141.8817147452</v>
      </c>
      <c r="Q58" s="31">
        <v>-97876.541517391772</v>
      </c>
      <c r="R58" s="31">
        <v>3868130.8552248999</v>
      </c>
      <c r="S58" s="16">
        <v>7196023.9999999953</v>
      </c>
    </row>
    <row r="59" spans="2:19">
      <c r="B59" s="14"/>
      <c r="C59" s="20">
        <v>13</v>
      </c>
      <c r="D59" s="133" t="s">
        <v>41</v>
      </c>
      <c r="E59" s="17">
        <v>192.11717258779964</v>
      </c>
      <c r="F59" s="17">
        <v>5103.491209440479</v>
      </c>
      <c r="G59" s="17">
        <v>641.29357857457376</v>
      </c>
      <c r="H59" s="17">
        <v>1256.4946946362379</v>
      </c>
      <c r="I59" s="17">
        <v>6555.9186447190114</v>
      </c>
      <c r="J59" s="17">
        <v>-582.27489444695846</v>
      </c>
      <c r="K59" s="33">
        <v>15408.98183167698</v>
      </c>
      <c r="L59" s="31">
        <v>7342.7582061974681</v>
      </c>
      <c r="M59" s="31">
        <v>220827.86499417588</v>
      </c>
      <c r="N59" s="31">
        <v>46792.095076050588</v>
      </c>
      <c r="O59" s="31">
        <v>93781.35594572415</v>
      </c>
      <c r="P59" s="31">
        <v>411196.05962550204</v>
      </c>
      <c r="Q59" s="31">
        <v>-20381.132377075519</v>
      </c>
      <c r="R59" s="31">
        <v>1277992.9762922369</v>
      </c>
      <c r="S59" s="16">
        <v>2066127.9999999998</v>
      </c>
    </row>
    <row r="60" spans="2:19">
      <c r="B60" s="14"/>
      <c r="C60" s="20">
        <v>14</v>
      </c>
      <c r="D60" s="133" t="s">
        <v>40</v>
      </c>
      <c r="E60" s="17">
        <v>750.73220893422695</v>
      </c>
      <c r="F60" s="17">
        <v>10467.249172566622</v>
      </c>
      <c r="G60" s="17">
        <v>1766.9389821585869</v>
      </c>
      <c r="H60" s="17">
        <v>8883.4517237727814</v>
      </c>
      <c r="I60" s="17">
        <v>24669.859380232585</v>
      </c>
      <c r="J60" s="17">
        <v>-376.17919054674303</v>
      </c>
      <c r="K60" s="33">
        <v>16680.919607739077</v>
      </c>
      <c r="L60" s="31">
        <v>53482.47904987698</v>
      </c>
      <c r="M60" s="31">
        <v>758560.22101422923</v>
      </c>
      <c r="N60" s="31">
        <v>186460.13085958033</v>
      </c>
      <c r="O60" s="31">
        <v>879803.15794832283</v>
      </c>
      <c r="P60" s="31">
        <v>2109542.1984956344</v>
      </c>
      <c r="Q60" s="31">
        <v>10903.712786311407</v>
      </c>
      <c r="R60" s="31">
        <v>1081371.1279611883</v>
      </c>
      <c r="S60" s="16">
        <v>5142966.0000000009</v>
      </c>
    </row>
    <row r="61" spans="2:19">
      <c r="B61" s="14"/>
      <c r="C61" s="20">
        <v>15</v>
      </c>
      <c r="D61" s="133" t="s">
        <v>39</v>
      </c>
      <c r="E61" s="17">
        <v>92.750421516662954</v>
      </c>
      <c r="F61" s="17">
        <v>2553.0064867462143</v>
      </c>
      <c r="G61" s="17">
        <v>521.23356320777737</v>
      </c>
      <c r="H61" s="17">
        <v>1296.3732544306915</v>
      </c>
      <c r="I61" s="17">
        <v>23849.115635597398</v>
      </c>
      <c r="J61" s="17">
        <v>541.77960646280974</v>
      </c>
      <c r="K61" s="33">
        <v>6352.4973400611771</v>
      </c>
      <c r="L61" s="31">
        <v>5959.7741426362445</v>
      </c>
      <c r="M61" s="31">
        <v>172843.18938551701</v>
      </c>
      <c r="N61" s="31">
        <v>47448.894436357674</v>
      </c>
      <c r="O61" s="31">
        <v>141212.25924571895</v>
      </c>
      <c r="P61" s="31">
        <v>2061467.906312695</v>
      </c>
      <c r="Q61" s="31">
        <v>38821.186676177393</v>
      </c>
      <c r="R61" s="31">
        <v>2008260.0334928746</v>
      </c>
      <c r="S61" s="16">
        <v>4511219.9999999991</v>
      </c>
    </row>
    <row r="62" spans="2:19">
      <c r="B62" s="14"/>
      <c r="C62" s="20">
        <v>16</v>
      </c>
      <c r="D62" s="133" t="s">
        <v>38</v>
      </c>
      <c r="E62" s="17">
        <v>116.42565798950717</v>
      </c>
      <c r="F62" s="17">
        <v>2527.8532944466565</v>
      </c>
      <c r="G62" s="17">
        <v>699.3505671803789</v>
      </c>
      <c r="H62" s="17">
        <v>502.72590566371019</v>
      </c>
      <c r="I62" s="17">
        <v>181236.66449609571</v>
      </c>
      <c r="J62" s="17">
        <v>1830.2594861458365</v>
      </c>
      <c r="K62" s="33">
        <v>6882.7160432762639</v>
      </c>
      <c r="L62" s="31">
        <v>6588.0360590868004</v>
      </c>
      <c r="M62" s="31">
        <v>155825.37429268842</v>
      </c>
      <c r="N62" s="31">
        <v>48625.489889963421</v>
      </c>
      <c r="O62" s="31">
        <v>64346.499017441034</v>
      </c>
      <c r="P62" s="31">
        <v>3601159.0968578821</v>
      </c>
      <c r="Q62" s="31">
        <v>69558.669006207245</v>
      </c>
      <c r="R62" s="31">
        <v>3466521.8394259322</v>
      </c>
      <c r="S62" s="16">
        <v>7606420.9999999991</v>
      </c>
    </row>
    <row r="63" spans="2:19">
      <c r="B63" s="14"/>
      <c r="C63" s="20">
        <v>17</v>
      </c>
      <c r="D63" s="133" t="s">
        <v>37</v>
      </c>
      <c r="E63" s="17">
        <v>96.205648400623659</v>
      </c>
      <c r="F63" s="17">
        <v>2070.652408301014</v>
      </c>
      <c r="G63" s="17">
        <v>2078.9799738625802</v>
      </c>
      <c r="H63" s="17">
        <v>1200.5221516492634</v>
      </c>
      <c r="I63" s="17">
        <v>9315.9703481254037</v>
      </c>
      <c r="J63" s="17">
        <v>-246.99877536440681</v>
      </c>
      <c r="K63" s="33">
        <v>1621.1609302997178</v>
      </c>
      <c r="L63" s="31">
        <v>7121.450986904817</v>
      </c>
      <c r="M63" s="31">
        <v>155830.1925651489</v>
      </c>
      <c r="N63" s="31">
        <v>209155.88188980802</v>
      </c>
      <c r="O63" s="31">
        <v>140021.39729992661</v>
      </c>
      <c r="P63" s="31">
        <v>1326223.8684287979</v>
      </c>
      <c r="Q63" s="31">
        <v>22844.720423110921</v>
      </c>
      <c r="R63" s="31">
        <v>936400.99572102923</v>
      </c>
      <c r="S63" s="16">
        <v>2813735.0000000009</v>
      </c>
    </row>
    <row r="64" spans="2:19">
      <c r="B64" s="14"/>
      <c r="C64" s="20">
        <v>18</v>
      </c>
      <c r="D64" s="133" t="s">
        <v>36</v>
      </c>
      <c r="E64" s="17">
        <v>175.65190823757206</v>
      </c>
      <c r="F64" s="17">
        <v>7195.174567289655</v>
      </c>
      <c r="G64" s="17">
        <v>992.0453571002439</v>
      </c>
      <c r="H64" s="17">
        <v>1257.3619394435545</v>
      </c>
      <c r="I64" s="17">
        <v>7325.0195127773222</v>
      </c>
      <c r="J64" s="17">
        <v>2079.7040425896653</v>
      </c>
      <c r="K64" s="33">
        <v>47328.811924743241</v>
      </c>
      <c r="L64" s="31">
        <v>9431.860394971296</v>
      </c>
      <c r="M64" s="31">
        <v>403226.41044662631</v>
      </c>
      <c r="N64" s="31">
        <v>92244.179121640511</v>
      </c>
      <c r="O64" s="31">
        <v>77937.827177588799</v>
      </c>
      <c r="P64" s="31">
        <v>536425.46032988443</v>
      </c>
      <c r="Q64" s="31">
        <v>21312.054868293511</v>
      </c>
      <c r="R64" s="31">
        <v>3264038.4384088125</v>
      </c>
      <c r="S64" s="16">
        <v>4470969.9999999981</v>
      </c>
    </row>
    <row r="65" spans="2:19">
      <c r="B65" s="14"/>
      <c r="C65" s="20">
        <v>19</v>
      </c>
      <c r="D65" s="133" t="s">
        <v>35</v>
      </c>
      <c r="E65" s="17">
        <v>373.98712465055729</v>
      </c>
      <c r="F65" s="17">
        <v>19414.36147870286</v>
      </c>
      <c r="G65" s="17">
        <v>601.72968786365254</v>
      </c>
      <c r="H65" s="17">
        <v>1663.1273975243887</v>
      </c>
      <c r="I65" s="17">
        <v>28335.342442039131</v>
      </c>
      <c r="J65" s="17">
        <v>1122.5294986926965</v>
      </c>
      <c r="K65" s="33">
        <v>17838.698293067129</v>
      </c>
      <c r="L65" s="31">
        <v>21296.463265518141</v>
      </c>
      <c r="M65" s="31">
        <v>972560.89309064893</v>
      </c>
      <c r="N65" s="31">
        <v>51017.671746776163</v>
      </c>
      <c r="O65" s="31">
        <v>144981.74056996062</v>
      </c>
      <c r="P65" s="31">
        <v>1616839.7000469968</v>
      </c>
      <c r="Q65" s="31">
        <v>14671.354295601592</v>
      </c>
      <c r="R65" s="31">
        <v>2815858.4010619591</v>
      </c>
      <c r="S65" s="16">
        <v>5706576.0000000019</v>
      </c>
    </row>
    <row r="66" spans="2:19">
      <c r="B66" s="14"/>
      <c r="C66" s="20">
        <v>20</v>
      </c>
      <c r="D66" s="133" t="s">
        <v>34</v>
      </c>
      <c r="E66" s="17">
        <v>194.44824959920103</v>
      </c>
      <c r="F66" s="17">
        <v>9711.5917478450101</v>
      </c>
      <c r="G66" s="17">
        <v>204.93700767712915</v>
      </c>
      <c r="H66" s="17">
        <v>2894.1239236417105</v>
      </c>
      <c r="I66" s="17">
        <v>3816.423693626512</v>
      </c>
      <c r="J66" s="17">
        <v>178.41341114412526</v>
      </c>
      <c r="K66" s="33">
        <v>1539.248445044695</v>
      </c>
      <c r="L66" s="31">
        <v>5495.1749274124804</v>
      </c>
      <c r="M66" s="31">
        <v>464175.07978062541</v>
      </c>
      <c r="N66" s="31">
        <v>11791.477481008993</v>
      </c>
      <c r="O66" s="31">
        <v>135333.45447511834</v>
      </c>
      <c r="P66" s="31">
        <v>655238.80717820511</v>
      </c>
      <c r="Q66" s="31">
        <v>1371.7331354137507</v>
      </c>
      <c r="R66" s="31">
        <v>609296.08654363558</v>
      </c>
      <c r="S66" s="16">
        <v>1901240.9999999981</v>
      </c>
    </row>
    <row r="67" spans="2:19">
      <c r="B67" s="14"/>
      <c r="C67" s="20">
        <v>21</v>
      </c>
      <c r="D67" s="133" t="s">
        <v>33</v>
      </c>
      <c r="E67" s="17">
        <v>302.07170377764601</v>
      </c>
      <c r="F67" s="17">
        <v>22804.115539578874</v>
      </c>
      <c r="G67" s="17">
        <v>1597.8087528560995</v>
      </c>
      <c r="H67" s="17">
        <v>3723.4535878399206</v>
      </c>
      <c r="I67" s="17">
        <v>17646.227959320648</v>
      </c>
      <c r="J67" s="17">
        <v>-1966.7689274597194</v>
      </c>
      <c r="K67" s="33">
        <v>51025.968328739247</v>
      </c>
      <c r="L67" s="31">
        <v>21147.616819056886</v>
      </c>
      <c r="M67" s="31">
        <v>2431546.660953748</v>
      </c>
      <c r="N67" s="31">
        <v>181778.08744302284</v>
      </c>
      <c r="O67" s="31">
        <v>335839.08021252748</v>
      </c>
      <c r="P67" s="31">
        <v>2437496.3835454579</v>
      </c>
      <c r="Q67" s="31">
        <v>45651.72012155925</v>
      </c>
      <c r="R67" s="31">
        <v>7432221.5739599932</v>
      </c>
      <c r="S67" s="16">
        <v>12980814.000000019</v>
      </c>
    </row>
    <row r="68" spans="2:19">
      <c r="B68" s="14"/>
      <c r="C68" s="20">
        <v>22</v>
      </c>
      <c r="D68" s="133" t="s">
        <v>32</v>
      </c>
      <c r="E68" s="17">
        <v>1185.1826708035226</v>
      </c>
      <c r="F68" s="17">
        <v>20345.404946374227</v>
      </c>
      <c r="G68" s="17">
        <v>4691.8477268955094</v>
      </c>
      <c r="H68" s="17">
        <v>1487.1726180885219</v>
      </c>
      <c r="I68" s="17">
        <v>9210.4240576213942</v>
      </c>
      <c r="J68" s="17">
        <v>-444.30251137722456</v>
      </c>
      <c r="K68" s="33">
        <v>8656.6663517758534</v>
      </c>
      <c r="L68" s="31">
        <v>128613.80192498065</v>
      </c>
      <c r="M68" s="31">
        <v>2207967.8416303862</v>
      </c>
      <c r="N68" s="31">
        <v>447203.20782571391</v>
      </c>
      <c r="O68" s="31">
        <v>153931.83546350634</v>
      </c>
      <c r="P68" s="31">
        <v>835505.57948394935</v>
      </c>
      <c r="Q68" s="31">
        <v>14134.417181718261</v>
      </c>
      <c r="R68" s="31">
        <v>732966.92062956409</v>
      </c>
      <c r="S68" s="16">
        <v>4565456</v>
      </c>
    </row>
    <row r="69" spans="2:19">
      <c r="B69" s="14"/>
      <c r="C69" s="20">
        <v>23</v>
      </c>
      <c r="D69" s="133" t="s">
        <v>31</v>
      </c>
      <c r="E69" s="17">
        <v>248.62242936324623</v>
      </c>
      <c r="F69" s="17">
        <v>4385.0832063201678</v>
      </c>
      <c r="G69" s="17">
        <v>643.7714593227787</v>
      </c>
      <c r="H69" s="17">
        <v>438.75735550155662</v>
      </c>
      <c r="I69" s="17">
        <v>3280.2039019332769</v>
      </c>
      <c r="J69" s="17">
        <v>-55.846927097399643</v>
      </c>
      <c r="K69" s="33">
        <v>2085.3540485337412</v>
      </c>
      <c r="L69" s="31">
        <v>31215.499382980703</v>
      </c>
      <c r="M69" s="31">
        <v>858070.71982116799</v>
      </c>
      <c r="N69" s="31">
        <v>322663.8488342503</v>
      </c>
      <c r="O69" s="31">
        <v>9543177.9443286769</v>
      </c>
      <c r="P69" s="31">
        <v>17153424.166206446</v>
      </c>
      <c r="Q69" s="31">
        <v>-110.03577185623023</v>
      </c>
      <c r="R69" s="31">
        <v>212726.91172445012</v>
      </c>
      <c r="S69" s="16">
        <v>28132194.999999993</v>
      </c>
    </row>
    <row r="70" spans="2:19">
      <c r="B70" s="14"/>
      <c r="C70" s="20">
        <v>24</v>
      </c>
      <c r="D70" s="133" t="s">
        <v>30</v>
      </c>
      <c r="E70" s="17">
        <v>1997.0805468795465</v>
      </c>
      <c r="F70" s="17">
        <v>41879.36595506427</v>
      </c>
      <c r="G70" s="17">
        <v>4781.2750801058364</v>
      </c>
      <c r="H70" s="17">
        <v>2413.2326032902101</v>
      </c>
      <c r="I70" s="17">
        <v>14961.10762924142</v>
      </c>
      <c r="J70" s="17">
        <v>-457.86224340688915</v>
      </c>
      <c r="K70" s="33">
        <v>18445.836185316813</v>
      </c>
      <c r="L70" s="31">
        <v>243019.16650700558</v>
      </c>
      <c r="M70" s="31">
        <v>5005432.6921594162</v>
      </c>
      <c r="N70" s="31">
        <v>862366.25979770056</v>
      </c>
      <c r="O70" s="31">
        <v>226047.76261823985</v>
      </c>
      <c r="P70" s="31">
        <v>885727.57683815691</v>
      </c>
      <c r="Q70" s="31">
        <v>-3945.0036927393171</v>
      </c>
      <c r="R70" s="31">
        <v>1230388.5100157282</v>
      </c>
      <c r="S70" s="16">
        <v>8533057</v>
      </c>
    </row>
    <row r="71" spans="2:19">
      <c r="B71" s="14"/>
      <c r="C71" s="20">
        <v>25</v>
      </c>
      <c r="D71" s="133" t="s">
        <v>29</v>
      </c>
      <c r="E71" s="17">
        <v>293.50829083793008</v>
      </c>
      <c r="F71" s="17">
        <v>4061.7524655029783</v>
      </c>
      <c r="G71" s="17">
        <v>532.10612909026383</v>
      </c>
      <c r="H71" s="17">
        <v>273.74756812201127</v>
      </c>
      <c r="I71" s="17">
        <v>2848.9440251728133</v>
      </c>
      <c r="J71" s="17">
        <v>-28.893159410881946</v>
      </c>
      <c r="K71" s="33">
        <v>1061.3277450181424</v>
      </c>
      <c r="L71" s="31">
        <v>67821.714723511439</v>
      </c>
      <c r="M71" s="31">
        <v>1579699.0819771036</v>
      </c>
      <c r="N71" s="31">
        <v>232906.73189886537</v>
      </c>
      <c r="O71" s="31">
        <v>40434.218775916343</v>
      </c>
      <c r="P71" s="31">
        <v>163671.96880705477</v>
      </c>
      <c r="Q71" s="31">
        <v>173.68347246317853</v>
      </c>
      <c r="R71" s="31">
        <v>125453.10728075301</v>
      </c>
      <c r="S71" s="16">
        <v>2219203.0000000009</v>
      </c>
    </row>
    <row r="72" spans="2:19">
      <c r="B72" s="14"/>
      <c r="C72" s="20">
        <v>26</v>
      </c>
      <c r="D72" s="133" t="s">
        <v>28</v>
      </c>
      <c r="E72" s="17">
        <v>624.01572675191289</v>
      </c>
      <c r="F72" s="17">
        <v>4711.4828758398389</v>
      </c>
      <c r="G72" s="17">
        <v>583.294005389228</v>
      </c>
      <c r="H72" s="17">
        <v>300.41941149894382</v>
      </c>
      <c r="I72" s="17">
        <v>2530.6370005135268</v>
      </c>
      <c r="J72" s="17">
        <v>-36.266915734059985</v>
      </c>
      <c r="K72" s="33">
        <v>1283.1215741469714</v>
      </c>
      <c r="L72" s="31">
        <v>151600.48447733928</v>
      </c>
      <c r="M72" s="31">
        <v>1140823.603927281</v>
      </c>
      <c r="N72" s="31">
        <v>1415347.6711847766</v>
      </c>
      <c r="O72" s="31">
        <v>61620.683751025936</v>
      </c>
      <c r="P72" s="31">
        <v>202268.19228631756</v>
      </c>
      <c r="Q72" s="31">
        <v>199.77486404396979</v>
      </c>
      <c r="R72" s="31">
        <v>181226.88583080901</v>
      </c>
      <c r="S72" s="16">
        <v>3163084</v>
      </c>
    </row>
    <row r="73" spans="2:19">
      <c r="B73" s="14"/>
      <c r="C73" s="20">
        <v>27</v>
      </c>
      <c r="D73" s="133" t="s">
        <v>27</v>
      </c>
      <c r="E73" s="17">
        <v>27567.702094521468</v>
      </c>
      <c r="F73" s="17">
        <v>462736.03349005856</v>
      </c>
      <c r="G73" s="17">
        <v>31734.166704370149</v>
      </c>
      <c r="H73" s="17">
        <v>18604.792419059217</v>
      </c>
      <c r="I73" s="17">
        <v>115252.28922662105</v>
      </c>
      <c r="J73" s="17">
        <v>193.99345870133735</v>
      </c>
      <c r="K73" s="33">
        <v>90793.769440230739</v>
      </c>
      <c r="L73" s="31">
        <v>2212794.254373325</v>
      </c>
      <c r="M73" s="31">
        <v>41654758.428138673</v>
      </c>
      <c r="N73" s="31">
        <v>3201158.8337850291</v>
      </c>
      <c r="O73" s="31">
        <v>1681399.0405674141</v>
      </c>
      <c r="P73" s="31">
        <v>8781512.7598821837</v>
      </c>
      <c r="Q73" s="31">
        <v>135518.51919127154</v>
      </c>
      <c r="R73" s="31">
        <v>7667700.4172285432</v>
      </c>
      <c r="S73" s="16">
        <v>66081725</v>
      </c>
    </row>
    <row r="74" spans="2:19">
      <c r="B74" s="14"/>
      <c r="C74" s="20">
        <v>28</v>
      </c>
      <c r="D74" s="133" t="s">
        <v>26</v>
      </c>
      <c r="E74" s="17">
        <v>1690.779592279348</v>
      </c>
      <c r="F74" s="17">
        <v>47293.852754203137</v>
      </c>
      <c r="G74" s="17">
        <v>4194.1605104671817</v>
      </c>
      <c r="H74" s="17">
        <v>2190.6792423663769</v>
      </c>
      <c r="I74" s="17">
        <v>13836.502960342783</v>
      </c>
      <c r="J74" s="17">
        <v>-203.70542118173094</v>
      </c>
      <c r="K74" s="33">
        <v>10157.830260753204</v>
      </c>
      <c r="L74" s="31">
        <v>186580.27099438338</v>
      </c>
      <c r="M74" s="31">
        <v>18078616.727251485</v>
      </c>
      <c r="N74" s="31">
        <v>1360675.3512459665</v>
      </c>
      <c r="O74" s="31">
        <v>373114.83612751542</v>
      </c>
      <c r="P74" s="31">
        <v>1328482.1998107338</v>
      </c>
      <c r="Q74" s="31">
        <v>5632.2583065197914</v>
      </c>
      <c r="R74" s="31">
        <v>2200075.2563641719</v>
      </c>
      <c r="S74" s="16">
        <v>23612337</v>
      </c>
    </row>
    <row r="75" spans="2:19">
      <c r="B75" s="14"/>
      <c r="C75" s="20">
        <v>29</v>
      </c>
      <c r="D75" s="133" t="s">
        <v>25</v>
      </c>
      <c r="E75" s="17">
        <v>2513.7013706226453</v>
      </c>
      <c r="F75" s="17">
        <v>48479.840898043709</v>
      </c>
      <c r="G75" s="17">
        <v>8380.6575893747577</v>
      </c>
      <c r="H75" s="17">
        <v>2802.5198680287226</v>
      </c>
      <c r="I75" s="17">
        <v>16517.072804971776</v>
      </c>
      <c r="J75" s="17">
        <v>-104.68100238567017</v>
      </c>
      <c r="K75" s="33">
        <v>10773.401432211116</v>
      </c>
      <c r="L75" s="31">
        <v>244567.62086810498</v>
      </c>
      <c r="M75" s="31">
        <v>60515575.219440706</v>
      </c>
      <c r="N75" s="31">
        <v>1327262.0645308029</v>
      </c>
      <c r="O75" s="31">
        <v>301614.54287662049</v>
      </c>
      <c r="P75" s="31">
        <v>3644551.8730080375</v>
      </c>
      <c r="Q75" s="31">
        <v>6307.3678363993904</v>
      </c>
      <c r="R75" s="31">
        <v>936227.79847847938</v>
      </c>
      <c r="S75" s="16">
        <v>67065469.000000022</v>
      </c>
    </row>
    <row r="76" spans="2:19">
      <c r="B76" s="14"/>
      <c r="C76" s="20">
        <v>30</v>
      </c>
      <c r="D76" s="133" t="s">
        <v>24</v>
      </c>
      <c r="E76" s="17">
        <v>5506.1125499761838</v>
      </c>
      <c r="F76" s="17">
        <v>109995.17437498769</v>
      </c>
      <c r="G76" s="17">
        <v>12231.795405500174</v>
      </c>
      <c r="H76" s="17">
        <v>5950.3502294211339</v>
      </c>
      <c r="I76" s="17">
        <v>32900.420164958297</v>
      </c>
      <c r="J76" s="17">
        <v>-491.4930312609178</v>
      </c>
      <c r="K76" s="33">
        <v>32728.37520952697</v>
      </c>
      <c r="L76" s="31">
        <v>685415.17861216597</v>
      </c>
      <c r="M76" s="31">
        <v>14564579.93423482</v>
      </c>
      <c r="N76" s="31">
        <v>1875087.8487677572</v>
      </c>
      <c r="O76" s="31">
        <v>773025.6071631799</v>
      </c>
      <c r="P76" s="31">
        <v>2785450.3599326117</v>
      </c>
      <c r="Q76" s="31">
        <v>36420.572807595869</v>
      </c>
      <c r="R76" s="31">
        <v>6996420.7635787632</v>
      </c>
      <c r="S76" s="16">
        <v>27915221</v>
      </c>
    </row>
    <row r="77" spans="2:19">
      <c r="B77" s="14"/>
      <c r="C77" s="20">
        <v>31</v>
      </c>
      <c r="D77" s="133" t="s">
        <v>23</v>
      </c>
      <c r="E77" s="17">
        <v>4384.3115091860909</v>
      </c>
      <c r="F77" s="17">
        <v>125961.19387065762</v>
      </c>
      <c r="G77" s="17">
        <v>16352.930900606476</v>
      </c>
      <c r="H77" s="17">
        <v>12700.763541926728</v>
      </c>
      <c r="I77" s="17">
        <v>78560.103197613033</v>
      </c>
      <c r="J77" s="17">
        <v>-253.81575115748291</v>
      </c>
      <c r="K77" s="33">
        <v>24409.821844099242</v>
      </c>
      <c r="L77" s="31">
        <v>407563.45812324382</v>
      </c>
      <c r="M77" s="31">
        <v>13146703.905356813</v>
      </c>
      <c r="N77" s="31">
        <v>2181519.1726339632</v>
      </c>
      <c r="O77" s="31">
        <v>1091080.9620200612</v>
      </c>
      <c r="P77" s="31">
        <v>6609976.3909668</v>
      </c>
      <c r="Q77" s="31">
        <v>-7685.5097569231784</v>
      </c>
      <c r="R77" s="31">
        <v>1935594.311543098</v>
      </c>
      <c r="S77" s="16">
        <v>25626867.999999989</v>
      </c>
    </row>
    <row r="78" spans="2:19">
      <c r="B78" s="14"/>
      <c r="C78" s="20">
        <v>32</v>
      </c>
      <c r="D78" s="133" t="s">
        <v>22</v>
      </c>
      <c r="E78" s="17">
        <v>154.23169522800279</v>
      </c>
      <c r="F78" s="17">
        <v>2416.8611376552035</v>
      </c>
      <c r="G78" s="17">
        <v>330.0185278447496</v>
      </c>
      <c r="H78" s="17">
        <v>237.72616335250436</v>
      </c>
      <c r="I78" s="17">
        <v>1968.0495792949789</v>
      </c>
      <c r="J78" s="17">
        <v>-20.763771150123187</v>
      </c>
      <c r="K78" s="33">
        <v>871.80707990725853</v>
      </c>
      <c r="L78" s="31">
        <v>16357.534226411171</v>
      </c>
      <c r="M78" s="31">
        <v>1130336.5975698603</v>
      </c>
      <c r="N78" s="31">
        <v>26299709.027592335</v>
      </c>
      <c r="O78" s="31">
        <v>69673.653416894842</v>
      </c>
      <c r="P78" s="31">
        <v>189119.54000464789</v>
      </c>
      <c r="Q78" s="31">
        <v>469.43919370444519</v>
      </c>
      <c r="R78" s="31">
        <v>102803.27758401951</v>
      </c>
      <c r="S78" s="16">
        <v>27814427.000000004</v>
      </c>
    </row>
    <row r="79" spans="2:19">
      <c r="B79" s="14"/>
      <c r="C79" s="20">
        <v>33</v>
      </c>
      <c r="D79" s="133" t="s">
        <v>21</v>
      </c>
      <c r="E79" s="17">
        <v>66.242212808652994</v>
      </c>
      <c r="F79" s="17">
        <v>4964.1110964080217</v>
      </c>
      <c r="G79" s="17">
        <v>19663.655172044382</v>
      </c>
      <c r="H79" s="17">
        <v>12973.284322158526</v>
      </c>
      <c r="I79" s="17">
        <v>258060.89483461704</v>
      </c>
      <c r="J79" s="17">
        <v>5.5416551385985585E-2</v>
      </c>
      <c r="K79" s="33">
        <v>563.47707816751256</v>
      </c>
      <c r="L79" s="31">
        <v>8265.4316566167199</v>
      </c>
      <c r="M79" s="31">
        <v>6508728.6828134181</v>
      </c>
      <c r="N79" s="31">
        <v>12080401.481581917</v>
      </c>
      <c r="O79" s="31">
        <v>1964378.7409413997</v>
      </c>
      <c r="P79" s="31">
        <v>10167315.27935089</v>
      </c>
      <c r="Q79" s="31">
        <v>218.91819933828805</v>
      </c>
      <c r="R79" s="31">
        <v>589784.74532365962</v>
      </c>
      <c r="S79" s="16">
        <v>31615384.999999993</v>
      </c>
    </row>
    <row r="80" spans="2:19">
      <c r="B80" s="14"/>
      <c r="C80" s="20">
        <v>34</v>
      </c>
      <c r="D80" s="133" t="s">
        <v>20</v>
      </c>
      <c r="E80" s="17">
        <v>698.92054715216545</v>
      </c>
      <c r="F80" s="17">
        <v>2121.952961822496</v>
      </c>
      <c r="G80" s="17">
        <v>5040.9084092436615</v>
      </c>
      <c r="H80" s="17">
        <v>24.080973409912787</v>
      </c>
      <c r="I80" s="17">
        <v>142.94723809822756</v>
      </c>
      <c r="J80" s="17">
        <v>-1.6642584200414712</v>
      </c>
      <c r="K80" s="33">
        <v>94.475301235607773</v>
      </c>
      <c r="L80" s="31">
        <v>499087.06442724075</v>
      </c>
      <c r="M80" s="31">
        <v>9761764.0009490866</v>
      </c>
      <c r="N80" s="31">
        <v>31037872.622301504</v>
      </c>
      <c r="O80" s="31">
        <v>2756.9432241636719</v>
      </c>
      <c r="P80" s="31">
        <v>11393.097071224607</v>
      </c>
      <c r="Q80" s="31">
        <v>45.969438868706071</v>
      </c>
      <c r="R80" s="31">
        <v>13427.681415390553</v>
      </c>
      <c r="S80" s="16">
        <v>41334469.000000022</v>
      </c>
    </row>
    <row r="81" spans="2:19">
      <c r="B81" s="14"/>
      <c r="C81" s="20">
        <v>35</v>
      </c>
      <c r="D81" s="133" t="s">
        <v>19</v>
      </c>
      <c r="E81" s="17">
        <v>139.08781479301959</v>
      </c>
      <c r="F81" s="17">
        <v>4268.7737615015585</v>
      </c>
      <c r="G81" s="17">
        <v>360.40115514513491</v>
      </c>
      <c r="H81" s="17">
        <v>192.67553804307883</v>
      </c>
      <c r="I81" s="17">
        <v>1745.2009896921304</v>
      </c>
      <c r="J81" s="17">
        <v>-18.256915064788192</v>
      </c>
      <c r="K81" s="33">
        <v>852.03125602276327</v>
      </c>
      <c r="L81" s="31">
        <v>22127.53681142936</v>
      </c>
      <c r="M81" s="31">
        <v>2213595.2451598551</v>
      </c>
      <c r="N81" s="31">
        <v>92878.347216106558</v>
      </c>
      <c r="O81" s="31">
        <v>33026.390106647785</v>
      </c>
      <c r="P81" s="31">
        <v>119005.55601490229</v>
      </c>
      <c r="Q81" s="31">
        <v>285.32416368407786</v>
      </c>
      <c r="R81" s="31">
        <v>116580.6869272406</v>
      </c>
      <c r="S81" s="16">
        <v>2605038.9999999991</v>
      </c>
    </row>
    <row r="82" spans="2:19">
      <c r="B82" s="14"/>
      <c r="C82" s="20">
        <v>36</v>
      </c>
      <c r="D82" s="133" t="s">
        <v>18</v>
      </c>
      <c r="E82" s="17">
        <v>9859.4153455504165</v>
      </c>
      <c r="F82" s="17">
        <v>176805.9714157448</v>
      </c>
      <c r="G82" s="17">
        <v>37156.399795105128</v>
      </c>
      <c r="H82" s="17">
        <v>19987.011126246678</v>
      </c>
      <c r="I82" s="17">
        <v>104004.23736239715</v>
      </c>
      <c r="J82" s="17">
        <v>-911.17302268329036</v>
      </c>
      <c r="K82" s="33">
        <v>77563.835271739328</v>
      </c>
      <c r="L82" s="31">
        <v>896626.53425408702</v>
      </c>
      <c r="M82" s="31">
        <v>20088108.128457669</v>
      </c>
      <c r="N82" s="31">
        <v>6788541.979716504</v>
      </c>
      <c r="O82" s="31">
        <v>2444398.0832250281</v>
      </c>
      <c r="P82" s="31">
        <v>8688241.361750884</v>
      </c>
      <c r="Q82" s="31">
        <v>24162.529512126093</v>
      </c>
      <c r="R82" s="31">
        <v>6994775.6857895795</v>
      </c>
      <c r="S82" s="16">
        <v>46349319.999999978</v>
      </c>
    </row>
    <row r="83" spans="2:19">
      <c r="B83" s="14"/>
      <c r="C83" s="20">
        <v>37</v>
      </c>
      <c r="D83" s="133" t="s">
        <v>17</v>
      </c>
      <c r="E83" s="17">
        <v>6215.9521724628121</v>
      </c>
      <c r="F83" s="17">
        <v>12591.593716245136</v>
      </c>
      <c r="G83" s="17">
        <v>0</v>
      </c>
      <c r="H83" s="17">
        <v>0</v>
      </c>
      <c r="I83" s="17">
        <v>0</v>
      </c>
      <c r="J83" s="17">
        <v>0</v>
      </c>
      <c r="K83" s="33">
        <v>0</v>
      </c>
      <c r="L83" s="31">
        <v>756675.09680097108</v>
      </c>
      <c r="M83" s="31">
        <v>1251895.3530972414</v>
      </c>
      <c r="N83" s="31">
        <v>0</v>
      </c>
      <c r="O83" s="31">
        <v>0</v>
      </c>
      <c r="P83" s="31">
        <v>0</v>
      </c>
      <c r="Q83" s="31">
        <v>0</v>
      </c>
      <c r="R83" s="31">
        <v>384097.00421307952</v>
      </c>
      <c r="S83" s="16">
        <v>2411475</v>
      </c>
    </row>
    <row r="84" spans="2:19">
      <c r="B84" s="14"/>
      <c r="C84" s="20">
        <v>38</v>
      </c>
      <c r="D84" s="133" t="s">
        <v>16</v>
      </c>
      <c r="E84" s="17">
        <v>945.64920480014621</v>
      </c>
      <c r="F84" s="17">
        <v>2165.1637485349897</v>
      </c>
      <c r="G84" s="17">
        <v>36.483426427096163</v>
      </c>
      <c r="H84" s="17">
        <v>11.024449268604254</v>
      </c>
      <c r="I84" s="17">
        <v>218.82139506740452</v>
      </c>
      <c r="J84" s="17">
        <v>-2.1766295143008738E-3</v>
      </c>
      <c r="K84" s="33">
        <v>0.80567617342930109</v>
      </c>
      <c r="L84" s="31">
        <v>2949809.4760131189</v>
      </c>
      <c r="M84" s="31">
        <v>7699989.9508408122</v>
      </c>
      <c r="N84" s="31">
        <v>52334.166897959549</v>
      </c>
      <c r="O84" s="31">
        <v>1653.6576189950927</v>
      </c>
      <c r="P84" s="31">
        <v>8555.1665479256189</v>
      </c>
      <c r="Q84" s="31">
        <v>0.24648243198649675</v>
      </c>
      <c r="R84" s="31">
        <v>217050.38987511859</v>
      </c>
      <c r="S84" s="16">
        <v>10932771.000000006</v>
      </c>
    </row>
    <row r="85" spans="2:19">
      <c r="B85" s="14"/>
      <c r="C85" s="20">
        <v>39</v>
      </c>
      <c r="D85" s="133" t="s">
        <v>15</v>
      </c>
      <c r="E85" s="17">
        <v>1258.9584636532052</v>
      </c>
      <c r="F85" s="17">
        <v>13574.375633078553</v>
      </c>
      <c r="G85" s="17">
        <v>216.50773293994803</v>
      </c>
      <c r="H85" s="17">
        <v>160.85447775558112</v>
      </c>
      <c r="I85" s="17">
        <v>998.51290883638251</v>
      </c>
      <c r="J85" s="17">
        <v>-3.6151433180698138</v>
      </c>
      <c r="K85" s="33">
        <v>324.16855648967135</v>
      </c>
      <c r="L85" s="31">
        <v>544666.08815018274</v>
      </c>
      <c r="M85" s="31">
        <v>5878050.5541706476</v>
      </c>
      <c r="N85" s="31">
        <v>29497.116450963207</v>
      </c>
      <c r="O85" s="31">
        <v>14022.698415115878</v>
      </c>
      <c r="P85" s="31">
        <v>82542.110044099565</v>
      </c>
      <c r="Q85" s="31">
        <v>-74.119107319985815</v>
      </c>
      <c r="R85" s="31">
        <v>111757.78924687514</v>
      </c>
      <c r="S85" s="16">
        <v>6676991.9999999991</v>
      </c>
    </row>
    <row r="86" spans="2:19">
      <c r="B86" s="14"/>
      <c r="C86" s="20">
        <v>40</v>
      </c>
      <c r="D86" s="133" t="s">
        <v>14</v>
      </c>
      <c r="E86" s="17">
        <v>374.28083811719199</v>
      </c>
      <c r="F86" s="17">
        <v>12412.38496505789</v>
      </c>
      <c r="G86" s="17">
        <v>550.7962411260421</v>
      </c>
      <c r="H86" s="17">
        <v>121.56969296176479</v>
      </c>
      <c r="I86" s="17">
        <v>948.69929706723701</v>
      </c>
      <c r="J86" s="17">
        <v>-4.1782857875418342</v>
      </c>
      <c r="K86" s="33">
        <v>397.05007069806703</v>
      </c>
      <c r="L86" s="31">
        <v>112920.6058344319</v>
      </c>
      <c r="M86" s="31">
        <v>8004078.435957727</v>
      </c>
      <c r="N86" s="31">
        <v>412616.67242900986</v>
      </c>
      <c r="O86" s="31">
        <v>15898.222644238216</v>
      </c>
      <c r="P86" s="31">
        <v>65710.974048349337</v>
      </c>
      <c r="Q86" s="31">
        <v>210.8162838523846</v>
      </c>
      <c r="R86" s="31">
        <v>80720.669983146858</v>
      </c>
      <c r="S86" s="16">
        <v>8706956.9999999963</v>
      </c>
    </row>
    <row r="87" spans="2:19">
      <c r="B87" s="14"/>
      <c r="C87" s="20">
        <v>41</v>
      </c>
      <c r="D87" s="133" t="s">
        <v>13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33">
        <v>0</v>
      </c>
      <c r="L87" s="31">
        <v>0</v>
      </c>
      <c r="M87" s="31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16">
        <v>0</v>
      </c>
    </row>
    <row r="88" spans="2:19">
      <c r="B88" s="9"/>
      <c r="C88" s="132">
        <v>42</v>
      </c>
      <c r="D88" s="131" t="s">
        <v>12</v>
      </c>
      <c r="E88" s="10">
        <v>361.49458281110026</v>
      </c>
      <c r="F88" s="10">
        <v>5664.7384143541522</v>
      </c>
      <c r="G88" s="10">
        <v>773.51098207672976</v>
      </c>
      <c r="H88" s="10">
        <v>557.19234699038793</v>
      </c>
      <c r="I88" s="10">
        <v>4612.7954475704228</v>
      </c>
      <c r="J88" s="10">
        <v>-48.666979756675403</v>
      </c>
      <c r="K88" s="30">
        <v>2043.3772460125156</v>
      </c>
      <c r="L88" s="5">
        <v>38339.460655303679</v>
      </c>
      <c r="M88" s="5">
        <v>739828.17284861766</v>
      </c>
      <c r="N88" s="5">
        <v>247307.97117312654</v>
      </c>
      <c r="O88" s="5">
        <v>163303.97093562284</v>
      </c>
      <c r="P88" s="5">
        <v>443266.14652287576</v>
      </c>
      <c r="Q88" s="5">
        <v>1100.2908658463389</v>
      </c>
      <c r="R88" s="5">
        <v>240954.54495854798</v>
      </c>
      <c r="S88" s="4">
        <v>1888064.9999999998</v>
      </c>
    </row>
    <row r="89" spans="2:19">
      <c r="B89" s="127"/>
      <c r="C89" s="126"/>
      <c r="D89" s="143" t="s">
        <v>84</v>
      </c>
      <c r="E89" s="124">
        <v>106912.42545012367</v>
      </c>
      <c r="F89" s="124">
        <v>2236708.25798858</v>
      </c>
      <c r="G89" s="124">
        <v>1003860.0840868596</v>
      </c>
      <c r="H89" s="124">
        <v>192422.99109589559</v>
      </c>
      <c r="I89" s="124">
        <v>482879.83251524431</v>
      </c>
      <c r="J89" s="124">
        <v>-3598.1750961243069</v>
      </c>
      <c r="K89" s="142">
        <v>877609.7043568138</v>
      </c>
      <c r="L89" s="122">
        <v>86471.609538723249</v>
      </c>
      <c r="M89" s="122">
        <v>1497193.2689662587</v>
      </c>
      <c r="N89" s="122">
        <v>260793.95324721167</v>
      </c>
      <c r="O89" s="122">
        <v>165395.14200901621</v>
      </c>
      <c r="P89" s="122">
        <v>977394.62329291634</v>
      </c>
      <c r="Q89" s="122">
        <v>4350.1214108908425</v>
      </c>
      <c r="R89" s="122">
        <v>669612.16113759042</v>
      </c>
      <c r="S89" s="121">
        <v>8558006</v>
      </c>
    </row>
    <row r="90" spans="2:19">
      <c r="B90" s="120"/>
      <c r="C90" s="119"/>
      <c r="D90" s="141" t="s">
        <v>83</v>
      </c>
      <c r="E90" s="117">
        <v>93510.515903414387</v>
      </c>
      <c r="F90" s="117">
        <v>1498222.9033259135</v>
      </c>
      <c r="G90" s="117">
        <v>201002.92550302358</v>
      </c>
      <c r="H90" s="117">
        <v>128956.52764678813</v>
      </c>
      <c r="I90" s="117">
        <v>1065987.4957162261</v>
      </c>
      <c r="J90" s="117">
        <v>-12016.072569339016</v>
      </c>
      <c r="K90" s="140">
        <v>582814.41538425372</v>
      </c>
      <c r="L90" s="115">
        <v>12281279.461577095</v>
      </c>
      <c r="M90" s="115">
        <v>254608364.70864788</v>
      </c>
      <c r="N90" s="115">
        <v>95266087.5405325</v>
      </c>
      <c r="O90" s="115">
        <v>23084947.649454832</v>
      </c>
      <c r="P90" s="115">
        <v>83382195.065183118</v>
      </c>
      <c r="Q90" s="115">
        <v>372792.55930594931</v>
      </c>
      <c r="R90" s="115">
        <v>67126562.304388374</v>
      </c>
      <c r="S90" s="114">
        <v>539680708</v>
      </c>
    </row>
    <row r="91" spans="2:19">
      <c r="B91" s="88"/>
      <c r="C91" s="87"/>
      <c r="D91" s="137" t="s">
        <v>80</v>
      </c>
      <c r="E91" s="113">
        <v>200422.94135353807</v>
      </c>
      <c r="F91" s="113">
        <v>3734931.1613144935</v>
      </c>
      <c r="G91" s="113">
        <v>1204863.0095898833</v>
      </c>
      <c r="H91" s="113">
        <v>321379.51874268369</v>
      </c>
      <c r="I91" s="113">
        <v>1548867.3282314704</v>
      </c>
      <c r="J91" s="113">
        <v>-15614.247665463323</v>
      </c>
      <c r="K91" s="139">
        <v>1460424.1197410675</v>
      </c>
      <c r="L91" s="111">
        <v>12367751.071115818</v>
      </c>
      <c r="M91" s="111">
        <v>256105557.97761413</v>
      </c>
      <c r="N91" s="111">
        <v>95526881.493779704</v>
      </c>
      <c r="O91" s="111">
        <v>23250342.791463848</v>
      </c>
      <c r="P91" s="111">
        <v>84359589.688476041</v>
      </c>
      <c r="Q91" s="111">
        <v>377142.68071684014</v>
      </c>
      <c r="R91" s="111">
        <v>67796174.46552597</v>
      </c>
      <c r="S91" s="110">
        <v>548238714</v>
      </c>
    </row>
    <row r="92" spans="2:19">
      <c r="R92" s="27"/>
      <c r="S92" s="27"/>
    </row>
    <row r="93" spans="2:19">
      <c r="R93" s="13"/>
      <c r="S93" s="13"/>
    </row>
    <row r="94" spans="2:19">
      <c r="R94" s="13"/>
      <c r="S94" s="13"/>
    </row>
    <row r="95" spans="2:19">
      <c r="B95" s="138" t="s">
        <v>86</v>
      </c>
      <c r="R95" s="13"/>
      <c r="S95" s="13"/>
    </row>
    <row r="96" spans="2:19">
      <c r="E96" s="109" t="s">
        <v>55</v>
      </c>
      <c r="F96" s="53"/>
      <c r="G96" s="53"/>
      <c r="H96" s="53"/>
      <c r="I96" s="53"/>
      <c r="J96" s="53"/>
      <c r="K96" s="52"/>
      <c r="L96" s="109" t="s">
        <v>54</v>
      </c>
      <c r="M96" s="53"/>
      <c r="N96" s="53"/>
      <c r="O96" s="53"/>
      <c r="P96" s="53"/>
      <c r="Q96" s="53"/>
      <c r="R96" s="53"/>
      <c r="S96" s="51"/>
    </row>
    <row r="97" spans="2:19">
      <c r="E97" s="108">
        <v>71</v>
      </c>
      <c r="F97" s="105">
        <v>72</v>
      </c>
      <c r="G97" s="105">
        <v>73</v>
      </c>
      <c r="H97" s="105">
        <v>74</v>
      </c>
      <c r="I97" s="105">
        <v>75</v>
      </c>
      <c r="J97" s="105">
        <v>76</v>
      </c>
      <c r="K97" s="107"/>
      <c r="L97" s="108">
        <v>71</v>
      </c>
      <c r="M97" s="105">
        <v>72</v>
      </c>
      <c r="N97" s="105">
        <v>73</v>
      </c>
      <c r="O97" s="105">
        <v>74</v>
      </c>
      <c r="P97" s="105">
        <v>75</v>
      </c>
      <c r="Q97" s="105">
        <v>76</v>
      </c>
      <c r="R97" s="100"/>
      <c r="S97" s="97"/>
    </row>
    <row r="98" spans="2:19" ht="33.75">
      <c r="E98" s="99" t="s">
        <v>67</v>
      </c>
      <c r="F98" s="98" t="s">
        <v>66</v>
      </c>
      <c r="G98" s="98" t="s">
        <v>65</v>
      </c>
      <c r="H98" s="98" t="s">
        <v>64</v>
      </c>
      <c r="I98" s="98" t="s">
        <v>63</v>
      </c>
      <c r="J98" s="98" t="s">
        <v>62</v>
      </c>
      <c r="K98" s="136" t="s">
        <v>81</v>
      </c>
      <c r="L98" s="99" t="s">
        <v>67</v>
      </c>
      <c r="M98" s="98" t="s">
        <v>66</v>
      </c>
      <c r="N98" s="98" t="s">
        <v>65</v>
      </c>
      <c r="O98" s="98" t="s">
        <v>64</v>
      </c>
      <c r="P98" s="98" t="s">
        <v>63</v>
      </c>
      <c r="Q98" s="98" t="s">
        <v>62</v>
      </c>
      <c r="R98" s="98" t="s">
        <v>81</v>
      </c>
      <c r="S98" s="97" t="s">
        <v>79</v>
      </c>
    </row>
    <row r="99" spans="2:19">
      <c r="B99" s="37" t="s">
        <v>55</v>
      </c>
      <c r="C99" s="37">
        <v>1</v>
      </c>
      <c r="D99" s="135" t="s">
        <v>53</v>
      </c>
      <c r="E99" s="95">
        <v>5.7852679972440219E-3</v>
      </c>
      <c r="F99" s="95">
        <v>4.0238778690743354E-3</v>
      </c>
      <c r="G99" s="95">
        <v>4.6107311862117299E-4</v>
      </c>
      <c r="H99" s="95">
        <v>2.7974808048839255E-4</v>
      </c>
      <c r="I99" s="95">
        <v>2.523362054165827E-4</v>
      </c>
      <c r="J99" s="95">
        <v>3.529710632448442E-2</v>
      </c>
      <c r="K99" s="134">
        <v>4.7850273932803955E-4</v>
      </c>
      <c r="L99" s="95">
        <v>2.2623847916908104E-4</v>
      </c>
      <c r="M99" s="95">
        <v>1.3438107455103907E-4</v>
      </c>
      <c r="N99" s="95">
        <v>1.2432408721595755E-5</v>
      </c>
      <c r="O99" s="95">
        <v>9.9466227585805568E-6</v>
      </c>
      <c r="P99" s="95">
        <v>1.5543550623652312E-5</v>
      </c>
      <c r="Q99" s="95">
        <v>-1.7559956755952235E-4</v>
      </c>
      <c r="R99" s="95">
        <v>2.3015916056827682E-5</v>
      </c>
      <c r="S99" s="94">
        <v>1.069684320863408E-4</v>
      </c>
    </row>
    <row r="100" spans="2:19">
      <c r="B100" s="14"/>
      <c r="C100" s="20">
        <v>2</v>
      </c>
      <c r="D100" s="133" t="s">
        <v>52</v>
      </c>
      <c r="E100" s="93">
        <v>5.8697030808411901E-4</v>
      </c>
      <c r="F100" s="93">
        <v>3.1838726274894689E-4</v>
      </c>
      <c r="G100" s="93">
        <v>4.2116172441450958E-5</v>
      </c>
      <c r="H100" s="93">
        <v>1.6131260790605353E-4</v>
      </c>
      <c r="I100" s="93">
        <v>6.2536417536479077E-5</v>
      </c>
      <c r="J100" s="93">
        <v>-6.8568988753076335E-2</v>
      </c>
      <c r="K100" s="74">
        <v>4.394929195329602E-5</v>
      </c>
      <c r="L100" s="93">
        <v>6.2074259428940369E-6</v>
      </c>
      <c r="M100" s="93">
        <v>3.6966258660107534E-6</v>
      </c>
      <c r="N100" s="93">
        <v>2.4987494438521738E-6</v>
      </c>
      <c r="O100" s="93">
        <v>8.8825350719517787E-6</v>
      </c>
      <c r="P100" s="93">
        <v>6.7889083968887882E-6</v>
      </c>
      <c r="Q100" s="93">
        <v>1.7094884157507618E-4</v>
      </c>
      <c r="R100" s="93">
        <v>3.734161565911313E-6</v>
      </c>
      <c r="S100" s="92">
        <v>8.4454831249230322E-6</v>
      </c>
    </row>
    <row r="101" spans="2:19">
      <c r="B101" s="14"/>
      <c r="C101" s="20">
        <v>3</v>
      </c>
      <c r="D101" s="133" t="s">
        <v>51</v>
      </c>
      <c r="E101" s="93">
        <v>1.788598542535333E-3</v>
      </c>
      <c r="F101" s="93">
        <v>1.2033099583387608E-3</v>
      </c>
      <c r="G101" s="93">
        <v>1.0337674192898825E-4</v>
      </c>
      <c r="H101" s="93">
        <v>2.2484626568238181E-5</v>
      </c>
      <c r="I101" s="93">
        <v>1.8572444872568184E-5</v>
      </c>
      <c r="J101" s="93">
        <v>-3.9398931789884932E-3</v>
      </c>
      <c r="K101" s="74">
        <v>3.1224010231681017E-4</v>
      </c>
      <c r="L101" s="93">
        <v>1.3770250931131111E-4</v>
      </c>
      <c r="M101" s="93">
        <v>6.8509660778153335E-5</v>
      </c>
      <c r="N101" s="93">
        <v>6.2933240236631632E-6</v>
      </c>
      <c r="O101" s="93">
        <v>1.8260236974369875E-6</v>
      </c>
      <c r="P101" s="93">
        <v>2.4391638545590577E-6</v>
      </c>
      <c r="Q101" s="93">
        <v>8.7916937290536759E-5</v>
      </c>
      <c r="R101" s="93">
        <v>7.0195976429755958E-6</v>
      </c>
      <c r="S101" s="92">
        <v>4.7374962957992605E-5</v>
      </c>
    </row>
    <row r="102" spans="2:19">
      <c r="B102" s="14"/>
      <c r="C102" s="20">
        <v>4</v>
      </c>
      <c r="D102" s="133" t="s">
        <v>50</v>
      </c>
      <c r="E102" s="93">
        <v>5.4345041498088896E-5</v>
      </c>
      <c r="F102" s="93">
        <v>1.3324087112980386E-4</v>
      </c>
      <c r="G102" s="93">
        <v>4.5572287817101007E-5</v>
      </c>
      <c r="H102" s="93">
        <v>9.5112311256010732E-5</v>
      </c>
      <c r="I102" s="93">
        <v>4.0324213858461229E-5</v>
      </c>
      <c r="J102" s="93">
        <v>1.3189889083051161E-3</v>
      </c>
      <c r="K102" s="74">
        <v>2.9902025221056433E-4</v>
      </c>
      <c r="L102" s="93">
        <v>5.989175181817041E-6</v>
      </c>
      <c r="M102" s="93">
        <v>8.5152709227517898E-6</v>
      </c>
      <c r="N102" s="93">
        <v>5.1285814142057045E-6</v>
      </c>
      <c r="O102" s="93">
        <v>1.3149965086774702E-5</v>
      </c>
      <c r="P102" s="93">
        <v>1.0314890691776703E-5</v>
      </c>
      <c r="Q102" s="93">
        <v>-7.2375628880270366E-5</v>
      </c>
      <c r="R102" s="93">
        <v>1.9644900787061858E-5</v>
      </c>
      <c r="S102" s="92">
        <v>1.1746493914875717E-5</v>
      </c>
    </row>
    <row r="103" spans="2:19">
      <c r="B103" s="14"/>
      <c r="C103" s="20">
        <v>5</v>
      </c>
      <c r="D103" s="133" t="s">
        <v>49</v>
      </c>
      <c r="E103" s="93">
        <v>1.0613557485800467E-2</v>
      </c>
      <c r="F103" s="93">
        <v>6.5315954022270419E-3</v>
      </c>
      <c r="G103" s="93">
        <v>4.1258612387866595E-4</v>
      </c>
      <c r="H103" s="93">
        <v>1.6388014400021512E-5</v>
      </c>
      <c r="I103" s="93">
        <v>3.7861926834024631E-5</v>
      </c>
      <c r="J103" s="93">
        <v>1.3191387958370163E-2</v>
      </c>
      <c r="K103" s="74">
        <v>1.0754569437983379E-3</v>
      </c>
      <c r="L103" s="93">
        <v>7.99356714868164E-4</v>
      </c>
      <c r="M103" s="93">
        <v>4.4611961522808953E-4</v>
      </c>
      <c r="N103" s="93">
        <v>2.7296256510825602E-5</v>
      </c>
      <c r="O103" s="93">
        <v>4.4334768202854918E-6</v>
      </c>
      <c r="P103" s="93">
        <v>5.1800774687797842E-6</v>
      </c>
      <c r="Q103" s="93">
        <v>-3.1807934009996558E-4</v>
      </c>
      <c r="R103" s="93">
        <v>2.3917367528082083E-5</v>
      </c>
      <c r="S103" s="92">
        <v>2.8482172745166433E-4</v>
      </c>
    </row>
    <row r="104" spans="2:19">
      <c r="B104" s="14"/>
      <c r="C104" s="20">
        <v>6</v>
      </c>
      <c r="D104" s="133" t="s">
        <v>48</v>
      </c>
      <c r="E104" s="93">
        <v>3.1396980137933576E-4</v>
      </c>
      <c r="F104" s="93">
        <v>5.5217098249036179E-4</v>
      </c>
      <c r="G104" s="93">
        <v>8.6722778912881162E-5</v>
      </c>
      <c r="H104" s="93">
        <v>8.9440678210137936E-5</v>
      </c>
      <c r="I104" s="93">
        <v>5.4556434428145547E-5</v>
      </c>
      <c r="J104" s="93">
        <v>-5.9871843608564788E-4</v>
      </c>
      <c r="K104" s="74">
        <v>1.3112629044909069E-4</v>
      </c>
      <c r="L104" s="93">
        <v>1.9084580943463615E-5</v>
      </c>
      <c r="M104" s="93">
        <v>2.5810366011483026E-5</v>
      </c>
      <c r="N104" s="93">
        <v>6.3882758978978477E-6</v>
      </c>
      <c r="O104" s="93">
        <v>1.1413878909907294E-5</v>
      </c>
      <c r="P104" s="93">
        <v>1.526061916384144E-5</v>
      </c>
      <c r="Q104" s="93">
        <v>1.5880421564670266E-4</v>
      </c>
      <c r="R104" s="93">
        <v>2.1255137412240409E-5</v>
      </c>
      <c r="S104" s="92">
        <v>2.3921950107532773E-5</v>
      </c>
    </row>
    <row r="105" spans="2:19">
      <c r="B105" s="14"/>
      <c r="C105" s="20">
        <v>7</v>
      </c>
      <c r="D105" s="133" t="s">
        <v>47</v>
      </c>
      <c r="E105" s="93">
        <v>7.3678947597603274E-4</v>
      </c>
      <c r="F105" s="93">
        <v>3.8314777754837928E-4</v>
      </c>
      <c r="G105" s="93">
        <v>4.1380944859412789E-4</v>
      </c>
      <c r="H105" s="93">
        <v>3.0020590605515851E-3</v>
      </c>
      <c r="I105" s="93">
        <v>1.1401273208720055E-3</v>
      </c>
      <c r="J105" s="93">
        <v>2.3150903602090763E-2</v>
      </c>
      <c r="K105" s="74">
        <v>5.8019619770147276E-4</v>
      </c>
      <c r="L105" s="93">
        <v>8.0083196825255244E-5</v>
      </c>
      <c r="M105" s="93">
        <v>5.4543338942402786E-5</v>
      </c>
      <c r="N105" s="93">
        <v>4.3441213288651585E-5</v>
      </c>
      <c r="O105" s="93">
        <v>1.6309375686720298E-4</v>
      </c>
      <c r="P105" s="93">
        <v>1.249520576216172E-4</v>
      </c>
      <c r="Q105" s="93">
        <v>-5.6411602968686921E-4</v>
      </c>
      <c r="R105" s="93">
        <v>6.3011352049144919E-5</v>
      </c>
      <c r="S105" s="92">
        <v>7.938723387443584E-5</v>
      </c>
    </row>
    <row r="106" spans="2:19">
      <c r="B106" s="14"/>
      <c r="C106" s="20">
        <v>8</v>
      </c>
      <c r="D106" s="133" t="s">
        <v>46</v>
      </c>
      <c r="E106" s="93">
        <v>1.8671355963972849E-3</v>
      </c>
      <c r="F106" s="93">
        <v>1.7500190750096576E-3</v>
      </c>
      <c r="G106" s="93">
        <v>5.2536667666900133E-3</v>
      </c>
      <c r="H106" s="93">
        <v>8.4977285311913951E-4</v>
      </c>
      <c r="I106" s="93">
        <v>5.3367798772517648E-4</v>
      </c>
      <c r="J106" s="93">
        <v>0.15923641516108228</v>
      </c>
      <c r="K106" s="74">
        <v>2.6090448399889693E-2</v>
      </c>
      <c r="L106" s="93">
        <v>3.5279477921907769E-4</v>
      </c>
      <c r="M106" s="93">
        <v>3.0615794565692255E-4</v>
      </c>
      <c r="N106" s="93">
        <v>5.38931788321758E-4</v>
      </c>
      <c r="O106" s="93">
        <v>2.7477205015154254E-4</v>
      </c>
      <c r="P106" s="93">
        <v>2.7994726923211746E-4</v>
      </c>
      <c r="Q106" s="93">
        <v>-2.5313161593835749E-3</v>
      </c>
      <c r="R106" s="93">
        <v>8.9989718190022186E-4</v>
      </c>
      <c r="S106" s="92">
        <v>5.1270832189786271E-4</v>
      </c>
    </row>
    <row r="107" spans="2:19">
      <c r="B107" s="14"/>
      <c r="C107" s="20">
        <v>9</v>
      </c>
      <c r="D107" s="133" t="s">
        <v>45</v>
      </c>
      <c r="E107" s="93">
        <v>1.9277727140210317E-3</v>
      </c>
      <c r="F107" s="93">
        <v>5.8723979558786398E-3</v>
      </c>
      <c r="G107" s="93">
        <v>2.1091189521478333E-3</v>
      </c>
      <c r="H107" s="93">
        <v>3.5119344443945138E-3</v>
      </c>
      <c r="I107" s="93">
        <v>1.4101176779208124E-3</v>
      </c>
      <c r="J107" s="93">
        <v>0.15381189144910823</v>
      </c>
      <c r="K107" s="74">
        <v>1.4774396023491315E-2</v>
      </c>
      <c r="L107" s="93">
        <v>3.9913111539714317E-4</v>
      </c>
      <c r="M107" s="93">
        <v>5.8927673258819433E-4</v>
      </c>
      <c r="N107" s="93">
        <v>3.4476695095171135E-4</v>
      </c>
      <c r="O107" s="93">
        <v>3.5193528353181808E-4</v>
      </c>
      <c r="P107" s="93">
        <v>2.8629469640356105E-4</v>
      </c>
      <c r="Q107" s="93">
        <v>-3.7046689498763702E-4</v>
      </c>
      <c r="R107" s="93">
        <v>5.2861491890931697E-4</v>
      </c>
      <c r="S107" s="92">
        <v>5.6168382152671753E-4</v>
      </c>
    </row>
    <row r="108" spans="2:19">
      <c r="B108" s="14"/>
      <c r="C108" s="20">
        <v>10</v>
      </c>
      <c r="D108" s="133" t="s">
        <v>44</v>
      </c>
      <c r="E108" s="93">
        <v>6.4217755980573471E-4</v>
      </c>
      <c r="F108" s="93">
        <v>7.7447632393251445E-4</v>
      </c>
      <c r="G108" s="93">
        <v>4.0442675840546716E-4</v>
      </c>
      <c r="H108" s="93">
        <v>1.5113808618723622E-3</v>
      </c>
      <c r="I108" s="93">
        <v>8.6885355422054408E-4</v>
      </c>
      <c r="J108" s="93">
        <v>5.2419728284703489E-2</v>
      </c>
      <c r="K108" s="74">
        <v>1.3225170374058202E-2</v>
      </c>
      <c r="L108" s="93">
        <v>1.9054892593399546E-4</v>
      </c>
      <c r="M108" s="93">
        <v>2.0648841239045244E-4</v>
      </c>
      <c r="N108" s="93">
        <v>1.1459690099584983E-4</v>
      </c>
      <c r="O108" s="93">
        <v>2.8780659977597074E-4</v>
      </c>
      <c r="P108" s="93">
        <v>3.4292738335281957E-4</v>
      </c>
      <c r="Q108" s="93">
        <v>-1.13974667387175E-4</v>
      </c>
      <c r="R108" s="93">
        <v>5.6311313558822409E-4</v>
      </c>
      <c r="S108" s="92">
        <v>3.1024581428103405E-4</v>
      </c>
    </row>
    <row r="109" spans="2:19">
      <c r="B109" s="14"/>
      <c r="C109" s="20">
        <v>11</v>
      </c>
      <c r="D109" s="133" t="s">
        <v>43</v>
      </c>
      <c r="E109" s="93">
        <v>3.3740068897427934E-4</v>
      </c>
      <c r="F109" s="93">
        <v>2.7068176085305357E-4</v>
      </c>
      <c r="G109" s="93">
        <v>1.8475017182645171E-4</v>
      </c>
      <c r="H109" s="93">
        <v>7.3933096112142917E-3</v>
      </c>
      <c r="I109" s="93">
        <v>2.3833155756759743E-3</v>
      </c>
      <c r="J109" s="93">
        <v>3.145693309758503E-2</v>
      </c>
      <c r="K109" s="74">
        <v>7.8104933773066217E-3</v>
      </c>
      <c r="L109" s="93">
        <v>5.0529835736756855E-5</v>
      </c>
      <c r="M109" s="93">
        <v>3.9108151547267837E-5</v>
      </c>
      <c r="N109" s="93">
        <v>3.2932048045384744E-5</v>
      </c>
      <c r="O109" s="93">
        <v>5.0925678085152128E-4</v>
      </c>
      <c r="P109" s="93">
        <v>2.9736154833904464E-4</v>
      </c>
      <c r="Q109" s="93">
        <v>-1.376931195611823E-3</v>
      </c>
      <c r="R109" s="93">
        <v>1.71625839517795E-4</v>
      </c>
      <c r="S109" s="92">
        <v>1.5369610787965249E-4</v>
      </c>
    </row>
    <row r="110" spans="2:19">
      <c r="B110" s="14"/>
      <c r="C110" s="20">
        <v>12</v>
      </c>
      <c r="D110" s="133" t="s">
        <v>42</v>
      </c>
      <c r="E110" s="93">
        <v>8.5733430995335965E-5</v>
      </c>
      <c r="F110" s="93">
        <v>7.9626643398764238E-5</v>
      </c>
      <c r="G110" s="93">
        <v>3.399761611425283E-5</v>
      </c>
      <c r="H110" s="93">
        <v>7.0221621800882733E-4</v>
      </c>
      <c r="I110" s="93">
        <v>4.7847332750688206E-4</v>
      </c>
      <c r="J110" s="93">
        <v>1.019098837041328E-2</v>
      </c>
      <c r="K110" s="74">
        <v>9.6238600964582057E-4</v>
      </c>
      <c r="L110" s="93">
        <v>5.8834386180478239E-6</v>
      </c>
      <c r="M110" s="93">
        <v>9.579192384385943E-6</v>
      </c>
      <c r="N110" s="93">
        <v>4.1626394514721546E-6</v>
      </c>
      <c r="O110" s="93">
        <v>5.0161168142338353E-5</v>
      </c>
      <c r="P110" s="93">
        <v>7.4630640037978192E-5</v>
      </c>
      <c r="Q110" s="93">
        <v>-8.8917433134344752E-6</v>
      </c>
      <c r="R110" s="93">
        <v>6.2084928070321504E-5</v>
      </c>
      <c r="S110" s="92">
        <v>3.296859542103128E-5</v>
      </c>
    </row>
    <row r="111" spans="2:19">
      <c r="B111" s="14"/>
      <c r="C111" s="20">
        <v>13</v>
      </c>
      <c r="D111" s="133" t="s">
        <v>41</v>
      </c>
      <c r="E111" s="93">
        <v>1.459605621451835E-4</v>
      </c>
      <c r="F111" s="93">
        <v>2.0305325275331092E-4</v>
      </c>
      <c r="G111" s="93">
        <v>9.2407164368060881E-5</v>
      </c>
      <c r="H111" s="93">
        <v>6.6512030613966229E-4</v>
      </c>
      <c r="I111" s="93">
        <v>4.5445701592732024E-4</v>
      </c>
      <c r="J111" s="93">
        <v>1.6428428104995074E-2</v>
      </c>
      <c r="K111" s="74">
        <v>4.9966653442519758E-3</v>
      </c>
      <c r="L111" s="93">
        <v>3.2528861197326848E-5</v>
      </c>
      <c r="M111" s="93">
        <v>4.3893554594989834E-5</v>
      </c>
      <c r="N111" s="93">
        <v>2.779064407655984E-5</v>
      </c>
      <c r="O111" s="93">
        <v>2.203158127615208E-4</v>
      </c>
      <c r="P111" s="93">
        <v>2.7969370027757559E-4</v>
      </c>
      <c r="Q111" s="93">
        <v>-1.7756222312814694E-3</v>
      </c>
      <c r="R111" s="93">
        <v>4.0271567909041893E-4</v>
      </c>
      <c r="S111" s="92">
        <v>1.5057037199890088E-4</v>
      </c>
    </row>
    <row r="112" spans="2:19">
      <c r="B112" s="14"/>
      <c r="C112" s="20">
        <v>14</v>
      </c>
      <c r="D112" s="133" t="s">
        <v>40</v>
      </c>
      <c r="E112" s="93">
        <v>4.0380951813926119E-4</v>
      </c>
      <c r="F112" s="93">
        <v>2.6010758270285817E-4</v>
      </c>
      <c r="G112" s="93">
        <v>1.9513039019563317E-4</v>
      </c>
      <c r="H112" s="93">
        <v>6.251823031813584E-3</v>
      </c>
      <c r="I112" s="93">
        <v>2.3304243459091726E-3</v>
      </c>
      <c r="J112" s="93">
        <v>8.9968037872038831E-3</v>
      </c>
      <c r="K112" s="74">
        <v>3.0899371527876502E-3</v>
      </c>
      <c r="L112" s="93">
        <v>5.6198219513571558E-5</v>
      </c>
      <c r="M112" s="93">
        <v>4.4883653776940866E-5</v>
      </c>
      <c r="N112" s="93">
        <v>3.221725244596743E-5</v>
      </c>
      <c r="O112" s="93">
        <v>8.8517334957978954E-4</v>
      </c>
      <c r="P112" s="93">
        <v>5.1238586082379958E-4</v>
      </c>
      <c r="Q112" s="93">
        <v>8.1011825951222234E-4</v>
      </c>
      <c r="R112" s="93">
        <v>1.3516915672790177E-4</v>
      </c>
      <c r="S112" s="92">
        <v>1.8958902678577452E-4</v>
      </c>
    </row>
    <row r="113" spans="2:19">
      <c r="B113" s="14"/>
      <c r="C113" s="20">
        <v>15</v>
      </c>
      <c r="D113" s="133" t="s">
        <v>39</v>
      </c>
      <c r="E113" s="93">
        <v>6.7797670551214017E-5</v>
      </c>
      <c r="F113" s="93">
        <v>1.257202472916966E-4</v>
      </c>
      <c r="G113" s="93">
        <v>1.1277911694763211E-4</v>
      </c>
      <c r="H113" s="93">
        <v>1.5728940866331573E-3</v>
      </c>
      <c r="I113" s="93">
        <v>4.8409851427455098E-3</v>
      </c>
      <c r="J113" s="93">
        <v>-2.3369724654683392E-2</v>
      </c>
      <c r="K113" s="74">
        <v>9.328679567460434E-3</v>
      </c>
      <c r="L113" s="93">
        <v>1.1552374550528045E-5</v>
      </c>
      <c r="M113" s="93">
        <v>1.7669205049428212E-5</v>
      </c>
      <c r="N113" s="93">
        <v>1.3078896264203264E-5</v>
      </c>
      <c r="O113" s="93">
        <v>1.3351668505682933E-4</v>
      </c>
      <c r="P113" s="93">
        <v>5.0426540081442424E-4</v>
      </c>
      <c r="Q113" s="93">
        <v>1.9292179974454747E-3</v>
      </c>
      <c r="R113" s="93">
        <v>1.6628832068103899E-4</v>
      </c>
      <c r="S113" s="92">
        <v>1.6784725054883E-4</v>
      </c>
    </row>
    <row r="114" spans="2:19">
      <c r="B114" s="14"/>
      <c r="C114" s="20">
        <v>16</v>
      </c>
      <c r="D114" s="133" t="s">
        <v>38</v>
      </c>
      <c r="E114" s="93">
        <v>2.5768756266478455E-5</v>
      </c>
      <c r="F114" s="93">
        <v>3.4288777977114338E-5</v>
      </c>
      <c r="G114" s="93">
        <v>4.0670819487173801E-5</v>
      </c>
      <c r="H114" s="93">
        <v>1.057660285401958E-4</v>
      </c>
      <c r="I114" s="93">
        <v>1.0940502882918542E-2</v>
      </c>
      <c r="J114" s="93">
        <v>-1.7869029592854201E-2</v>
      </c>
      <c r="K114" s="74">
        <v>9.9327184250665498E-3</v>
      </c>
      <c r="L114" s="93">
        <v>7.6182148318478701E-6</v>
      </c>
      <c r="M114" s="93">
        <v>8.8946473608248561E-6</v>
      </c>
      <c r="N114" s="93">
        <v>7.8532780869644573E-6</v>
      </c>
      <c r="O114" s="93">
        <v>3.8660051834514273E-5</v>
      </c>
      <c r="P114" s="93">
        <v>5.5030077660051099E-4</v>
      </c>
      <c r="Q114" s="93">
        <v>2.2034910624699915E-3</v>
      </c>
      <c r="R114" s="93">
        <v>9.8529735934051144E-5</v>
      </c>
      <c r="S114" s="92">
        <v>1.7553782156482582E-4</v>
      </c>
    </row>
    <row r="115" spans="2:19">
      <c r="B115" s="14"/>
      <c r="C115" s="20">
        <v>17</v>
      </c>
      <c r="D115" s="133" t="s">
        <v>37</v>
      </c>
      <c r="E115" s="93">
        <v>5.8398257072544173E-5</v>
      </c>
      <c r="F115" s="93">
        <v>7.7597784133539847E-5</v>
      </c>
      <c r="G115" s="93">
        <v>3.5118043365994545E-4</v>
      </c>
      <c r="H115" s="93">
        <v>7.0655488171645785E-4</v>
      </c>
      <c r="I115" s="93">
        <v>1.0314906752114672E-3</v>
      </c>
      <c r="J115" s="93">
        <v>4.9709189609049766E-3</v>
      </c>
      <c r="K115" s="74">
        <v>2.8051468854193955E-3</v>
      </c>
      <c r="L115" s="93">
        <v>1.0562055109631273E-5</v>
      </c>
      <c r="M115" s="93">
        <v>1.1374129192029001E-5</v>
      </c>
      <c r="N115" s="93">
        <v>4.3332422280997135E-5</v>
      </c>
      <c r="O115" s="93">
        <v>1.0895121553858006E-4</v>
      </c>
      <c r="P115" s="93">
        <v>2.6830546234073009E-4</v>
      </c>
      <c r="Q115" s="93">
        <v>9.5850219614095034E-4</v>
      </c>
      <c r="R115" s="93">
        <v>2.3542815541967183E-5</v>
      </c>
      <c r="S115" s="92">
        <v>7.8329434422415631E-5</v>
      </c>
    </row>
    <row r="116" spans="2:19">
      <c r="B116" s="14"/>
      <c r="C116" s="20">
        <v>18</v>
      </c>
      <c r="D116" s="133" t="s">
        <v>36</v>
      </c>
      <c r="E116" s="93">
        <v>1.2238510580296874E-4</v>
      </c>
      <c r="F116" s="93">
        <v>2.9768464124875228E-4</v>
      </c>
      <c r="G116" s="93">
        <v>1.7640676443242368E-4</v>
      </c>
      <c r="H116" s="93">
        <v>6.0769181184426656E-4</v>
      </c>
      <c r="I116" s="93">
        <v>6.8594382389875689E-4</v>
      </c>
      <c r="J116" s="93">
        <v>-0.22841427019340757</v>
      </c>
      <c r="K116" s="74">
        <v>0.17634436701903003</v>
      </c>
      <c r="L116" s="93">
        <v>6.9453041196302568E-5</v>
      </c>
      <c r="M116" s="93">
        <v>1.5348826008278961E-4</v>
      </c>
      <c r="N116" s="93">
        <v>7.1193825491873704E-5</v>
      </c>
      <c r="O116" s="93">
        <v>3.7507950174060594E-4</v>
      </c>
      <c r="P116" s="93">
        <v>7.2216434087305197E-4</v>
      </c>
      <c r="Q116" s="93">
        <v>3.2098176266664282E-3</v>
      </c>
      <c r="R116" s="93">
        <v>1.45168421419902E-3</v>
      </c>
      <c r="S116" s="92">
        <v>9.7000517250094541E-4</v>
      </c>
    </row>
    <row r="117" spans="2:19">
      <c r="B117" s="14"/>
      <c r="C117" s="20">
        <v>19</v>
      </c>
      <c r="D117" s="133" t="s">
        <v>35</v>
      </c>
      <c r="E117" s="93">
        <v>1.4497971404947617E-4</v>
      </c>
      <c r="F117" s="93">
        <v>4.5197273721971732E-4</v>
      </c>
      <c r="G117" s="93">
        <v>4.5741347125129613E-5</v>
      </c>
      <c r="H117" s="93">
        <v>6.557893684257368E-4</v>
      </c>
      <c r="I117" s="93">
        <v>1.3892934119952357E-3</v>
      </c>
      <c r="J117" s="93">
        <v>-1.9137497398652378E-2</v>
      </c>
      <c r="K117" s="74">
        <v>1.0240504674647192E-2</v>
      </c>
      <c r="L117" s="93">
        <v>1.7642399827118389E-5</v>
      </c>
      <c r="M117" s="93">
        <v>4.3215733136324319E-5</v>
      </c>
      <c r="N117" s="93">
        <v>1.1468975375276712E-5</v>
      </c>
      <c r="O117" s="93">
        <v>1.2690300659843519E-4</v>
      </c>
      <c r="P117" s="93">
        <v>4.9024373261712789E-4</v>
      </c>
      <c r="Q117" s="93">
        <v>4.2755869633198976E-4</v>
      </c>
      <c r="R117" s="93">
        <v>2.6016593230583982E-4</v>
      </c>
      <c r="S117" s="92">
        <v>1.8237969302047983E-4</v>
      </c>
    </row>
    <row r="118" spans="2:19">
      <c r="B118" s="14"/>
      <c r="C118" s="20">
        <v>20</v>
      </c>
      <c r="D118" s="133" t="s">
        <v>34</v>
      </c>
      <c r="E118" s="93">
        <v>9.6531202450155427E-6</v>
      </c>
      <c r="F118" s="93">
        <v>4.6916579283491262E-5</v>
      </c>
      <c r="G118" s="93">
        <v>2.3127037498206718E-6</v>
      </c>
      <c r="H118" s="93">
        <v>2.4858895591092653E-4</v>
      </c>
      <c r="I118" s="93">
        <v>1.0076393905581715E-4</v>
      </c>
      <c r="J118" s="93">
        <v>-2.4120396188450824E-4</v>
      </c>
      <c r="K118" s="74">
        <v>1.3714633772216442E-3</v>
      </c>
      <c r="L118" s="93">
        <v>9.2873129372242916E-6</v>
      </c>
      <c r="M118" s="93">
        <v>3.3453127939189529E-5</v>
      </c>
      <c r="N118" s="93">
        <v>2.657820172867757E-6</v>
      </c>
      <c r="O118" s="93">
        <v>7.9556298073506641E-5</v>
      </c>
      <c r="P118" s="93">
        <v>8.261722187879054E-5</v>
      </c>
      <c r="Q118" s="93">
        <v>7.8340796950951258E-6</v>
      </c>
      <c r="R118" s="93">
        <v>8.9083356422151254E-6</v>
      </c>
      <c r="S118" s="92">
        <v>3.9320004630763068E-5</v>
      </c>
    </row>
    <row r="119" spans="2:19">
      <c r="B119" s="14"/>
      <c r="C119" s="20">
        <v>21</v>
      </c>
      <c r="D119" s="133" t="s">
        <v>33</v>
      </c>
      <c r="E119" s="93">
        <v>1.6176120142833266E-4</v>
      </c>
      <c r="F119" s="93">
        <v>3.3197457677742849E-3</v>
      </c>
      <c r="G119" s="93">
        <v>3.1469532335512841E-4</v>
      </c>
      <c r="H119" s="93">
        <v>4.1514656142762237E-3</v>
      </c>
      <c r="I119" s="93">
        <v>5.2973275353876128E-3</v>
      </c>
      <c r="J119" s="93">
        <v>0.1391506150850593</v>
      </c>
      <c r="K119" s="74">
        <v>4.1200737529777071E-2</v>
      </c>
      <c r="L119" s="93">
        <v>3.1873301310462737E-5</v>
      </c>
      <c r="M119" s="93">
        <v>3.3979388938637739E-4</v>
      </c>
      <c r="N119" s="93">
        <v>3.9727389002034809E-5</v>
      </c>
      <c r="O119" s="93">
        <v>2.9986034988080764E-4</v>
      </c>
      <c r="P119" s="93">
        <v>1.440750147262733E-3</v>
      </c>
      <c r="Q119" s="93">
        <v>2.7099175671972966E-3</v>
      </c>
      <c r="R119" s="93">
        <v>7.9152268879143558E-4</v>
      </c>
      <c r="S119" s="92">
        <v>6.8616283204192162E-4</v>
      </c>
    </row>
    <row r="120" spans="2:19">
      <c r="B120" s="14"/>
      <c r="C120" s="20">
        <v>22</v>
      </c>
      <c r="D120" s="133" t="s">
        <v>32</v>
      </c>
      <c r="E120" s="93">
        <v>2.8273005354010603E-3</v>
      </c>
      <c r="F120" s="93">
        <v>2.2473771394998887E-3</v>
      </c>
      <c r="G120" s="93">
        <v>6.0693568152968898E-4</v>
      </c>
      <c r="H120" s="93">
        <v>1.6724931036591086E-3</v>
      </c>
      <c r="I120" s="93">
        <v>1.1349335751651124E-3</v>
      </c>
      <c r="J120" s="93">
        <v>4.0894487898891038E-2</v>
      </c>
      <c r="K120" s="74">
        <v>1.1629770918117066E-3</v>
      </c>
      <c r="L120" s="93">
        <v>6.7360549807224656E-5</v>
      </c>
      <c r="M120" s="93">
        <v>5.0633130438347909E-5</v>
      </c>
      <c r="N120" s="93">
        <v>3.1145869752326564E-5</v>
      </c>
      <c r="O120" s="93">
        <v>6.2077304669231842E-5</v>
      </c>
      <c r="P120" s="93">
        <v>8.5387626876853284E-5</v>
      </c>
      <c r="Q120" s="93">
        <v>1.7059140833398595E-4</v>
      </c>
      <c r="R120" s="93">
        <v>5.8999750323740045E-5</v>
      </c>
      <c r="S120" s="92">
        <v>7.8919834116566434E-5</v>
      </c>
    </row>
    <row r="121" spans="2:19">
      <c r="B121" s="14"/>
      <c r="C121" s="20">
        <v>23</v>
      </c>
      <c r="D121" s="133" t="s">
        <v>31</v>
      </c>
      <c r="E121" s="93">
        <v>8.8532333768628685E-4</v>
      </c>
      <c r="F121" s="93">
        <v>1.7785442095568644E-3</v>
      </c>
      <c r="G121" s="93">
        <v>2.0681111406488269E-3</v>
      </c>
      <c r="H121" s="93">
        <v>0.36920257595099232</v>
      </c>
      <c r="I121" s="93">
        <v>0.11137111718249583</v>
      </c>
      <c r="J121" s="93">
        <v>1.3837825799030419E-3</v>
      </c>
      <c r="K121" s="74">
        <v>1.4583012262437743E-3</v>
      </c>
      <c r="L121" s="93">
        <v>1.588970171973096E-5</v>
      </c>
      <c r="M121" s="93">
        <v>1.4330988397066851E-5</v>
      </c>
      <c r="N121" s="93">
        <v>1.0083085019262558E-5</v>
      </c>
      <c r="O121" s="93">
        <v>2.4187400874679474E-5</v>
      </c>
      <c r="P121" s="93">
        <v>3.0257308948734371E-5</v>
      </c>
      <c r="Q121" s="93">
        <v>-3.1310460951234819E-6</v>
      </c>
      <c r="R121" s="93">
        <v>3.0465730638050174E-5</v>
      </c>
      <c r="S121" s="92">
        <v>5.7326734052602038E-4</v>
      </c>
    </row>
    <row r="122" spans="2:19">
      <c r="B122" s="14"/>
      <c r="C122" s="20">
        <v>24</v>
      </c>
      <c r="D122" s="133" t="s">
        <v>30</v>
      </c>
      <c r="E122" s="93">
        <v>9.9313498690581248E-3</v>
      </c>
      <c r="F122" s="93">
        <v>1.9403425855418596E-2</v>
      </c>
      <c r="G122" s="93">
        <v>5.912055147929955E-3</v>
      </c>
      <c r="H122" s="93">
        <v>2.7345692986923951E-3</v>
      </c>
      <c r="I122" s="93">
        <v>2.091230993022873E-3</v>
      </c>
      <c r="J122" s="93">
        <v>8.7714933985974727E-3</v>
      </c>
      <c r="K122" s="74">
        <v>1.2230258265762562E-2</v>
      </c>
      <c r="L122" s="93">
        <v>2.5924350248140158E-4</v>
      </c>
      <c r="M122" s="93">
        <v>2.4472560348197235E-4</v>
      </c>
      <c r="N122" s="93">
        <v>1.4133052504206991E-4</v>
      </c>
      <c r="O122" s="93">
        <v>2.2425761215288451E-4</v>
      </c>
      <c r="P122" s="93">
        <v>2.8113428361907641E-4</v>
      </c>
      <c r="Q122" s="93">
        <v>-4.2195806983743411E-5</v>
      </c>
      <c r="R122" s="93">
        <v>3.5732740622868828E-4</v>
      </c>
      <c r="S122" s="92">
        <v>4.3531983698799983E-4</v>
      </c>
    </row>
    <row r="123" spans="2:19">
      <c r="B123" s="14"/>
      <c r="C123" s="20">
        <v>25</v>
      </c>
      <c r="D123" s="133" t="s">
        <v>29</v>
      </c>
      <c r="E123" s="93">
        <v>3.3877961669198315E-3</v>
      </c>
      <c r="F123" s="93">
        <v>7.1168372299872645E-3</v>
      </c>
      <c r="G123" s="93">
        <v>1.162275362972242E-3</v>
      </c>
      <c r="H123" s="93">
        <v>6.3777606598839796E-4</v>
      </c>
      <c r="I123" s="93">
        <v>5.8342299397287091E-4</v>
      </c>
      <c r="J123" s="93">
        <v>4.8920089392459986E-5</v>
      </c>
      <c r="K123" s="74">
        <v>1.3996442674674499E-3</v>
      </c>
      <c r="L123" s="93">
        <v>2.7460146123431905E-5</v>
      </c>
      <c r="M123" s="93">
        <v>1.9183315881249495E-5</v>
      </c>
      <c r="N123" s="93">
        <v>1.0539402603024961E-5</v>
      </c>
      <c r="O123" s="93">
        <v>1.4356583096226649E-5</v>
      </c>
      <c r="P123" s="93">
        <v>1.9862241988718869E-5</v>
      </c>
      <c r="Q123" s="93">
        <v>1.2643706163712433E-5</v>
      </c>
      <c r="R123" s="93">
        <v>2.2025752298061587E-5</v>
      </c>
      <c r="S123" s="92">
        <v>7.5635735817852493E-5</v>
      </c>
    </row>
    <row r="124" spans="2:19">
      <c r="B124" s="14"/>
      <c r="C124" s="20">
        <v>26</v>
      </c>
      <c r="D124" s="133" t="s">
        <v>28</v>
      </c>
      <c r="E124" s="93">
        <v>7.5261109807439955E-3</v>
      </c>
      <c r="F124" s="93">
        <v>3.3089709877437289E-3</v>
      </c>
      <c r="G124" s="93">
        <v>1.0904170925917936E-2</v>
      </c>
      <c r="H124" s="93">
        <v>1.6379046724084047E-3</v>
      </c>
      <c r="I124" s="93">
        <v>8.2758819569643766E-4</v>
      </c>
      <c r="J124" s="93">
        <v>7.2506034007877593E-4</v>
      </c>
      <c r="K124" s="74">
        <v>8.4351360969930282E-4</v>
      </c>
      <c r="L124" s="93">
        <v>1.7492263858106917E-4</v>
      </c>
      <c r="M124" s="93">
        <v>5.892464240804498E-5</v>
      </c>
      <c r="N124" s="93">
        <v>1.6968140663283854E-4</v>
      </c>
      <c r="O124" s="93">
        <v>3.8633696354451004E-5</v>
      </c>
      <c r="P124" s="93">
        <v>3.7490740364383084E-5</v>
      </c>
      <c r="Q124" s="93">
        <v>-2.4137708911090835E-6</v>
      </c>
      <c r="R124" s="93">
        <v>4.1023692673766926E-5</v>
      </c>
      <c r="S124" s="92">
        <v>1.2418534816733268E-4</v>
      </c>
    </row>
    <row r="125" spans="2:19">
      <c r="B125" s="14"/>
      <c r="C125" s="20">
        <v>27</v>
      </c>
      <c r="D125" s="133" t="s">
        <v>27</v>
      </c>
      <c r="E125" s="93">
        <v>3.3414899586893192E-2</v>
      </c>
      <c r="F125" s="93">
        <v>3.1809464284337598E-2</v>
      </c>
      <c r="G125" s="93">
        <v>6.4326324673978121E-3</v>
      </c>
      <c r="H125" s="93">
        <v>1.2200754275951698E-2</v>
      </c>
      <c r="I125" s="93">
        <v>1.3590642068111886E-2</v>
      </c>
      <c r="J125" s="93">
        <v>-3.7682696597822855E-2</v>
      </c>
      <c r="K125" s="74">
        <v>2.0557139751852371E-2</v>
      </c>
      <c r="L125" s="93">
        <v>9.4900243277421415E-4</v>
      </c>
      <c r="M125" s="93">
        <v>8.668225966625211E-4</v>
      </c>
      <c r="N125" s="93">
        <v>2.122765756117386E-4</v>
      </c>
      <c r="O125" s="93">
        <v>4.5989903493385778E-4</v>
      </c>
      <c r="P125" s="93">
        <v>6.7365256387117399E-4</v>
      </c>
      <c r="Q125" s="93">
        <v>1.7015302111587798E-3</v>
      </c>
      <c r="R125" s="93">
        <v>4.2433474848936977E-4</v>
      </c>
      <c r="S125" s="92">
        <v>9.9342589786813144E-4</v>
      </c>
    </row>
    <row r="126" spans="2:19">
      <c r="B126" s="14"/>
      <c r="C126" s="20">
        <v>28</v>
      </c>
      <c r="D126" s="133" t="s">
        <v>26</v>
      </c>
      <c r="E126" s="93">
        <v>4.9902112123802224E-3</v>
      </c>
      <c r="F126" s="93">
        <v>5.346805257925303E-2</v>
      </c>
      <c r="G126" s="93">
        <v>8.7176118052094582E-3</v>
      </c>
      <c r="H126" s="93">
        <v>8.9489491611322598E-3</v>
      </c>
      <c r="I126" s="93">
        <v>3.7722184044539043E-3</v>
      </c>
      <c r="J126" s="93">
        <v>4.6172232589200167E-3</v>
      </c>
      <c r="K126" s="74">
        <v>7.5716793082522531E-3</v>
      </c>
      <c r="L126" s="93">
        <v>8.8680507191869502E-5</v>
      </c>
      <c r="M126" s="93">
        <v>8.0843502819894877E-5</v>
      </c>
      <c r="N126" s="93">
        <v>4.0585609962749314E-5</v>
      </c>
      <c r="O126" s="93">
        <v>9.7934703564574318E-5</v>
      </c>
      <c r="P126" s="93">
        <v>1.4356950677942837E-4</v>
      </c>
      <c r="Q126" s="93">
        <v>1.1599531108122303E-4</v>
      </c>
      <c r="R126" s="93">
        <v>1.2149689107947455E-4</v>
      </c>
      <c r="S126" s="92">
        <v>5.0693347488945013E-4</v>
      </c>
    </row>
    <row r="127" spans="2:19">
      <c r="B127" s="14"/>
      <c r="C127" s="20">
        <v>29</v>
      </c>
      <c r="D127" s="133" t="s">
        <v>25</v>
      </c>
      <c r="E127" s="93">
        <v>4.6016512962767852E-3</v>
      </c>
      <c r="F127" s="93">
        <v>0.16759649147120345</v>
      </c>
      <c r="G127" s="93">
        <v>6.1859999136297849E-3</v>
      </c>
      <c r="H127" s="93">
        <v>3.1324928252582118E-3</v>
      </c>
      <c r="I127" s="93">
        <v>1.5904499694552486E-3</v>
      </c>
      <c r="J127" s="93">
        <v>8.5505805275342046E-4</v>
      </c>
      <c r="K127" s="74">
        <v>2.2019620016593029E-3</v>
      </c>
      <c r="L127" s="93">
        <v>1.0315930802394438E-4</v>
      </c>
      <c r="M127" s="93">
        <v>1.1021716744106234E-4</v>
      </c>
      <c r="N127" s="93">
        <v>6.1957398794101979E-5</v>
      </c>
      <c r="O127" s="93">
        <v>7.6575658773613966E-5</v>
      </c>
      <c r="P127" s="93">
        <v>1.7813110862586597E-4</v>
      </c>
      <c r="Q127" s="93">
        <v>9.171331855854385E-5</v>
      </c>
      <c r="R127" s="93">
        <v>8.0789557746227989E-5</v>
      </c>
      <c r="S127" s="92">
        <v>1.2574713985826608E-3</v>
      </c>
    </row>
    <row r="128" spans="2:19">
      <c r="B128" s="14"/>
      <c r="C128" s="20">
        <v>30</v>
      </c>
      <c r="D128" s="133" t="s">
        <v>24</v>
      </c>
      <c r="E128" s="93">
        <v>2.5903923320846161E-2</v>
      </c>
      <c r="F128" s="93">
        <v>2.3394288589287493E-2</v>
      </c>
      <c r="G128" s="93">
        <v>7.8787146858324691E-3</v>
      </c>
      <c r="H128" s="93">
        <v>1.5812486759613137E-2</v>
      </c>
      <c r="I128" s="93">
        <v>9.2192288771865902E-3</v>
      </c>
      <c r="J128" s="93">
        <v>-2.9006452054689602E-2</v>
      </c>
      <c r="K128" s="74">
        <v>2.7013357291015439E-2</v>
      </c>
      <c r="L128" s="93">
        <v>3.7951886730202579E-4</v>
      </c>
      <c r="M128" s="93">
        <v>3.84503795095752E-4</v>
      </c>
      <c r="N128" s="93">
        <v>1.5955323362816203E-4</v>
      </c>
      <c r="O128" s="93">
        <v>3.1293221455249841E-4</v>
      </c>
      <c r="P128" s="93">
        <v>3.9924104592479087E-4</v>
      </c>
      <c r="Q128" s="93">
        <v>4.5279176121553973E-4</v>
      </c>
      <c r="R128" s="93">
        <v>4.6513942789244142E-4</v>
      </c>
      <c r="S128" s="92">
        <v>6.5474864831564685E-4</v>
      </c>
    </row>
    <row r="129" spans="2:19">
      <c r="B129" s="14"/>
      <c r="C129" s="20">
        <v>31</v>
      </c>
      <c r="D129" s="133" t="s">
        <v>23</v>
      </c>
      <c r="E129" s="93">
        <v>7.3850539255636161E-3</v>
      </c>
      <c r="F129" s="93">
        <v>1.9028823171826598E-2</v>
      </c>
      <c r="G129" s="93">
        <v>4.5905401305485942E-3</v>
      </c>
      <c r="H129" s="93">
        <v>6.4253410827091236E-3</v>
      </c>
      <c r="I129" s="93">
        <v>6.0797641315876562E-3</v>
      </c>
      <c r="J129" s="93">
        <v>9.8906452818571348E-3</v>
      </c>
      <c r="K129" s="74">
        <v>2.1695052827731833E-3</v>
      </c>
      <c r="L129" s="93">
        <v>8.8591293655019049E-5</v>
      </c>
      <c r="M129" s="93">
        <v>1.4115164358878844E-4</v>
      </c>
      <c r="N129" s="93">
        <v>4.866404378486751E-5</v>
      </c>
      <c r="O129" s="93">
        <v>7.7844530633007568E-5</v>
      </c>
      <c r="P129" s="93">
        <v>1.1025454636072304E-4</v>
      </c>
      <c r="Q129" s="93">
        <v>1.406748884758571E-6</v>
      </c>
      <c r="R129" s="93">
        <v>6.2347736759668036E-5</v>
      </c>
      <c r="S129" s="92">
        <v>2.7200359659193692E-4</v>
      </c>
    </row>
    <row r="130" spans="2:19">
      <c r="B130" s="14"/>
      <c r="C130" s="20">
        <v>32</v>
      </c>
      <c r="D130" s="133" t="s">
        <v>22</v>
      </c>
      <c r="E130" s="93">
        <v>3.8309691476444489E-4</v>
      </c>
      <c r="F130" s="93">
        <v>3.3018215796192006E-3</v>
      </c>
      <c r="G130" s="93">
        <v>0.23658470833399659</v>
      </c>
      <c r="H130" s="93">
        <v>1.7485084661561315E-3</v>
      </c>
      <c r="I130" s="93">
        <v>7.0386790038552184E-4</v>
      </c>
      <c r="J130" s="93">
        <v>2.7690213075747382E-3</v>
      </c>
      <c r="K130" s="74">
        <v>4.239180473999265E-4</v>
      </c>
      <c r="L130" s="93">
        <v>1.3622773647755723E-5</v>
      </c>
      <c r="M130" s="93">
        <v>1.1531901684383715E-5</v>
      </c>
      <c r="N130" s="93">
        <v>8.4511622177507534E-6</v>
      </c>
      <c r="O130" s="93">
        <v>2.2795051431100462E-5</v>
      </c>
      <c r="P130" s="93">
        <v>2.368427990259537E-5</v>
      </c>
      <c r="Q130" s="93">
        <v>9.0626744458159858E-6</v>
      </c>
      <c r="R130" s="93">
        <v>1.6704942893718078E-5</v>
      </c>
      <c r="S130" s="92">
        <v>5.114245100629255E-4</v>
      </c>
    </row>
    <row r="131" spans="2:19">
      <c r="B131" s="14"/>
      <c r="C131" s="20">
        <v>33</v>
      </c>
      <c r="D131" s="133" t="s">
        <v>21</v>
      </c>
      <c r="E131" s="93">
        <v>2.4161245436281692E-4</v>
      </c>
      <c r="F131" s="93">
        <v>1.3094858845713243E-2</v>
      </c>
      <c r="G131" s="93">
        <v>0.11913799811679752</v>
      </c>
      <c r="H131" s="93">
        <v>1.1681067710452641E-2</v>
      </c>
      <c r="I131" s="93">
        <v>4.6034571530165769E-2</v>
      </c>
      <c r="J131" s="93">
        <v>-1.7652138268007341E-4</v>
      </c>
      <c r="K131" s="74">
        <v>7.0690843467282986E-4</v>
      </c>
      <c r="L131" s="93">
        <v>2.7213212719178981E-6</v>
      </c>
      <c r="M131" s="93">
        <v>6.6987602793966153E-6</v>
      </c>
      <c r="N131" s="93">
        <v>4.0445707336367555E-5</v>
      </c>
      <c r="O131" s="93">
        <v>1.9418977473512435E-4</v>
      </c>
      <c r="P131" s="93">
        <v>2.6309844338585957E-4</v>
      </c>
      <c r="Q131" s="93">
        <v>1.1833665230326232E-5</v>
      </c>
      <c r="R131" s="93">
        <v>6.322617550748178E-6</v>
      </c>
      <c r="S131" s="92">
        <v>5.2876750107860534E-4</v>
      </c>
    </row>
    <row r="132" spans="2:19">
      <c r="B132" s="14"/>
      <c r="C132" s="20">
        <v>34</v>
      </c>
      <c r="D132" s="133" t="s">
        <v>20</v>
      </c>
      <c r="E132" s="93">
        <v>3.1079404474251518E-2</v>
      </c>
      <c r="F132" s="93">
        <v>3.8336961778669264E-2</v>
      </c>
      <c r="G132" s="93">
        <v>0.31880329316234401</v>
      </c>
      <c r="H132" s="93">
        <v>3.7842931195957164E-5</v>
      </c>
      <c r="I132" s="93">
        <v>2.2626940070755364E-5</v>
      </c>
      <c r="J132" s="93">
        <v>2.2606541283120996E-5</v>
      </c>
      <c r="K132" s="74">
        <v>3.7505303032734459E-5</v>
      </c>
      <c r="L132" s="93">
        <v>1.2426997826685765E-6</v>
      </c>
      <c r="M132" s="93">
        <v>1.7139801056262686E-6</v>
      </c>
      <c r="N132" s="93">
        <v>1.2083214574110415E-5</v>
      </c>
      <c r="O132" s="93">
        <v>6.1643959414617215E-7</v>
      </c>
      <c r="P132" s="93">
        <v>7.666129180393837E-7</v>
      </c>
      <c r="Q132" s="93">
        <v>4.5884675949171735E-7</v>
      </c>
      <c r="R132" s="93">
        <v>7.4935157067887917E-7</v>
      </c>
      <c r="S132" s="92">
        <v>9.0589299321345781E-4</v>
      </c>
    </row>
    <row r="133" spans="2:19">
      <c r="B133" s="14"/>
      <c r="C133" s="20">
        <v>35</v>
      </c>
      <c r="D133" s="133" t="s">
        <v>19</v>
      </c>
      <c r="E133" s="93">
        <v>7.6188669701157728E-4</v>
      </c>
      <c r="F133" s="93">
        <v>1.0003511973568408E-2</v>
      </c>
      <c r="G133" s="93">
        <v>6.2368112642898106E-4</v>
      </c>
      <c r="H133" s="93">
        <v>7.1311969789436633E-4</v>
      </c>
      <c r="I133" s="93">
        <v>3.8421476464742607E-4</v>
      </c>
      <c r="J133" s="93">
        <v>4.707546746702115E-4</v>
      </c>
      <c r="K133" s="74">
        <v>7.5314822570183215E-4</v>
      </c>
      <c r="L133" s="93">
        <v>1.0549537384907459E-5</v>
      </c>
      <c r="M133" s="93">
        <v>1.4653623538603792E-5</v>
      </c>
      <c r="N133" s="93">
        <v>5.6120395209149362E-6</v>
      </c>
      <c r="O133" s="93">
        <v>1.1056411612792545E-5</v>
      </c>
      <c r="P133" s="93">
        <v>1.8200610205015438E-5</v>
      </c>
      <c r="Q133" s="93">
        <v>2.4803657267249076E-5</v>
      </c>
      <c r="R133" s="93">
        <v>1.4427959781452808E-5</v>
      </c>
      <c r="S133" s="92">
        <v>8.5744793080981744E-5</v>
      </c>
    </row>
    <row r="134" spans="2:19">
      <c r="B134" s="14"/>
      <c r="C134" s="20">
        <v>36</v>
      </c>
      <c r="D134" s="133" t="s">
        <v>18</v>
      </c>
      <c r="E134" s="93">
        <v>1.5678553686606655E-2</v>
      </c>
      <c r="F134" s="93">
        <v>2.0464254969411424E-2</v>
      </c>
      <c r="G134" s="93">
        <v>2.8632711201844688E-2</v>
      </c>
      <c r="H134" s="93">
        <v>3.9564143054335414E-2</v>
      </c>
      <c r="I134" s="93">
        <v>2.3130674068126782E-2</v>
      </c>
      <c r="J134" s="93">
        <v>8.1361309951708052E-3</v>
      </c>
      <c r="K134" s="74">
        <v>2.6330150826974801E-2</v>
      </c>
      <c r="L134" s="93">
        <v>2.3470496257429777E-4</v>
      </c>
      <c r="M134" s="93">
        <v>2.2219549616752193E-4</v>
      </c>
      <c r="N134" s="93">
        <v>1.3188345313035793E-4</v>
      </c>
      <c r="O134" s="93">
        <v>3.1152953032001366E-4</v>
      </c>
      <c r="P134" s="93">
        <v>4.8698169047735595E-4</v>
      </c>
      <c r="Q134" s="93">
        <v>5.04963996203531E-4</v>
      </c>
      <c r="R134" s="93">
        <v>4.2002760693869414E-4</v>
      </c>
      <c r="S134" s="92">
        <v>6.4932742612404328E-4</v>
      </c>
    </row>
    <row r="135" spans="2:19">
      <c r="B135" s="14"/>
      <c r="C135" s="20">
        <v>37</v>
      </c>
      <c r="D135" s="133" t="s">
        <v>17</v>
      </c>
      <c r="E135" s="93">
        <v>3.0432960669617974E-2</v>
      </c>
      <c r="F135" s="93">
        <v>3.3244070675738746E-3</v>
      </c>
      <c r="G135" s="93">
        <v>0</v>
      </c>
      <c r="H135" s="93">
        <v>0</v>
      </c>
      <c r="I135" s="93">
        <v>0</v>
      </c>
      <c r="J135" s="93">
        <v>0</v>
      </c>
      <c r="K135" s="74">
        <v>2.9444215728080466E-4</v>
      </c>
      <c r="L135" s="93">
        <v>7.2119258254816862E-4</v>
      </c>
      <c r="M135" s="93">
        <v>5.8699286127092249E-5</v>
      </c>
      <c r="N135" s="93">
        <v>0</v>
      </c>
      <c r="O135" s="93">
        <v>0</v>
      </c>
      <c r="P135" s="93">
        <v>0</v>
      </c>
      <c r="Q135" s="93">
        <v>0</v>
      </c>
      <c r="R135" s="93">
        <v>0</v>
      </c>
      <c r="S135" s="92">
        <v>7.783589717808641E-5</v>
      </c>
    </row>
    <row r="136" spans="2:19">
      <c r="B136" s="14"/>
      <c r="C136" s="20">
        <v>38</v>
      </c>
      <c r="D136" s="133" t="s">
        <v>16</v>
      </c>
      <c r="E136" s="93">
        <v>0.20647203642341364</v>
      </c>
      <c r="F136" s="93">
        <v>2.5686303423993372E-2</v>
      </c>
      <c r="G136" s="93">
        <v>5.6603994554953456E-4</v>
      </c>
      <c r="H136" s="93">
        <v>1.4342182153614504E-5</v>
      </c>
      <c r="I136" s="93">
        <v>5.6355171401581572E-5</v>
      </c>
      <c r="J136" s="93">
        <v>-1.8610186651770929E-7</v>
      </c>
      <c r="K136" s="74">
        <v>2.0797807069053382E-4</v>
      </c>
      <c r="L136" s="93">
        <v>3.1992351769666023E-5</v>
      </c>
      <c r="M136" s="93">
        <v>3.7373043382089072E-6</v>
      </c>
      <c r="N136" s="93">
        <v>1.2566433695487473E-7</v>
      </c>
      <c r="O136" s="93">
        <v>2.4550114798556323E-7</v>
      </c>
      <c r="P136" s="93">
        <v>3.3244718039097143E-7</v>
      </c>
      <c r="Q136" s="93">
        <v>1.5137797621971626E-8</v>
      </c>
      <c r="R136" s="93">
        <v>1.8124621522982769E-8</v>
      </c>
      <c r="S136" s="92">
        <v>2.513826572743566E-4</v>
      </c>
    </row>
    <row r="137" spans="2:19">
      <c r="B137" s="14"/>
      <c r="C137" s="20">
        <v>39</v>
      </c>
      <c r="D137" s="133" t="s">
        <v>15</v>
      </c>
      <c r="E137" s="93">
        <v>3.5211074711778909E-2</v>
      </c>
      <c r="F137" s="93">
        <v>1.9245553331799507E-2</v>
      </c>
      <c r="G137" s="93">
        <v>3.5930442179805659E-5</v>
      </c>
      <c r="H137" s="93">
        <v>3.8311907061314534E-5</v>
      </c>
      <c r="I137" s="93">
        <v>3.6397307422246768E-5</v>
      </c>
      <c r="J137" s="93">
        <v>5.2162013657569914E-5</v>
      </c>
      <c r="K137" s="74">
        <v>1.0034047628043033E-4</v>
      </c>
      <c r="L137" s="93">
        <v>8.6906105943427748E-5</v>
      </c>
      <c r="M137" s="93">
        <v>4.5609636130775974E-5</v>
      </c>
      <c r="N137" s="93">
        <v>9.1157862446504517E-7</v>
      </c>
      <c r="O137" s="93">
        <v>1.609003253488247E-6</v>
      </c>
      <c r="P137" s="93">
        <v>2.3984793651333264E-6</v>
      </c>
      <c r="Q137" s="93">
        <v>-2.3876364126856548E-7</v>
      </c>
      <c r="R137" s="93">
        <v>1.1439996650456654E-6</v>
      </c>
      <c r="S137" s="92">
        <v>1.6615138892734973E-4</v>
      </c>
    </row>
    <row r="138" spans="2:19">
      <c r="B138" s="14"/>
      <c r="C138" s="20">
        <v>40</v>
      </c>
      <c r="D138" s="133" t="s">
        <v>14</v>
      </c>
      <c r="E138" s="93">
        <v>6.4521612124576258E-3</v>
      </c>
      <c r="F138" s="93">
        <v>2.2379454768608434E-2</v>
      </c>
      <c r="G138" s="93">
        <v>3.7925932343623333E-3</v>
      </c>
      <c r="H138" s="93">
        <v>2.3434141729057438E-4</v>
      </c>
      <c r="I138" s="93">
        <v>1.396948858880789E-4</v>
      </c>
      <c r="J138" s="93">
        <v>3.4550167071993087E-5</v>
      </c>
      <c r="K138" s="74">
        <v>2.4283250644211425E-4</v>
      </c>
      <c r="L138" s="93">
        <v>1.6409563506213654E-5</v>
      </c>
      <c r="M138" s="93">
        <v>9.9201127292776523E-6</v>
      </c>
      <c r="N138" s="93">
        <v>2.8828639842923845E-6</v>
      </c>
      <c r="O138" s="93">
        <v>2.044657505415642E-6</v>
      </c>
      <c r="P138" s="93">
        <v>3.3557502049833734E-6</v>
      </c>
      <c r="Q138" s="93">
        <v>3.6624727504946699E-6</v>
      </c>
      <c r="R138" s="93">
        <v>2.7579625010174463E-6</v>
      </c>
      <c r="S138" s="92">
        <v>1.6766582564281481E-4</v>
      </c>
    </row>
    <row r="139" spans="2:19">
      <c r="B139" s="14"/>
      <c r="C139" s="20">
        <v>41</v>
      </c>
      <c r="D139" s="133" t="s">
        <v>13</v>
      </c>
      <c r="E139" s="93">
        <v>0</v>
      </c>
      <c r="F139" s="93">
        <v>0</v>
      </c>
      <c r="G139" s="93">
        <v>0</v>
      </c>
      <c r="H139" s="93">
        <v>0</v>
      </c>
      <c r="I139" s="93">
        <v>0</v>
      </c>
      <c r="J139" s="93">
        <v>0</v>
      </c>
      <c r="K139" s="74">
        <v>0</v>
      </c>
      <c r="L139" s="93">
        <v>0</v>
      </c>
      <c r="M139" s="93">
        <v>0</v>
      </c>
      <c r="N139" s="93">
        <v>0</v>
      </c>
      <c r="O139" s="93">
        <v>0</v>
      </c>
      <c r="P139" s="93">
        <v>0</v>
      </c>
      <c r="Q139" s="93">
        <v>0</v>
      </c>
      <c r="R139" s="93">
        <v>0</v>
      </c>
      <c r="S139" s="92">
        <v>0</v>
      </c>
    </row>
    <row r="140" spans="2:19">
      <c r="B140" s="9"/>
      <c r="C140" s="132">
        <v>42</v>
      </c>
      <c r="D140" s="131" t="s">
        <v>12</v>
      </c>
      <c r="E140" s="90">
        <v>1.159380360813142E-3</v>
      </c>
      <c r="F140" s="90">
        <v>1.1776630849653271E-3</v>
      </c>
      <c r="G140" s="90">
        <v>2.1163903301769514E-3</v>
      </c>
      <c r="H140" s="90">
        <v>5.2915758343378668E-3</v>
      </c>
      <c r="I140" s="90">
        <v>2.1301414573268512E-3</v>
      </c>
      <c r="J140" s="90">
        <v>8.379991586852719E-3</v>
      </c>
      <c r="K140" s="130">
        <v>1.2829188641519805E-3</v>
      </c>
      <c r="L140" s="90">
        <v>4.1227103686601226E-5</v>
      </c>
      <c r="M140" s="90">
        <v>3.4899420539377653E-5</v>
      </c>
      <c r="N140" s="90">
        <v>2.5576064759829359E-5</v>
      </c>
      <c r="O140" s="90">
        <v>6.8985507150829678E-5</v>
      </c>
      <c r="P140" s="90">
        <v>7.1676612159495698E-5</v>
      </c>
      <c r="Q140" s="90">
        <v>2.7426706830522733E-5</v>
      </c>
      <c r="R140" s="90">
        <v>5.0554786460210077E-5</v>
      </c>
      <c r="S140" s="89">
        <v>6.8112752215040135E-5</v>
      </c>
    </row>
    <row r="141" spans="2:19">
      <c r="B141" s="37" t="s">
        <v>54</v>
      </c>
      <c r="C141" s="37">
        <v>1</v>
      </c>
      <c r="D141" s="135" t="s">
        <v>53</v>
      </c>
      <c r="E141" s="95">
        <v>1.5371170763226128E-2</v>
      </c>
      <c r="F141" s="95">
        <v>8.539353093201139E-3</v>
      </c>
      <c r="G141" s="95">
        <v>8.1004033351256093E-4</v>
      </c>
      <c r="H141" s="95">
        <v>4.512522869283915E-4</v>
      </c>
      <c r="I141" s="95">
        <v>5.7105605852465291E-4</v>
      </c>
      <c r="J141" s="95">
        <v>4.6220498200208793E-2</v>
      </c>
      <c r="K141" s="134">
        <v>6.3046847018443991E-4</v>
      </c>
      <c r="L141" s="95">
        <v>2.1002512094367272E-2</v>
      </c>
      <c r="M141" s="95">
        <v>1.2978325430269897E-2</v>
      </c>
      <c r="N141" s="95">
        <v>1.1137504086351708E-3</v>
      </c>
      <c r="O141" s="95">
        <v>5.8582194965726498E-4</v>
      </c>
      <c r="P141" s="95">
        <v>1.2184751080176941E-3</v>
      </c>
      <c r="Q141" s="95">
        <v>-2.2618936764125304E-2</v>
      </c>
      <c r="R141" s="95">
        <v>1.7091670830682139E-3</v>
      </c>
      <c r="S141" s="94">
        <v>7.1659055627921967E-3</v>
      </c>
    </row>
    <row r="142" spans="2:19">
      <c r="B142" s="14"/>
      <c r="C142" s="20">
        <v>2</v>
      </c>
      <c r="D142" s="133" t="s">
        <v>52</v>
      </c>
      <c r="E142" s="93">
        <v>7.3489004193146783E-4</v>
      </c>
      <c r="F142" s="93">
        <v>4.1133535912965752E-4</v>
      </c>
      <c r="G142" s="93">
        <v>2.0524334780200998E-4</v>
      </c>
      <c r="H142" s="93">
        <v>7.76362263604193E-4</v>
      </c>
      <c r="I142" s="93">
        <v>4.0088507612343511E-4</v>
      </c>
      <c r="J142" s="93">
        <v>-2.501265079702112E-2</v>
      </c>
      <c r="K142" s="74">
        <v>2.3059335665120753E-4</v>
      </c>
      <c r="L142" s="93">
        <v>1.2431245407403576E-3</v>
      </c>
      <c r="M142" s="93">
        <v>7.2742238692750233E-4</v>
      </c>
      <c r="N142" s="93">
        <v>2.2975564843646956E-4</v>
      </c>
      <c r="O142" s="93">
        <v>8.6146513962075772E-4</v>
      </c>
      <c r="P142" s="93">
        <v>5.9248741500458207E-4</v>
      </c>
      <c r="Q142" s="93">
        <v>0.25191593963524278</v>
      </c>
      <c r="R142" s="93">
        <v>5.202721739197535E-4</v>
      </c>
      <c r="S142" s="92">
        <v>8.0968551805253878E-4</v>
      </c>
    </row>
    <row r="143" spans="2:19">
      <c r="B143" s="14"/>
      <c r="C143" s="20">
        <v>3</v>
      </c>
      <c r="D143" s="133" t="s">
        <v>51</v>
      </c>
      <c r="E143" s="93">
        <v>4.2690855376722259E-3</v>
      </c>
      <c r="F143" s="93">
        <v>2.5420722537628161E-3</v>
      </c>
      <c r="G143" s="93">
        <v>2.1341677094821176E-4</v>
      </c>
      <c r="H143" s="93">
        <v>5.8872370613494099E-5</v>
      </c>
      <c r="I143" s="93">
        <v>7.5400030968977047E-5</v>
      </c>
      <c r="J143" s="93">
        <v>-2.0047517291840429E-3</v>
      </c>
      <c r="K143" s="74">
        <v>1.521585076690387E-4</v>
      </c>
      <c r="L143" s="93">
        <v>4.813637302421985E-3</v>
      </c>
      <c r="M143" s="93">
        <v>2.2302116945061763E-3</v>
      </c>
      <c r="N143" s="93">
        <v>2.37868058887516E-4</v>
      </c>
      <c r="O143" s="93">
        <v>4.5150902949852414E-5</v>
      </c>
      <c r="P143" s="93">
        <v>6.1441364440324798E-5</v>
      </c>
      <c r="Q143" s="93">
        <v>6.1372447655843789E-3</v>
      </c>
      <c r="R143" s="93">
        <v>6.726294174597444E-4</v>
      </c>
      <c r="S143" s="92">
        <v>1.3050908239140113E-3</v>
      </c>
    </row>
    <row r="144" spans="2:19">
      <c r="B144" s="14"/>
      <c r="C144" s="20">
        <v>4</v>
      </c>
      <c r="D144" s="133" t="s">
        <v>50</v>
      </c>
      <c r="E144" s="93">
        <v>7.5532040138692768E-4</v>
      </c>
      <c r="F144" s="93">
        <v>1.5238314898434078E-3</v>
      </c>
      <c r="G144" s="93">
        <v>5.6924217946199688E-4</v>
      </c>
      <c r="H144" s="93">
        <v>1.3830352358869225E-3</v>
      </c>
      <c r="I144" s="93">
        <v>7.5334672553653721E-4</v>
      </c>
      <c r="J144" s="93">
        <v>1.5439216992566807E-2</v>
      </c>
      <c r="K144" s="74">
        <v>2.5301973160296197E-3</v>
      </c>
      <c r="L144" s="93">
        <v>5.0531259933571957E-4</v>
      </c>
      <c r="M144" s="93">
        <v>6.3329232313547707E-4</v>
      </c>
      <c r="N144" s="93">
        <v>3.426543886163783E-4</v>
      </c>
      <c r="O144" s="93">
        <v>6.2997239989727601E-4</v>
      </c>
      <c r="P144" s="93">
        <v>5.0049303196952573E-4</v>
      </c>
      <c r="Q144" s="93">
        <v>-1.9944120500920352E-3</v>
      </c>
      <c r="R144" s="93">
        <v>1.356933514066145E-3</v>
      </c>
      <c r="S144" s="92">
        <v>6.6634907980619236E-4</v>
      </c>
    </row>
    <row r="145" spans="2:19">
      <c r="B145" s="14"/>
      <c r="C145" s="20">
        <v>5</v>
      </c>
      <c r="D145" s="133" t="s">
        <v>49</v>
      </c>
      <c r="E145" s="93">
        <v>5.6822286080640917E-2</v>
      </c>
      <c r="F145" s="93">
        <v>3.0566998415237277E-2</v>
      </c>
      <c r="G145" s="93">
        <v>1.9815520484376689E-3</v>
      </c>
      <c r="H145" s="93">
        <v>3.3184352734030837E-4</v>
      </c>
      <c r="I145" s="93">
        <v>7.1055740128179513E-4</v>
      </c>
      <c r="J145" s="93">
        <v>7.5239214770501869E-2</v>
      </c>
      <c r="K145" s="74">
        <v>6.2283941648582026E-4</v>
      </c>
      <c r="L145" s="93">
        <v>6.9987789776453202E-2</v>
      </c>
      <c r="M145" s="93">
        <v>4.034425387034233E-2</v>
      </c>
      <c r="N145" s="93">
        <v>2.2789135817505809E-3</v>
      </c>
      <c r="O145" s="93">
        <v>4.0437552912117965E-4</v>
      </c>
      <c r="P145" s="93">
        <v>5.220560084565148E-4</v>
      </c>
      <c r="Q145" s="93">
        <v>-8.3491327777365561E-3</v>
      </c>
      <c r="R145" s="93">
        <v>4.9746532321596638E-3</v>
      </c>
      <c r="S145" s="92">
        <v>2.1623496423217967E-2</v>
      </c>
    </row>
    <row r="146" spans="2:19">
      <c r="B146" s="14"/>
      <c r="C146" s="20">
        <v>6</v>
      </c>
      <c r="D146" s="133" t="s">
        <v>48</v>
      </c>
      <c r="E146" s="93">
        <v>1.8435615150445149E-3</v>
      </c>
      <c r="F146" s="93">
        <v>2.8382876813825182E-3</v>
      </c>
      <c r="G146" s="93">
        <v>5.1982862899626508E-4</v>
      </c>
      <c r="H146" s="93">
        <v>7.5474465080302097E-4</v>
      </c>
      <c r="I146" s="93">
        <v>5.7913531270895567E-4</v>
      </c>
      <c r="J146" s="93">
        <v>3.5324437777932885E-2</v>
      </c>
      <c r="K146" s="74">
        <v>1.0082299139079643E-3</v>
      </c>
      <c r="L146" s="93">
        <v>1.8512474006323265E-3</v>
      </c>
      <c r="M146" s="93">
        <v>2.7748966279036225E-3</v>
      </c>
      <c r="N146" s="93">
        <v>5.8279375154647128E-4</v>
      </c>
      <c r="O146" s="93">
        <v>6.8229802116361927E-4</v>
      </c>
      <c r="P146" s="93">
        <v>1.0061406326535901E-3</v>
      </c>
      <c r="Q146" s="93">
        <v>4.6809460280477763E-2</v>
      </c>
      <c r="R146" s="93">
        <v>3.9827497156947004E-3</v>
      </c>
      <c r="S146" s="92">
        <v>2.1966819995363498E-3</v>
      </c>
    </row>
    <row r="147" spans="2:19">
      <c r="B147" s="14"/>
      <c r="C147" s="20">
        <v>7</v>
      </c>
      <c r="D147" s="133" t="s">
        <v>47</v>
      </c>
      <c r="E147" s="93">
        <v>7.0338595155850121E-3</v>
      </c>
      <c r="F147" s="93">
        <v>4.4032730889614902E-3</v>
      </c>
      <c r="G147" s="93">
        <v>3.3209908831280514E-3</v>
      </c>
      <c r="H147" s="93">
        <v>1.3266993386997331E-2</v>
      </c>
      <c r="I147" s="93">
        <v>6.8988351047842263E-3</v>
      </c>
      <c r="J147" s="93">
        <v>0.13203711696931106</v>
      </c>
      <c r="K147" s="74">
        <v>3.8997273882074683E-3</v>
      </c>
      <c r="L147" s="93">
        <v>7.7566037041109492E-3</v>
      </c>
      <c r="M147" s="93">
        <v>4.7884953563992272E-3</v>
      </c>
      <c r="N147" s="93">
        <v>3.6472971669184234E-3</v>
      </c>
      <c r="O147" s="93">
        <v>1.5863985636495451E-2</v>
      </c>
      <c r="P147" s="93">
        <v>1.0899763757087327E-2</v>
      </c>
      <c r="Q147" s="93">
        <v>-4.0860938336270899E-2</v>
      </c>
      <c r="R147" s="93">
        <v>7.5494609362736671E-3</v>
      </c>
      <c r="S147" s="92">
        <v>6.4754331204828148E-3</v>
      </c>
    </row>
    <row r="148" spans="2:19">
      <c r="B148" s="14"/>
      <c r="C148" s="20">
        <v>8</v>
      </c>
      <c r="D148" s="133" t="s">
        <v>46</v>
      </c>
      <c r="E148" s="93">
        <v>8.8924722149659515E-3</v>
      </c>
      <c r="F148" s="93">
        <v>7.8611164331928648E-3</v>
      </c>
      <c r="G148" s="93">
        <v>1.9514997781515012E-2</v>
      </c>
      <c r="H148" s="93">
        <v>4.6647421466331496E-3</v>
      </c>
      <c r="I148" s="93">
        <v>4.1283240128573689E-3</v>
      </c>
      <c r="J148" s="93">
        <v>0.2467969706076622</v>
      </c>
      <c r="K148" s="74">
        <v>1.552357713526986E-2</v>
      </c>
      <c r="L148" s="93">
        <v>1.0084493522107486E-2</v>
      </c>
      <c r="M148" s="93">
        <v>8.1408589600060859E-3</v>
      </c>
      <c r="N148" s="93">
        <v>2.1886952866323087E-2</v>
      </c>
      <c r="O148" s="93">
        <v>4.8783418201795081E-3</v>
      </c>
      <c r="P148" s="93">
        <v>4.5393032122505372E-3</v>
      </c>
      <c r="Q148" s="93">
        <v>-6.3204988895082512E-2</v>
      </c>
      <c r="R148" s="93">
        <v>4.0944132319121668E-2</v>
      </c>
      <c r="S148" s="92">
        <v>1.3900307361619534E-2</v>
      </c>
    </row>
    <row r="149" spans="2:19">
      <c r="B149" s="14"/>
      <c r="C149" s="20">
        <v>9</v>
      </c>
      <c r="D149" s="133" t="s">
        <v>45</v>
      </c>
      <c r="E149" s="93">
        <v>3.3601091581858941E-3</v>
      </c>
      <c r="F149" s="93">
        <v>4.0138920651235028E-3</v>
      </c>
      <c r="G149" s="93">
        <v>2.3198057177057571E-3</v>
      </c>
      <c r="H149" s="93">
        <v>4.1708160286714497E-3</v>
      </c>
      <c r="I149" s="93">
        <v>3.2909135696628112E-3</v>
      </c>
      <c r="J149" s="93">
        <v>6.3484501247140321E-2</v>
      </c>
      <c r="K149" s="74">
        <v>3.6264592539594796E-3</v>
      </c>
      <c r="L149" s="93">
        <v>5.2991033975501745E-3</v>
      </c>
      <c r="M149" s="93">
        <v>8.099483504720081E-3</v>
      </c>
      <c r="N149" s="93">
        <v>4.4107227182906706E-3</v>
      </c>
      <c r="O149" s="93">
        <v>6.26927502998504E-3</v>
      </c>
      <c r="P149" s="93">
        <v>4.5181117471795674E-3</v>
      </c>
      <c r="Q149" s="93">
        <v>-1.4362277730635557E-2</v>
      </c>
      <c r="R149" s="93">
        <v>1.2259463263409397E-2</v>
      </c>
      <c r="S149" s="92">
        <v>7.2301515045103898E-3</v>
      </c>
    </row>
    <row r="150" spans="2:19">
      <c r="B150" s="14"/>
      <c r="C150" s="20">
        <v>10</v>
      </c>
      <c r="D150" s="133" t="s">
        <v>44</v>
      </c>
      <c r="E150" s="93">
        <v>4.640463803656977E-3</v>
      </c>
      <c r="F150" s="93">
        <v>4.8200339371639355E-3</v>
      </c>
      <c r="G150" s="93">
        <v>2.4309242889646418E-3</v>
      </c>
      <c r="H150" s="93">
        <v>7.1330966692430249E-3</v>
      </c>
      <c r="I150" s="93">
        <v>7.0502650167290929E-3</v>
      </c>
      <c r="J150" s="93">
        <v>0.18299252008794201</v>
      </c>
      <c r="K150" s="74">
        <v>1.4023958009143814E-2</v>
      </c>
      <c r="L150" s="93">
        <v>5.1121854512346876E-3</v>
      </c>
      <c r="M150" s="93">
        <v>5.1492359457947267E-3</v>
      </c>
      <c r="N150" s="93">
        <v>2.8324441755406887E-3</v>
      </c>
      <c r="O150" s="93">
        <v>7.5496694336516217E-3</v>
      </c>
      <c r="P150" s="93">
        <v>7.7220694606203481E-3</v>
      </c>
      <c r="Q150" s="93">
        <v>-5.509785703337944E-3</v>
      </c>
      <c r="R150" s="93">
        <v>2.5164049442600051E-2</v>
      </c>
      <c r="S150" s="92">
        <v>7.9250396445322748E-3</v>
      </c>
    </row>
    <row r="151" spans="2:19">
      <c r="B151" s="14"/>
      <c r="C151" s="20">
        <v>11</v>
      </c>
      <c r="D151" s="133" t="s">
        <v>43</v>
      </c>
      <c r="E151" s="93">
        <v>1.3620928618765461E-3</v>
      </c>
      <c r="F151" s="93">
        <v>9.9274731933370877E-4</v>
      </c>
      <c r="G151" s="93">
        <v>8.0240963398610918E-4</v>
      </c>
      <c r="H151" s="93">
        <v>1.2636254340464744E-2</v>
      </c>
      <c r="I151" s="93">
        <v>5.4288150403119673E-3</v>
      </c>
      <c r="J151" s="93">
        <v>9.0866662613973567E-2</v>
      </c>
      <c r="K151" s="74">
        <v>6.7288108989543268E-3</v>
      </c>
      <c r="L151" s="93">
        <v>1.6431605374549927E-3</v>
      </c>
      <c r="M151" s="93">
        <v>1.1282798365414659E-3</v>
      </c>
      <c r="N151" s="93">
        <v>9.4310378623746168E-4</v>
      </c>
      <c r="O151" s="93">
        <v>1.8763312607739197E-2</v>
      </c>
      <c r="P151" s="93">
        <v>1.0048697354355558E-2</v>
      </c>
      <c r="Q151" s="93">
        <v>-4.5331382934743009E-2</v>
      </c>
      <c r="R151" s="93">
        <v>1.0565841123180073E-2</v>
      </c>
      <c r="S151" s="92">
        <v>4.5557838774331139E-3</v>
      </c>
    </row>
    <row r="152" spans="2:19">
      <c r="B152" s="14"/>
      <c r="C152" s="20">
        <v>12</v>
      </c>
      <c r="D152" s="133" t="s">
        <v>42</v>
      </c>
      <c r="E152" s="93">
        <v>1.7745553929739866E-3</v>
      </c>
      <c r="F152" s="93">
        <v>2.4646323505267535E-3</v>
      </c>
      <c r="G152" s="93">
        <v>1.0331300973742815E-3</v>
      </c>
      <c r="H152" s="93">
        <v>2.0796592626528481E-2</v>
      </c>
      <c r="I152" s="93">
        <v>2.3727285433586459E-2</v>
      </c>
      <c r="J152" s="93">
        <v>0.13950537706715313</v>
      </c>
      <c r="K152" s="74">
        <v>1.7503057321455604E-2</v>
      </c>
      <c r="L152" s="93">
        <v>1.5581286711430177E-3</v>
      </c>
      <c r="M152" s="93">
        <v>2.113599331575575E-3</v>
      </c>
      <c r="N152" s="93">
        <v>1.0526226692582016E-3</v>
      </c>
      <c r="O152" s="93">
        <v>1.9711722456627147E-2</v>
      </c>
      <c r="P152" s="93">
        <v>1.8801415264230705E-2</v>
      </c>
      <c r="Q152" s="93">
        <v>-0.19007035942858763</v>
      </c>
      <c r="R152" s="93">
        <v>4.5647963851350566E-2</v>
      </c>
      <c r="S152" s="92">
        <v>1.1063881168494652E-2</v>
      </c>
    </row>
    <row r="153" spans="2:19">
      <c r="B153" s="14"/>
      <c r="C153" s="20">
        <v>13</v>
      </c>
      <c r="D153" s="133" t="s">
        <v>41</v>
      </c>
      <c r="E153" s="93">
        <v>8.1690807134996639E-4</v>
      </c>
      <c r="F153" s="93">
        <v>1.1702302651717409E-3</v>
      </c>
      <c r="G153" s="93">
        <v>4.9549704234411434E-4</v>
      </c>
      <c r="H153" s="93">
        <v>3.3584979702885624E-3</v>
      </c>
      <c r="I153" s="93">
        <v>3.4926229117622368E-3</v>
      </c>
      <c r="J153" s="93">
        <v>4.9788362073275673E-2</v>
      </c>
      <c r="K153" s="74">
        <v>7.5864532891131778E-3</v>
      </c>
      <c r="L153" s="93">
        <v>4.9545193520718356E-4</v>
      </c>
      <c r="M153" s="93">
        <v>7.3302562554689369E-4</v>
      </c>
      <c r="N153" s="93">
        <v>4.4890924902419221E-4</v>
      </c>
      <c r="O153" s="93">
        <v>3.3773988781393965E-3</v>
      </c>
      <c r="P153" s="93">
        <v>3.8460309405819008E-3</v>
      </c>
      <c r="Q153" s="93">
        <v>-3.9578933791648334E-2</v>
      </c>
      <c r="R153" s="93">
        <v>1.5081645209925582E-2</v>
      </c>
      <c r="S153" s="92">
        <v>3.1766701543657345E-3</v>
      </c>
    </row>
    <row r="154" spans="2:19">
      <c r="B154" s="14"/>
      <c r="C154" s="20">
        <v>14</v>
      </c>
      <c r="D154" s="133" t="s">
        <v>40</v>
      </c>
      <c r="E154" s="93">
        <v>3.1922143795890191E-3</v>
      </c>
      <c r="F154" s="93">
        <v>2.4001396832373993E-3</v>
      </c>
      <c r="G154" s="93">
        <v>1.3652296996457284E-3</v>
      </c>
      <c r="H154" s="93">
        <v>2.3744672150871858E-2</v>
      </c>
      <c r="I154" s="93">
        <v>1.3142706731231227E-2</v>
      </c>
      <c r="J154" s="93">
        <v>3.2165813642303837E-2</v>
      </c>
      <c r="K154" s="74">
        <v>8.2126787354250604E-3</v>
      </c>
      <c r="L154" s="93">
        <v>3.6087253591673826E-3</v>
      </c>
      <c r="M154" s="93">
        <v>2.517997810369676E-3</v>
      </c>
      <c r="N154" s="93">
        <v>1.7888422645125058E-3</v>
      </c>
      <c r="O154" s="93">
        <v>3.1684828702603585E-2</v>
      </c>
      <c r="P154" s="93">
        <v>1.9731134031942439E-2</v>
      </c>
      <c r="Q154" s="93">
        <v>2.1174354715343475E-2</v>
      </c>
      <c r="R154" s="93">
        <v>1.2761303070290391E-2</v>
      </c>
      <c r="S154" s="92">
        <v>7.907306128718903E-3</v>
      </c>
    </row>
    <row r="155" spans="2:19">
      <c r="B155" s="14"/>
      <c r="C155" s="20">
        <v>15</v>
      </c>
      <c r="D155" s="133" t="s">
        <v>39</v>
      </c>
      <c r="E155" s="93">
        <v>3.94387273857294E-4</v>
      </c>
      <c r="F155" s="93">
        <v>5.8540425276792875E-4</v>
      </c>
      <c r="G155" s="93">
        <v>4.0273237962869203E-4</v>
      </c>
      <c r="H155" s="93">
        <v>3.4650897949094197E-3</v>
      </c>
      <c r="I155" s="93">
        <v>1.2705460852729139E-2</v>
      </c>
      <c r="J155" s="93">
        <v>-4.6325746597931615E-2</v>
      </c>
      <c r="K155" s="74">
        <v>3.1275865508853633E-3</v>
      </c>
      <c r="L155" s="93">
        <v>4.0213521260643454E-4</v>
      </c>
      <c r="M155" s="93">
        <v>5.737432050261427E-4</v>
      </c>
      <c r="N155" s="93">
        <v>4.5521038401538714E-4</v>
      </c>
      <c r="O155" s="93">
        <v>5.0855537451606429E-3</v>
      </c>
      <c r="P155" s="93">
        <v>1.9281481826251185E-2</v>
      </c>
      <c r="Q155" s="93">
        <v>7.5388410650719578E-2</v>
      </c>
      <c r="R155" s="93">
        <v>2.3699555378062512E-2</v>
      </c>
      <c r="S155" s="92">
        <v>6.9359971568933717E-3</v>
      </c>
    </row>
    <row r="156" spans="2:19">
      <c r="B156" s="14"/>
      <c r="C156" s="20">
        <v>16</v>
      </c>
      <c r="D156" s="133" t="s">
        <v>38</v>
      </c>
      <c r="E156" s="93">
        <v>4.9505756535321295E-4</v>
      </c>
      <c r="F156" s="93">
        <v>5.7963662710019406E-4</v>
      </c>
      <c r="G156" s="93">
        <v>5.4035491571550228E-4</v>
      </c>
      <c r="H156" s="93">
        <v>1.343741395001952E-3</v>
      </c>
      <c r="I156" s="93">
        <v>9.6552651302395709E-2</v>
      </c>
      <c r="J156" s="93">
        <v>-0.15649931476236326</v>
      </c>
      <c r="K156" s="74">
        <v>3.3886342611686095E-3</v>
      </c>
      <c r="L156" s="93">
        <v>4.4452712768538669E-4</v>
      </c>
      <c r="M156" s="93">
        <v>5.172535289873374E-4</v>
      </c>
      <c r="N156" s="93">
        <v>4.6649828597030031E-4</v>
      </c>
      <c r="O156" s="93">
        <v>2.3173453977300032E-3</v>
      </c>
      <c r="P156" s="93">
        <v>3.368264112522739E-2</v>
      </c>
      <c r="Q156" s="93">
        <v>0.1350787534420054</v>
      </c>
      <c r="R156" s="93">
        <v>4.0908560113029555E-2</v>
      </c>
      <c r="S156" s="92">
        <v>1.1694866229120734E-2</v>
      </c>
    </row>
    <row r="157" spans="2:19">
      <c r="B157" s="14"/>
      <c r="C157" s="20">
        <v>17</v>
      </c>
      <c r="D157" s="133" t="s">
        <v>37</v>
      </c>
      <c r="E157" s="93">
        <v>4.0907936354314932E-4</v>
      </c>
      <c r="F157" s="93">
        <v>4.7480048801931029E-4</v>
      </c>
      <c r="G157" s="93">
        <v>1.6063289303960538E-3</v>
      </c>
      <c r="H157" s="93">
        <v>3.2088883676248078E-3</v>
      </c>
      <c r="I157" s="93">
        <v>4.9630224605319148E-3</v>
      </c>
      <c r="J157" s="93">
        <v>2.1120032096144253E-2</v>
      </c>
      <c r="K157" s="74">
        <v>7.9816186469703774E-4</v>
      </c>
      <c r="L157" s="93">
        <v>4.805192509222347E-4</v>
      </c>
      <c r="M157" s="93">
        <v>5.1726952297063511E-4</v>
      </c>
      <c r="N157" s="93">
        <v>2.006578455517858E-3</v>
      </c>
      <c r="O157" s="93">
        <v>5.0426665874822481E-3</v>
      </c>
      <c r="P157" s="93">
        <v>1.2404540152356643E-2</v>
      </c>
      <c r="Q157" s="93">
        <v>4.4363073669646744E-2</v>
      </c>
      <c r="R157" s="93">
        <v>1.105050485696585E-2</v>
      </c>
      <c r="S157" s="92">
        <v>4.3261153214100359E-3</v>
      </c>
    </row>
    <row r="158" spans="2:19">
      <c r="B158" s="14"/>
      <c r="C158" s="20">
        <v>18</v>
      </c>
      <c r="D158" s="133" t="s">
        <v>36</v>
      </c>
      <c r="E158" s="93">
        <v>7.4689555157657285E-4</v>
      </c>
      <c r="F158" s="93">
        <v>1.6498531488132937E-3</v>
      </c>
      <c r="G158" s="93">
        <v>7.66506256630512E-4</v>
      </c>
      <c r="H158" s="93">
        <v>3.360816038114515E-3</v>
      </c>
      <c r="I158" s="93">
        <v>3.9023563844923291E-3</v>
      </c>
      <c r="J158" s="93">
        <v>-0.17782847734841106</v>
      </c>
      <c r="K158" s="74">
        <v>2.3301852440253713E-2</v>
      </c>
      <c r="L158" s="93">
        <v>6.3641391341857955E-4</v>
      </c>
      <c r="M158" s="93">
        <v>1.3384872953531579E-3</v>
      </c>
      <c r="N158" s="93">
        <v>8.8496283633051199E-4</v>
      </c>
      <c r="O158" s="93">
        <v>2.8068172764163591E-3</v>
      </c>
      <c r="P158" s="93">
        <v>5.0173363033284091E-3</v>
      </c>
      <c r="Q158" s="93">
        <v>4.1386729303860212E-2</v>
      </c>
      <c r="R158" s="93">
        <v>3.8519045560376032E-2</v>
      </c>
      <c r="S158" s="92">
        <v>6.87411281395178E-3</v>
      </c>
    </row>
    <row r="159" spans="2:19">
      <c r="B159" s="14"/>
      <c r="C159" s="20">
        <v>19</v>
      </c>
      <c r="D159" s="133" t="s">
        <v>35</v>
      </c>
      <c r="E159" s="93">
        <v>1.5902435820430545E-3</v>
      </c>
      <c r="F159" s="93">
        <v>4.4517120631727917E-3</v>
      </c>
      <c r="G159" s="93">
        <v>4.6492790601428976E-4</v>
      </c>
      <c r="H159" s="93">
        <v>4.4453908263687681E-3</v>
      </c>
      <c r="I159" s="93">
        <v>1.5095468932552083E-2</v>
      </c>
      <c r="J159" s="93">
        <v>-9.5983710875818515E-2</v>
      </c>
      <c r="K159" s="74">
        <v>8.7826991307580985E-3</v>
      </c>
      <c r="L159" s="93">
        <v>1.436976901821994E-3</v>
      </c>
      <c r="M159" s="93">
        <v>3.2283609546241861E-3</v>
      </c>
      <c r="N159" s="93">
        <v>4.8944815729206432E-4</v>
      </c>
      <c r="O159" s="93">
        <v>5.22130612224324E-3</v>
      </c>
      <c r="P159" s="93">
        <v>1.5122750733568188E-2</v>
      </c>
      <c r="Q159" s="93">
        <v>2.8490888021146934E-2</v>
      </c>
      <c r="R159" s="93">
        <v>3.3230055371207108E-2</v>
      </c>
      <c r="S159" s="92">
        <v>8.7738560548135461E-3</v>
      </c>
    </row>
    <row r="160" spans="2:19">
      <c r="B160" s="14"/>
      <c r="C160" s="20">
        <v>20</v>
      </c>
      <c r="D160" s="133" t="s">
        <v>34</v>
      </c>
      <c r="E160" s="93">
        <v>8.2682012449910311E-4</v>
      </c>
      <c r="F160" s="93">
        <v>2.2268674756013413E-3</v>
      </c>
      <c r="G160" s="93">
        <v>1.5834507714326376E-4</v>
      </c>
      <c r="H160" s="93">
        <v>7.7357344721047322E-3</v>
      </c>
      <c r="I160" s="93">
        <v>2.0331748387526732E-3</v>
      </c>
      <c r="J160" s="93">
        <v>-1.5255528956316839E-2</v>
      </c>
      <c r="K160" s="74">
        <v>7.5783309736051523E-4</v>
      </c>
      <c r="L160" s="93">
        <v>3.7078642325312727E-4</v>
      </c>
      <c r="M160" s="93">
        <v>1.5408029608421294E-3</v>
      </c>
      <c r="N160" s="93">
        <v>1.1312387898601854E-4</v>
      </c>
      <c r="O160" s="93">
        <v>4.8738371578197848E-3</v>
      </c>
      <c r="P160" s="93">
        <v>6.1286305325311593E-3</v>
      </c>
      <c r="Q160" s="93">
        <v>2.6638232823323294E-3</v>
      </c>
      <c r="R160" s="93">
        <v>7.190327001410644E-3</v>
      </c>
      <c r="S160" s="92">
        <v>2.9231565231952997E-3</v>
      </c>
    </row>
    <row r="161" spans="2:19">
      <c r="B161" s="14"/>
      <c r="C161" s="20">
        <v>21</v>
      </c>
      <c r="D161" s="133" t="s">
        <v>33</v>
      </c>
      <c r="E161" s="93">
        <v>1.284449534721426E-3</v>
      </c>
      <c r="F161" s="93">
        <v>5.2289824905594629E-3</v>
      </c>
      <c r="G161" s="93">
        <v>1.2345508168528625E-3</v>
      </c>
      <c r="H161" s="93">
        <v>9.9524585106540112E-3</v>
      </c>
      <c r="I161" s="93">
        <v>9.4009128875552454E-3</v>
      </c>
      <c r="J161" s="93">
        <v>0.16817177661049348</v>
      </c>
      <c r="K161" s="74">
        <v>2.5122109266295333E-2</v>
      </c>
      <c r="L161" s="93">
        <v>1.4269335015251277E-3</v>
      </c>
      <c r="M161" s="93">
        <v>8.0713818079031392E-3</v>
      </c>
      <c r="N161" s="93">
        <v>1.7439241519422216E-3</v>
      </c>
      <c r="O161" s="93">
        <v>1.2094755096115375E-2</v>
      </c>
      <c r="P161" s="93">
        <v>2.2798580602183642E-2</v>
      </c>
      <c r="Q161" s="93">
        <v>8.8652895959714942E-2</v>
      </c>
      <c r="R161" s="93">
        <v>8.7707938133759974E-2</v>
      </c>
      <c r="S161" s="92">
        <v>1.9957991186012169E-2</v>
      </c>
    </row>
    <row r="162" spans="2:19">
      <c r="B162" s="14"/>
      <c r="C162" s="20">
        <v>22</v>
      </c>
      <c r="D162" s="133" t="s">
        <v>32</v>
      </c>
      <c r="E162" s="93">
        <v>5.0395562081314545E-3</v>
      </c>
      <c r="F162" s="93">
        <v>4.6652002812075455E-3</v>
      </c>
      <c r="G162" s="93">
        <v>3.6251675511441888E-3</v>
      </c>
      <c r="H162" s="93">
        <v>3.9750794337933999E-3</v>
      </c>
      <c r="I162" s="93">
        <v>4.9067933624538356E-3</v>
      </c>
      <c r="J162" s="93">
        <v>3.7990809010451043E-2</v>
      </c>
      <c r="K162" s="74">
        <v>4.2620204004769069E-3</v>
      </c>
      <c r="L162" s="93">
        <v>8.678204466041407E-3</v>
      </c>
      <c r="M162" s="93">
        <v>7.329224544833709E-3</v>
      </c>
      <c r="N162" s="93">
        <v>4.2903327123944473E-3</v>
      </c>
      <c r="O162" s="93">
        <v>5.543630747941731E-3</v>
      </c>
      <c r="P162" s="93">
        <v>7.8147157165140996E-3</v>
      </c>
      <c r="Q162" s="93">
        <v>2.7448188425879576E-2</v>
      </c>
      <c r="R162" s="93">
        <v>8.6497713622950192E-3</v>
      </c>
      <c r="S162" s="92">
        <v>7.0193849636953623E-3</v>
      </c>
    </row>
    <row r="163" spans="2:19">
      <c r="B163" s="14"/>
      <c r="C163" s="20">
        <v>23</v>
      </c>
      <c r="D163" s="133" t="s">
        <v>31</v>
      </c>
      <c r="E163" s="93">
        <v>1.0571760271594307E-3</v>
      </c>
      <c r="F163" s="93">
        <v>1.0054993479443645E-3</v>
      </c>
      <c r="G163" s="93">
        <v>4.9741158292745534E-4</v>
      </c>
      <c r="H163" s="93">
        <v>1.1727591801155679E-3</v>
      </c>
      <c r="I163" s="93">
        <v>1.7475072410138308E-3</v>
      </c>
      <c r="J163" s="93">
        <v>4.7752823512098924E-3</v>
      </c>
      <c r="K163" s="74">
        <v>1.0267025591490701E-3</v>
      </c>
      <c r="L163" s="93">
        <v>2.1062629523471081E-3</v>
      </c>
      <c r="M163" s="93">
        <v>2.8483172908318156E-3</v>
      </c>
      <c r="N163" s="93">
        <v>3.0955396596801482E-3</v>
      </c>
      <c r="O163" s="93">
        <v>0.34368364754412406</v>
      </c>
      <c r="P163" s="93">
        <v>0.16044073997265443</v>
      </c>
      <c r="Q163" s="93">
        <v>-2.1368285375101268E-4</v>
      </c>
      <c r="R163" s="93">
        <v>2.5103986240513454E-3</v>
      </c>
      <c r="S163" s="92">
        <v>4.3253227405706196E-2</v>
      </c>
    </row>
    <row r="164" spans="2:19">
      <c r="B164" s="14"/>
      <c r="C164" s="20">
        <v>24</v>
      </c>
      <c r="D164" s="133" t="s">
        <v>30</v>
      </c>
      <c r="E164" s="93">
        <v>8.4918552355663299E-3</v>
      </c>
      <c r="F164" s="93">
        <v>9.6029364048208637E-3</v>
      </c>
      <c r="G164" s="93">
        <v>3.6942638129824428E-3</v>
      </c>
      <c r="H164" s="93">
        <v>6.4503549713202319E-3</v>
      </c>
      <c r="I164" s="93">
        <v>7.9704325393545189E-3</v>
      </c>
      <c r="J164" s="93">
        <v>3.915025595612566E-2</v>
      </c>
      <c r="K164" s="74">
        <v>9.0816172104805394E-3</v>
      </c>
      <c r="L164" s="93">
        <v>1.6397695928038115E-2</v>
      </c>
      <c r="M164" s="93">
        <v>1.6615251116066342E-2</v>
      </c>
      <c r="N164" s="93">
        <v>8.2732818319077028E-3</v>
      </c>
      <c r="O164" s="93">
        <v>8.1407807785868619E-3</v>
      </c>
      <c r="P164" s="93">
        <v>8.2844560051200302E-3</v>
      </c>
      <c r="Q164" s="93">
        <v>-7.6609600032999719E-3</v>
      </c>
      <c r="R164" s="93">
        <v>1.451986303732466E-2</v>
      </c>
      <c r="S164" s="92">
        <v>1.3119568341071615E-2</v>
      </c>
    </row>
    <row r="165" spans="2:19">
      <c r="B165" s="14"/>
      <c r="C165" s="20">
        <v>25</v>
      </c>
      <c r="D165" s="133" t="s">
        <v>29</v>
      </c>
      <c r="E165" s="93">
        <v>1.2480367505099592E-3</v>
      </c>
      <c r="F165" s="93">
        <v>9.3135962612711889E-4</v>
      </c>
      <c r="G165" s="93">
        <v>4.1113309408686292E-4</v>
      </c>
      <c r="H165" s="93">
        <v>7.3170277266898487E-4</v>
      </c>
      <c r="I165" s="93">
        <v>1.517756353590805E-3</v>
      </c>
      <c r="J165" s="93">
        <v>2.4705565977667355E-3</v>
      </c>
      <c r="K165" s="74">
        <v>5.2253376958805078E-4</v>
      </c>
      <c r="L165" s="93">
        <v>4.5762639685550353E-3</v>
      </c>
      <c r="M165" s="93">
        <v>5.2437218816233184E-3</v>
      </c>
      <c r="N165" s="93">
        <v>2.2344369479389259E-3</v>
      </c>
      <c r="O165" s="93">
        <v>1.4561794693100636E-3</v>
      </c>
      <c r="P165" s="93">
        <v>1.5308693782503553E-3</v>
      </c>
      <c r="Q165" s="93">
        <v>3.3728286192065339E-4</v>
      </c>
      <c r="R165" s="93">
        <v>1.4804770367207393E-3</v>
      </c>
      <c r="S165" s="92">
        <v>3.4120228449442168E-3</v>
      </c>
    </row>
    <row r="166" spans="2:19">
      <c r="B166" s="14"/>
      <c r="C166" s="20">
        <v>26</v>
      </c>
      <c r="D166" s="133" t="s">
        <v>28</v>
      </c>
      <c r="E166" s="93">
        <v>2.6533988449157784E-3</v>
      </c>
      <c r="F166" s="93">
        <v>1.0803427749512368E-3</v>
      </c>
      <c r="G166" s="93">
        <v>4.5068353113691007E-4</v>
      </c>
      <c r="H166" s="93">
        <v>8.0299422517385647E-4</v>
      </c>
      <c r="I166" s="93">
        <v>1.3481803616441355E-3</v>
      </c>
      <c r="J166" s="93">
        <v>3.1010616275382657E-3</v>
      </c>
      <c r="K166" s="74">
        <v>6.3173167395836748E-4</v>
      </c>
      <c r="L166" s="93">
        <v>1.0229228758921821E-2</v>
      </c>
      <c r="M166" s="93">
        <v>3.7868995198115608E-3</v>
      </c>
      <c r="N166" s="93">
        <v>1.357841872963907E-2</v>
      </c>
      <c r="O166" s="93">
        <v>2.2191791329115073E-3</v>
      </c>
      <c r="P166" s="93">
        <v>1.8918705751637026E-3</v>
      </c>
      <c r="Q166" s="93">
        <v>3.8795077579327231E-4</v>
      </c>
      <c r="R166" s="93">
        <v>2.1386655836948465E-3</v>
      </c>
      <c r="S166" s="92">
        <v>4.8632391306597592E-3</v>
      </c>
    </row>
    <row r="167" spans="2:19">
      <c r="B167" s="14"/>
      <c r="C167" s="20">
        <v>27</v>
      </c>
      <c r="D167" s="133" t="s">
        <v>27</v>
      </c>
      <c r="E167" s="93">
        <v>0.11722157913444176</v>
      </c>
      <c r="F167" s="93">
        <v>0.10610534807504036</v>
      </c>
      <c r="G167" s="93">
        <v>2.4519481043644927E-2</v>
      </c>
      <c r="H167" s="93">
        <v>4.9728946603423516E-2</v>
      </c>
      <c r="I167" s="93">
        <v>6.1399905612037592E-2</v>
      </c>
      <c r="J167" s="93">
        <v>-1.6587726267750111E-2</v>
      </c>
      <c r="K167" s="74">
        <v>4.4701376010763891E-2</v>
      </c>
      <c r="L167" s="93">
        <v>0.14930808897115375</v>
      </c>
      <c r="M167" s="93">
        <v>0.13827061795211576</v>
      </c>
      <c r="N167" s="93">
        <v>3.0710952474900095E-2</v>
      </c>
      <c r="O167" s="93">
        <v>6.0553136346243652E-2</v>
      </c>
      <c r="P167" s="93">
        <v>8.2135927592257019E-2</v>
      </c>
      <c r="Q167" s="93">
        <v>0.26316881708920986</v>
      </c>
      <c r="R167" s="93">
        <v>9.0486833193827859E-2</v>
      </c>
      <c r="S167" s="92">
        <v>0.10160059955457941</v>
      </c>
    </row>
    <row r="168" spans="2:19">
      <c r="B168" s="14"/>
      <c r="C168" s="20">
        <v>28</v>
      </c>
      <c r="D168" s="133" t="s">
        <v>26</v>
      </c>
      <c r="E168" s="93">
        <v>7.1894223572105502E-3</v>
      </c>
      <c r="F168" s="93">
        <v>1.0844477942308852E-2</v>
      </c>
      <c r="G168" s="93">
        <v>3.2406283135911732E-3</v>
      </c>
      <c r="H168" s="93">
        <v>5.855489737002644E-3</v>
      </c>
      <c r="I168" s="93">
        <v>7.3713067346994924E-3</v>
      </c>
      <c r="J168" s="93">
        <v>1.7418163418702962E-2</v>
      </c>
      <c r="K168" s="74">
        <v>5.0011029692776116E-3</v>
      </c>
      <c r="L168" s="93">
        <v>1.2589486639724163E-2</v>
      </c>
      <c r="M168" s="93">
        <v>6.0010947150467474E-2</v>
      </c>
      <c r="N168" s="93">
        <v>1.305390897972827E-2</v>
      </c>
      <c r="O168" s="93">
        <v>1.3437187127935643E-2</v>
      </c>
      <c r="P168" s="93">
        <v>1.2425662952942142E-2</v>
      </c>
      <c r="Q168" s="93">
        <v>1.0937507027918864E-2</v>
      </c>
      <c r="R168" s="93">
        <v>2.5963174342229806E-2</v>
      </c>
      <c r="S168" s="92">
        <v>3.630394933069285E-2</v>
      </c>
    </row>
    <row r="169" spans="2:19">
      <c r="B169" s="14"/>
      <c r="C169" s="20">
        <v>29</v>
      </c>
      <c r="D169" s="133" t="s">
        <v>25</v>
      </c>
      <c r="E169" s="93">
        <v>1.0688596500589542E-2</v>
      </c>
      <c r="F169" s="93">
        <v>1.1116424961143682E-2</v>
      </c>
      <c r="G169" s="93">
        <v>6.4753354581595238E-3</v>
      </c>
      <c r="H169" s="93">
        <v>7.4908850221550157E-3</v>
      </c>
      <c r="I169" s="93">
        <v>8.7993628414468981E-3</v>
      </c>
      <c r="J169" s="93">
        <v>8.9509194002283261E-3</v>
      </c>
      <c r="K169" s="74">
        <v>5.304173087044237E-3</v>
      </c>
      <c r="L169" s="93">
        <v>1.6502177743759516E-2</v>
      </c>
      <c r="M169" s="93">
        <v>0.20087803403673971</v>
      </c>
      <c r="N169" s="93">
        <v>1.2733351983458803E-2</v>
      </c>
      <c r="O169" s="93">
        <v>1.0862208255248309E-2</v>
      </c>
      <c r="P169" s="93">
        <v>3.4088505811341444E-2</v>
      </c>
      <c r="Q169" s="93">
        <v>1.2248529148322243E-2</v>
      </c>
      <c r="R169" s="93">
        <v>1.1048460949517272E-2</v>
      </c>
      <c r="S169" s="92">
        <v>0.10311310517104481</v>
      </c>
    </row>
    <row r="170" spans="2:19">
      <c r="B170" s="14"/>
      <c r="C170" s="20">
        <v>30</v>
      </c>
      <c r="D170" s="133" t="s">
        <v>24</v>
      </c>
      <c r="E170" s="93">
        <v>2.3412731528626156E-2</v>
      </c>
      <c r="F170" s="93">
        <v>2.522188768315051E-2</v>
      </c>
      <c r="G170" s="93">
        <v>9.450926453146876E-3</v>
      </c>
      <c r="H170" s="93">
        <v>1.5904754117407958E-2</v>
      </c>
      <c r="I170" s="93">
        <v>1.7527484324000895E-2</v>
      </c>
      <c r="J170" s="93">
        <v>4.2025911180925031E-2</v>
      </c>
      <c r="K170" s="74">
        <v>1.6113478000552881E-2</v>
      </c>
      <c r="L170" s="93">
        <v>4.6248326191260458E-2</v>
      </c>
      <c r="M170" s="93">
        <v>4.8346300487946976E-2</v>
      </c>
      <c r="N170" s="93">
        <v>1.7989027349099157E-2</v>
      </c>
      <c r="O170" s="93">
        <v>2.7839390805107958E-2</v>
      </c>
      <c r="P170" s="93">
        <v>2.6053090775025049E-2</v>
      </c>
      <c r="Q170" s="93">
        <v>7.0726562839418791E-2</v>
      </c>
      <c r="R170" s="93">
        <v>8.2565035687272026E-2</v>
      </c>
      <c r="S170" s="92">
        <v>4.2919630053522145E-2</v>
      </c>
    </row>
    <row r="171" spans="2:19">
      <c r="B171" s="14"/>
      <c r="C171" s="20">
        <v>31</v>
      </c>
      <c r="D171" s="133" t="s">
        <v>23</v>
      </c>
      <c r="E171" s="93">
        <v>1.864268254067631E-2</v>
      </c>
      <c r="F171" s="93">
        <v>2.8882895111475917E-2</v>
      </c>
      <c r="G171" s="93">
        <v>1.2635131811110025E-2</v>
      </c>
      <c r="H171" s="93">
        <v>3.3948005318896218E-2</v>
      </c>
      <c r="I171" s="93">
        <v>4.1852382747215908E-2</v>
      </c>
      <c r="J171" s="93">
        <v>2.1702928700939133E-2</v>
      </c>
      <c r="K171" s="74">
        <v>1.201792404188198E-2</v>
      </c>
      <c r="L171" s="93">
        <v>2.7500306884197932E-2</v>
      </c>
      <c r="M171" s="93">
        <v>4.3639741091361504E-2</v>
      </c>
      <c r="N171" s="93">
        <v>2.0928837059493471E-2</v>
      </c>
      <c r="O171" s="93">
        <v>3.9293690946615299E-2</v>
      </c>
      <c r="P171" s="93">
        <v>6.1824944867729312E-2</v>
      </c>
      <c r="Q171" s="93">
        <v>-1.4924797906051238E-2</v>
      </c>
      <c r="R171" s="93">
        <v>2.2842024344872366E-2</v>
      </c>
      <c r="S171" s="92">
        <v>3.9401289138654663E-2</v>
      </c>
    </row>
    <row r="172" spans="2:19">
      <c r="B172" s="14"/>
      <c r="C172" s="20">
        <v>32</v>
      </c>
      <c r="D172" s="133" t="s">
        <v>22</v>
      </c>
      <c r="E172" s="93">
        <v>6.5581392330851286E-4</v>
      </c>
      <c r="F172" s="93">
        <v>5.5418613140152792E-4</v>
      </c>
      <c r="G172" s="93">
        <v>2.5498961774933265E-4</v>
      </c>
      <c r="H172" s="93">
        <v>6.3542077854536038E-4</v>
      </c>
      <c r="I172" s="93">
        <v>1.0484655811991519E-3</v>
      </c>
      <c r="J172" s="93">
        <v>1.7754400299378544E-3</v>
      </c>
      <c r="K172" s="74">
        <v>4.2922522468278972E-4</v>
      </c>
      <c r="L172" s="93">
        <v>1.1037231187665784E-3</v>
      </c>
      <c r="M172" s="93">
        <v>3.752088494511537E-3</v>
      </c>
      <c r="N172" s="93">
        <v>0.25231147718311836</v>
      </c>
      <c r="O172" s="93">
        <v>2.5091951008074831E-3</v>
      </c>
      <c r="P172" s="93">
        <v>1.76888757880836E-3</v>
      </c>
      <c r="Q172" s="93">
        <v>9.1162269215872872E-4</v>
      </c>
      <c r="R172" s="93">
        <v>1.2131855086073182E-3</v>
      </c>
      <c r="S172" s="92">
        <v>4.2764659358802783E-2</v>
      </c>
    </row>
    <row r="173" spans="2:19">
      <c r="B173" s="14"/>
      <c r="C173" s="20">
        <v>33</v>
      </c>
      <c r="D173" s="133" t="s">
        <v>21</v>
      </c>
      <c r="E173" s="93">
        <v>2.8167080317997162E-4</v>
      </c>
      <c r="F173" s="93">
        <v>1.1382704126041644E-3</v>
      </c>
      <c r="G173" s="93">
        <v>1.519317096715561E-2</v>
      </c>
      <c r="H173" s="93">
        <v>3.4676428997226928E-2</v>
      </c>
      <c r="I173" s="93">
        <v>0.13748025910225109</v>
      </c>
      <c r="J173" s="93">
        <v>-4.738482375885903E-6</v>
      </c>
      <c r="K173" s="74">
        <v>2.7742212819122894E-4</v>
      </c>
      <c r="L173" s="93">
        <v>5.577092414859972E-4</v>
      </c>
      <c r="M173" s="93">
        <v>2.160535725126966E-2</v>
      </c>
      <c r="N173" s="93">
        <v>0.1158957287164368</v>
      </c>
      <c r="O173" s="93">
        <v>7.0744237903065374E-2</v>
      </c>
      <c r="P173" s="93">
        <v>9.509772341361572E-2</v>
      </c>
      <c r="Q173" s="93">
        <v>4.2512598206480263E-4</v>
      </c>
      <c r="R173" s="93">
        <v>6.9600728988386549E-3</v>
      </c>
      <c r="S173" s="92">
        <v>4.8608629256407208E-2</v>
      </c>
    </row>
    <row r="174" spans="2:19">
      <c r="B174" s="14"/>
      <c r="C174" s="20">
        <v>34</v>
      </c>
      <c r="D174" s="133" t="s">
        <v>20</v>
      </c>
      <c r="E174" s="93">
        <v>2.9719042213158043E-3</v>
      </c>
      <c r="F174" s="93">
        <v>4.8656370223624682E-4</v>
      </c>
      <c r="G174" s="93">
        <v>3.8948701358583054E-3</v>
      </c>
      <c r="H174" s="93">
        <v>6.4366288743605835E-5</v>
      </c>
      <c r="I174" s="93">
        <v>7.615420904546623E-5</v>
      </c>
      <c r="J174" s="93">
        <v>1.4230512356062187E-4</v>
      </c>
      <c r="K174" s="74">
        <v>4.651394022189148E-5</v>
      </c>
      <c r="L174" s="93">
        <v>3.3675853809082765E-2</v>
      </c>
      <c r="M174" s="93">
        <v>3.2403624259219166E-2</v>
      </c>
      <c r="N174" s="93">
        <v>0.29776798981837577</v>
      </c>
      <c r="O174" s="93">
        <v>9.9287292857796783E-5</v>
      </c>
      <c r="P174" s="93">
        <v>1.0656280092978135E-4</v>
      </c>
      <c r="Q174" s="93">
        <v>8.9269886665875787E-5</v>
      </c>
      <c r="R174" s="93">
        <v>1.5846059474158147E-4</v>
      </c>
      <c r="S174" s="92">
        <v>6.3551713165329426E-2</v>
      </c>
    </row>
    <row r="175" spans="2:19">
      <c r="B175" s="14"/>
      <c r="C175" s="20">
        <v>35</v>
      </c>
      <c r="D175" s="133" t="s">
        <v>19</v>
      </c>
      <c r="E175" s="93">
        <v>5.9142010576342661E-4</v>
      </c>
      <c r="F175" s="93">
        <v>9.788295983814998E-4</v>
      </c>
      <c r="G175" s="93">
        <v>2.7846482858716239E-4</v>
      </c>
      <c r="H175" s="93">
        <v>5.1500448525910894E-4</v>
      </c>
      <c r="I175" s="93">
        <v>9.2974444811618211E-4</v>
      </c>
      <c r="J175" s="93">
        <v>1.5610872222991201E-3</v>
      </c>
      <c r="K175" s="74">
        <v>4.194888017450307E-4</v>
      </c>
      <c r="L175" s="93">
        <v>1.4930535129616168E-3</v>
      </c>
      <c r="M175" s="93">
        <v>7.3479043930154706E-3</v>
      </c>
      <c r="N175" s="93">
        <v>8.9104685378215982E-4</v>
      </c>
      <c r="O175" s="93">
        <v>1.1893973143205761E-3</v>
      </c>
      <c r="P175" s="93">
        <v>1.1130920149169654E-3</v>
      </c>
      <c r="Q175" s="93">
        <v>5.5408237259238849E-4</v>
      </c>
      <c r="R175" s="93">
        <v>1.3757732563343919E-3</v>
      </c>
      <c r="S175" s="92">
        <v>4.0052453876326909E-3</v>
      </c>
    </row>
    <row r="176" spans="2:19">
      <c r="B176" s="14"/>
      <c r="C176" s="20">
        <v>36</v>
      </c>
      <c r="D176" s="133" t="s">
        <v>18</v>
      </c>
      <c r="E176" s="93">
        <v>4.1923560846134043E-2</v>
      </c>
      <c r="F176" s="93">
        <v>4.05415999210623E-2</v>
      </c>
      <c r="G176" s="93">
        <v>2.8708982621582748E-2</v>
      </c>
      <c r="H176" s="93">
        <v>5.3423493617748875E-2</v>
      </c>
      <c r="I176" s="93">
        <v>5.5407579321453772E-2</v>
      </c>
      <c r="J176" s="93">
        <v>7.7911331567617884E-2</v>
      </c>
      <c r="K176" s="74">
        <v>3.8187754365693834E-2</v>
      </c>
      <c r="L176" s="93">
        <v>6.0499793004126431E-2</v>
      </c>
      <c r="M176" s="93">
        <v>6.668134036121158E-2</v>
      </c>
      <c r="N176" s="93">
        <v>6.5127224526509764E-2</v>
      </c>
      <c r="O176" s="93">
        <v>8.8031435041185394E-2</v>
      </c>
      <c r="P176" s="93">
        <v>8.1263534302761453E-2</v>
      </c>
      <c r="Q176" s="93">
        <v>4.6922179695709852E-2</v>
      </c>
      <c r="R176" s="93">
        <v>8.2545622059795626E-2</v>
      </c>
      <c r="S176" s="92">
        <v>7.1262042583589577E-2</v>
      </c>
    </row>
    <row r="177" spans="2:19">
      <c r="B177" s="14"/>
      <c r="C177" s="20">
        <v>37</v>
      </c>
      <c r="D177" s="133" t="s">
        <v>17</v>
      </c>
      <c r="E177" s="93">
        <v>2.6431065127661045E-2</v>
      </c>
      <c r="F177" s="93">
        <v>2.8872517750671012E-3</v>
      </c>
      <c r="G177" s="93">
        <v>0</v>
      </c>
      <c r="H177" s="93">
        <v>0</v>
      </c>
      <c r="I177" s="93">
        <v>0</v>
      </c>
      <c r="J177" s="93">
        <v>0</v>
      </c>
      <c r="K177" s="74">
        <v>0</v>
      </c>
      <c r="L177" s="93">
        <v>5.1056582622685649E-2</v>
      </c>
      <c r="M177" s="93">
        <v>4.1555959178772904E-3</v>
      </c>
      <c r="N177" s="93">
        <v>0</v>
      </c>
      <c r="O177" s="93">
        <v>0</v>
      </c>
      <c r="P177" s="93">
        <v>0</v>
      </c>
      <c r="Q177" s="93">
        <v>0</v>
      </c>
      <c r="R177" s="93">
        <v>4.5327438031336426E-3</v>
      </c>
      <c r="S177" s="92">
        <v>3.7076408918029816E-3</v>
      </c>
    </row>
    <row r="178" spans="2:19">
      <c r="B178" s="14"/>
      <c r="C178" s="20">
        <v>38</v>
      </c>
      <c r="D178" s="133" t="s">
        <v>16</v>
      </c>
      <c r="E178" s="93">
        <v>4.0210276762941222E-3</v>
      </c>
      <c r="F178" s="93">
        <v>4.9647193335052844E-4</v>
      </c>
      <c r="G178" s="93">
        <v>2.8189008112924819E-5</v>
      </c>
      <c r="H178" s="93">
        <v>2.9467367152613187E-5</v>
      </c>
      <c r="I178" s="93">
        <v>1.1657567145251687E-4</v>
      </c>
      <c r="J178" s="93">
        <v>1.8611624748190472E-7</v>
      </c>
      <c r="K178" s="74">
        <v>3.9666635489878044E-7</v>
      </c>
      <c r="L178" s="93">
        <v>0.19903812332396503</v>
      </c>
      <c r="M178" s="93">
        <v>2.5559681748355191E-2</v>
      </c>
      <c r="N178" s="93">
        <v>5.0207821475585599E-4</v>
      </c>
      <c r="O178" s="93">
        <v>5.9554069472540357E-5</v>
      </c>
      <c r="P178" s="93">
        <v>8.0018848612314227E-5</v>
      </c>
      <c r="Q178" s="93">
        <v>4.7865406474524033E-7</v>
      </c>
      <c r="R178" s="93">
        <v>2.5614201591856174E-3</v>
      </c>
      <c r="S178" s="92">
        <v>1.6809126704742033E-2</v>
      </c>
    </row>
    <row r="179" spans="2:19">
      <c r="B179" s="14"/>
      <c r="C179" s="20">
        <v>39</v>
      </c>
      <c r="D179" s="133" t="s">
        <v>15</v>
      </c>
      <c r="E179" s="93">
        <v>5.3532608074514636E-3</v>
      </c>
      <c r="F179" s="93">
        <v>3.1126036167660803E-3</v>
      </c>
      <c r="G179" s="93">
        <v>1.6728522614373653E-4</v>
      </c>
      <c r="H179" s="93">
        <v>4.2994963636543268E-4</v>
      </c>
      <c r="I179" s="93">
        <v>5.3195124163133648E-4</v>
      </c>
      <c r="J179" s="93">
        <v>3.0911871039502497E-4</v>
      </c>
      <c r="K179" s="74">
        <v>1.5960104557670768E-4</v>
      </c>
      <c r="L179" s="93">
        <v>3.6751294246345947E-2</v>
      </c>
      <c r="M179" s="93">
        <v>1.9511856823779206E-2</v>
      </c>
      <c r="N179" s="93">
        <v>2.8298643975782135E-4</v>
      </c>
      <c r="O179" s="93">
        <v>5.0500704983524815E-4</v>
      </c>
      <c r="P179" s="93">
        <v>7.7203927834242905E-4</v>
      </c>
      <c r="Q179" s="93">
        <v>-1.4393485048031128E-4</v>
      </c>
      <c r="R179" s="93">
        <v>1.318858051753164E-3</v>
      </c>
      <c r="S179" s="92">
        <v>1.0265869881894429E-2</v>
      </c>
    </row>
    <row r="180" spans="2:19">
      <c r="B180" s="14"/>
      <c r="C180" s="20">
        <v>40</v>
      </c>
      <c r="D180" s="133" t="s">
        <v>14</v>
      </c>
      <c r="E180" s="93">
        <v>1.5914924912286631E-3</v>
      </c>
      <c r="F180" s="93">
        <v>2.8461592178711543E-3</v>
      </c>
      <c r="G180" s="93">
        <v>4.2557405458329076E-4</v>
      </c>
      <c r="H180" s="93">
        <v>3.2494491922935927E-4</v>
      </c>
      <c r="I180" s="93">
        <v>5.0541336475839929E-4</v>
      </c>
      <c r="J180" s="93">
        <v>3.5727112334688657E-4</v>
      </c>
      <c r="K180" s="74">
        <v>1.9548350745651755E-4</v>
      </c>
      <c r="L180" s="93">
        <v>7.6193075019434058E-3</v>
      </c>
      <c r="M180" s="93">
        <v>2.656908629986101E-2</v>
      </c>
      <c r="N180" s="93">
        <v>3.958519922091972E-3</v>
      </c>
      <c r="O180" s="93">
        <v>5.7255132197210081E-4</v>
      </c>
      <c r="P180" s="93">
        <v>6.1461298913199013E-4</v>
      </c>
      <c r="Q180" s="93">
        <v>4.093925492667907E-4</v>
      </c>
      <c r="R180" s="93">
        <v>9.5258779068198036E-4</v>
      </c>
      <c r="S180" s="92">
        <v>1.3386939452563348E-2</v>
      </c>
    </row>
    <row r="181" spans="2:19">
      <c r="B181" s="14"/>
      <c r="C181" s="20">
        <v>41</v>
      </c>
      <c r="D181" s="133" t="s">
        <v>13</v>
      </c>
      <c r="E181" s="93">
        <v>0</v>
      </c>
      <c r="F181" s="93">
        <v>0</v>
      </c>
      <c r="G181" s="93">
        <v>0</v>
      </c>
      <c r="H181" s="93">
        <v>0</v>
      </c>
      <c r="I181" s="93">
        <v>0</v>
      </c>
      <c r="J181" s="93">
        <v>0</v>
      </c>
      <c r="K181" s="74">
        <v>0</v>
      </c>
      <c r="L181" s="93">
        <v>0</v>
      </c>
      <c r="M181" s="93">
        <v>0</v>
      </c>
      <c r="N181" s="93">
        <v>0</v>
      </c>
      <c r="O181" s="93">
        <v>0</v>
      </c>
      <c r="P181" s="93">
        <v>0</v>
      </c>
      <c r="Q181" s="93">
        <v>0</v>
      </c>
      <c r="R181" s="93">
        <v>0</v>
      </c>
      <c r="S181" s="92">
        <v>0</v>
      </c>
    </row>
    <row r="182" spans="2:19">
      <c r="B182" s="9"/>
      <c r="C182" s="132">
        <v>42</v>
      </c>
      <c r="D182" s="131" t="s">
        <v>12</v>
      </c>
      <c r="E182" s="90">
        <v>1.5371236130009029E-3</v>
      </c>
      <c r="F182" s="90">
        <v>1.2989242196588366E-3</v>
      </c>
      <c r="G182" s="90">
        <v>5.9765514055454012E-4</v>
      </c>
      <c r="H182" s="90">
        <v>1.4893253225946158E-3</v>
      </c>
      <c r="I182" s="90">
        <v>2.4574366981253946E-3</v>
      </c>
      <c r="J182" s="90">
        <v>4.1613492737644676E-3</v>
      </c>
      <c r="K182" s="130">
        <v>1.0060357133423639E-3</v>
      </c>
      <c r="L182" s="90">
        <v>2.5869515845472527E-3</v>
      </c>
      <c r="M182" s="90">
        <v>2.4558178344652125E-3</v>
      </c>
      <c r="N182" s="90">
        <v>2.3725980945411254E-3</v>
      </c>
      <c r="O182" s="90">
        <v>5.8811545500886747E-3</v>
      </c>
      <c r="P182" s="90">
        <v>4.1459913696453117E-3</v>
      </c>
      <c r="Q182" s="90">
        <v>2.1366987135548157E-3</v>
      </c>
      <c r="R182" s="90">
        <v>2.8435140303563794E-3</v>
      </c>
      <c r="S182" s="89">
        <v>2.9028984336897522E-3</v>
      </c>
    </row>
    <row r="183" spans="2:19">
      <c r="B183" s="88"/>
      <c r="C183" s="87"/>
      <c r="D183" s="137" t="s">
        <v>80</v>
      </c>
      <c r="E183" s="84">
        <v>0.85222531786210376</v>
      </c>
      <c r="F183" s="84">
        <v>0.85641951831292418</v>
      </c>
      <c r="G183" s="84">
        <v>0.93094033314445823</v>
      </c>
      <c r="H183" s="84">
        <v>0.85901871770504901</v>
      </c>
      <c r="I183" s="84">
        <v>0.82514897011707067</v>
      </c>
      <c r="J183" s="84">
        <v>1.3351216473247831</v>
      </c>
      <c r="K183" s="128">
        <v>0.7190247537272908</v>
      </c>
      <c r="L183" s="84">
        <v>0.83451286700046623</v>
      </c>
      <c r="M183" s="84">
        <v>0.85012793493034988</v>
      </c>
      <c r="N183" s="84">
        <v>0.91645609292122154</v>
      </c>
      <c r="O183" s="84">
        <v>0.83732721571751478</v>
      </c>
      <c r="P183" s="84">
        <v>0.78903867019583329</v>
      </c>
      <c r="Q183" s="84">
        <v>0.73238841267162402</v>
      </c>
      <c r="R183" s="84">
        <v>0.80006531244462031</v>
      </c>
      <c r="S183" s="83">
        <v>0.84291658611259901</v>
      </c>
    </row>
    <row r="184" spans="2:19">
      <c r="B184" s="13"/>
      <c r="C184" s="13"/>
      <c r="D184" s="1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</row>
    <row r="186" spans="2:19">
      <c r="B186" s="1" t="s">
        <v>82</v>
      </c>
    </row>
    <row r="187" spans="2:19">
      <c r="E187" s="54" t="s">
        <v>55</v>
      </c>
      <c r="F187" s="53"/>
      <c r="G187" s="53"/>
      <c r="H187" s="53"/>
      <c r="I187" s="53"/>
      <c r="J187" s="53"/>
      <c r="K187" s="52"/>
      <c r="L187" s="54" t="s">
        <v>54</v>
      </c>
      <c r="M187" s="53"/>
      <c r="N187" s="53"/>
      <c r="O187" s="53"/>
      <c r="P187" s="53"/>
      <c r="Q187" s="53"/>
      <c r="R187" s="53"/>
      <c r="S187" s="51"/>
    </row>
    <row r="188" spans="2:19">
      <c r="E188" s="101">
        <v>71</v>
      </c>
      <c r="F188" s="100">
        <v>72</v>
      </c>
      <c r="G188" s="100">
        <v>73</v>
      </c>
      <c r="H188" s="100">
        <v>74</v>
      </c>
      <c r="I188" s="100">
        <v>75</v>
      </c>
      <c r="J188" s="100">
        <v>76</v>
      </c>
      <c r="K188" s="107"/>
      <c r="L188" s="101">
        <v>71</v>
      </c>
      <c r="M188" s="100">
        <v>72</v>
      </c>
      <c r="N188" s="100">
        <v>73</v>
      </c>
      <c r="O188" s="100">
        <v>74</v>
      </c>
      <c r="P188" s="100">
        <v>75</v>
      </c>
      <c r="Q188" s="100">
        <v>76</v>
      </c>
      <c r="R188" s="100"/>
      <c r="S188" s="97"/>
    </row>
    <row r="189" spans="2:19" ht="33.75">
      <c r="E189" s="99" t="s">
        <v>67</v>
      </c>
      <c r="F189" s="98" t="s">
        <v>66</v>
      </c>
      <c r="G189" s="98" t="s">
        <v>65</v>
      </c>
      <c r="H189" s="98" t="s">
        <v>64</v>
      </c>
      <c r="I189" s="98" t="s">
        <v>63</v>
      </c>
      <c r="J189" s="98" t="s">
        <v>62</v>
      </c>
      <c r="K189" s="136" t="s">
        <v>81</v>
      </c>
      <c r="L189" s="99" t="s">
        <v>67</v>
      </c>
      <c r="M189" s="98" t="s">
        <v>66</v>
      </c>
      <c r="N189" s="98" t="s">
        <v>65</v>
      </c>
      <c r="O189" s="98" t="s">
        <v>64</v>
      </c>
      <c r="P189" s="98" t="s">
        <v>63</v>
      </c>
      <c r="Q189" s="98" t="s">
        <v>62</v>
      </c>
      <c r="R189" s="98" t="s">
        <v>81</v>
      </c>
      <c r="S189" s="97" t="s">
        <v>80</v>
      </c>
    </row>
    <row r="190" spans="2:19">
      <c r="B190" s="37" t="s">
        <v>55</v>
      </c>
      <c r="C190" s="37">
        <v>1</v>
      </c>
      <c r="D190" s="135" t="s">
        <v>53</v>
      </c>
      <c r="E190" s="95">
        <v>1.9555807375272887E-2</v>
      </c>
      <c r="F190" s="95">
        <v>0.25223195456312208</v>
      </c>
      <c r="G190" s="95">
        <v>8.5771873609535778E-3</v>
      </c>
      <c r="H190" s="95">
        <v>1.5043259722110505E-3</v>
      </c>
      <c r="I190" s="95">
        <v>6.808017982817151E-3</v>
      </c>
      <c r="J190" s="95">
        <v>-5.9333312989930742E-3</v>
      </c>
      <c r="K190" s="134">
        <v>1.3969435368583928E-2</v>
      </c>
      <c r="L190" s="95">
        <v>4.819294212629948E-2</v>
      </c>
      <c r="M190" s="95">
        <v>0.58187821151209107</v>
      </c>
      <c r="N190" s="95">
        <v>1.8626381170101933E-2</v>
      </c>
      <c r="O190" s="95">
        <v>3.9698040391568899E-3</v>
      </c>
      <c r="P190" s="95">
        <v>2.388612341639729E-2</v>
      </c>
      <c r="Q190" s="95">
        <v>-1.2997114069424711E-3</v>
      </c>
      <c r="R190" s="95">
        <v>2.8032851818928069E-2</v>
      </c>
      <c r="S190" s="94">
        <v>1</v>
      </c>
    </row>
    <row r="191" spans="2:19">
      <c r="B191" s="14"/>
      <c r="C191" s="20">
        <v>2</v>
      </c>
      <c r="D191" s="133" t="s">
        <v>52</v>
      </c>
      <c r="E191" s="93">
        <v>2.5130407641360056E-2</v>
      </c>
      <c r="F191" s="93">
        <v>0.25277966349434422</v>
      </c>
      <c r="G191" s="93">
        <v>9.9232771471219443E-3</v>
      </c>
      <c r="H191" s="93">
        <v>1.0986877502320113E-2</v>
      </c>
      <c r="I191" s="93">
        <v>2.137003613393483E-2</v>
      </c>
      <c r="J191" s="93">
        <v>0.14598840769474372</v>
      </c>
      <c r="K191" s="74">
        <v>1.6250900778007414E-2</v>
      </c>
      <c r="L191" s="93">
        <v>1.6747872506771375E-2</v>
      </c>
      <c r="M191" s="93">
        <v>0.20273587948399632</v>
      </c>
      <c r="N191" s="93">
        <v>4.7416233054775617E-2</v>
      </c>
      <c r="O191" s="93">
        <v>4.4901565691703803E-2</v>
      </c>
      <c r="P191" s="93">
        <v>0.13213763218588381</v>
      </c>
      <c r="Q191" s="93">
        <v>1.602583925363989E-2</v>
      </c>
      <c r="R191" s="93">
        <v>5.7605407431396818E-2</v>
      </c>
      <c r="S191" s="92">
        <v>1</v>
      </c>
    </row>
    <row r="192" spans="2:19">
      <c r="B192" s="14"/>
      <c r="C192" s="20">
        <v>3</v>
      </c>
      <c r="D192" s="133" t="s">
        <v>51</v>
      </c>
      <c r="E192" s="93">
        <v>1.3651233272946145E-2</v>
      </c>
      <c r="F192" s="93">
        <v>0.170309773774419</v>
      </c>
      <c r="G192" s="93">
        <v>4.3421485932690629E-3</v>
      </c>
      <c r="H192" s="93">
        <v>2.7300290235340749E-4</v>
      </c>
      <c r="I192" s="93">
        <v>1.131402022900101E-3</v>
      </c>
      <c r="J192" s="93">
        <v>1.4953769749219618E-3</v>
      </c>
      <c r="K192" s="74">
        <v>2.0582107945916178E-2</v>
      </c>
      <c r="L192" s="93">
        <v>6.6231649096376466E-2</v>
      </c>
      <c r="M192" s="93">
        <v>0.66981142276818484</v>
      </c>
      <c r="N192" s="93">
        <v>2.1289234525007115E-2</v>
      </c>
      <c r="O192" s="93">
        <v>1.645532932418148E-3</v>
      </c>
      <c r="P192" s="93">
        <v>8.4633667769629106E-3</v>
      </c>
      <c r="Q192" s="93">
        <v>1.4692739733497108E-3</v>
      </c>
      <c r="R192" s="93">
        <v>1.9304474440974887E-2</v>
      </c>
      <c r="S192" s="92">
        <v>1</v>
      </c>
    </row>
    <row r="193" spans="2:19">
      <c r="B193" s="14"/>
      <c r="C193" s="20">
        <v>4</v>
      </c>
      <c r="D193" s="133" t="s">
        <v>50</v>
      </c>
      <c r="E193" s="93">
        <v>1.6728598794966607E-3</v>
      </c>
      <c r="F193" s="93">
        <v>7.6057167942956111E-2</v>
      </c>
      <c r="G193" s="93">
        <v>7.720106610113609E-3</v>
      </c>
      <c r="H193" s="93">
        <v>4.6575652272701018E-3</v>
      </c>
      <c r="I193" s="93">
        <v>9.9072793262545266E-3</v>
      </c>
      <c r="J193" s="93">
        <v>-2.0190543563649529E-3</v>
      </c>
      <c r="K193" s="74">
        <v>7.9495473380813336E-2</v>
      </c>
      <c r="L193" s="93">
        <v>1.1617999566398824E-2</v>
      </c>
      <c r="M193" s="93">
        <v>0.33576840518699574</v>
      </c>
      <c r="N193" s="93">
        <v>6.9970960081792322E-2</v>
      </c>
      <c r="O193" s="93">
        <v>4.7793121250376977E-2</v>
      </c>
      <c r="P193" s="93">
        <v>0.14434689356776964</v>
      </c>
      <c r="Q193" s="93">
        <v>-4.8782405387782935E-3</v>
      </c>
      <c r="R193" s="93">
        <v>0.21788946287490518</v>
      </c>
      <c r="S193" s="92">
        <v>1</v>
      </c>
    </row>
    <row r="194" spans="2:19">
      <c r="B194" s="14"/>
      <c r="C194" s="20">
        <v>5</v>
      </c>
      <c r="D194" s="133" t="s">
        <v>49</v>
      </c>
      <c r="E194" s="93">
        <v>1.3473975683026235E-2</v>
      </c>
      <c r="F194" s="93">
        <v>0.153764862124979</v>
      </c>
      <c r="G194" s="93">
        <v>2.8825193129667823E-3</v>
      </c>
      <c r="H194" s="93">
        <v>3.3096623478508225E-5</v>
      </c>
      <c r="I194" s="93">
        <v>3.8364218177545814E-4</v>
      </c>
      <c r="J194" s="93">
        <v>-8.3278424924771355E-4</v>
      </c>
      <c r="K194" s="74">
        <v>1.1791524732921959E-2</v>
      </c>
      <c r="L194" s="93">
        <v>6.3949935254638643E-2</v>
      </c>
      <c r="M194" s="93">
        <v>0.72548396635410162</v>
      </c>
      <c r="N194" s="93">
        <v>1.5358853978280594E-2</v>
      </c>
      <c r="O194" s="93">
        <v>6.6453885443007606E-4</v>
      </c>
      <c r="P194" s="93">
        <v>2.9896077359648568E-3</v>
      </c>
      <c r="Q194" s="93">
        <v>-8.84181582213966E-4</v>
      </c>
      <c r="R194" s="93">
        <v>1.0940442994898129E-2</v>
      </c>
      <c r="S194" s="92">
        <v>1</v>
      </c>
    </row>
    <row r="195" spans="2:19">
      <c r="B195" s="14"/>
      <c r="C195" s="20">
        <v>6</v>
      </c>
      <c r="D195" s="133" t="s">
        <v>48</v>
      </c>
      <c r="E195" s="93">
        <v>4.7456881553561694E-3</v>
      </c>
      <c r="F195" s="93">
        <v>0.15477041402009875</v>
      </c>
      <c r="G195" s="93">
        <v>7.2138536890895338E-3</v>
      </c>
      <c r="H195" s="93">
        <v>2.1506462044276389E-3</v>
      </c>
      <c r="I195" s="93">
        <v>6.5818223350244684E-3</v>
      </c>
      <c r="J195" s="93">
        <v>4.5002970049628154E-4</v>
      </c>
      <c r="K195" s="74">
        <v>1.7117614808430884E-2</v>
      </c>
      <c r="L195" s="93">
        <v>1.8178525161408599E-2</v>
      </c>
      <c r="M195" s="93">
        <v>0.49974355146501998</v>
      </c>
      <c r="N195" s="93">
        <v>4.2797255632473878E-2</v>
      </c>
      <c r="O195" s="93">
        <v>2.0369751597094535E-2</v>
      </c>
      <c r="P195" s="93">
        <v>0.10486405420950291</v>
      </c>
      <c r="Q195" s="93">
        <v>5.2558694031142024E-3</v>
      </c>
      <c r="R195" s="93">
        <v>0.11576092361846206</v>
      </c>
      <c r="S195" s="92">
        <v>1</v>
      </c>
    </row>
    <row r="196" spans="2:19">
      <c r="B196" s="14"/>
      <c r="C196" s="14">
        <v>7</v>
      </c>
      <c r="D196" s="71" t="s">
        <v>47</v>
      </c>
      <c r="E196" s="93">
        <v>3.3558353372223613E-3</v>
      </c>
      <c r="F196" s="93">
        <v>3.2361346644967204E-2</v>
      </c>
      <c r="G196" s="93">
        <v>1.0372428674455009E-2</v>
      </c>
      <c r="H196" s="93">
        <v>2.1751991787771641E-2</v>
      </c>
      <c r="I196" s="93">
        <v>4.1447604891217807E-2</v>
      </c>
      <c r="J196" s="93">
        <v>-5.2436343809592742E-3</v>
      </c>
      <c r="K196" s="74">
        <v>2.2823080541562145E-2</v>
      </c>
      <c r="L196" s="93">
        <v>2.2985996124763798E-2</v>
      </c>
      <c r="M196" s="93">
        <v>0.31822966842975514</v>
      </c>
      <c r="N196" s="93">
        <v>8.7696066351035495E-2</v>
      </c>
      <c r="O196" s="93">
        <v>8.7707295465369789E-2</v>
      </c>
      <c r="P196" s="93">
        <v>0.25872822693891945</v>
      </c>
      <c r="Q196" s="93">
        <v>-5.6259632290975624E-3</v>
      </c>
      <c r="R196" s="93">
        <v>0.10341005642301693</v>
      </c>
      <c r="S196" s="92">
        <v>1</v>
      </c>
    </row>
    <row r="197" spans="2:19">
      <c r="B197" s="14"/>
      <c r="C197" s="14">
        <v>8</v>
      </c>
      <c r="D197" s="71" t="s">
        <v>46</v>
      </c>
      <c r="E197" s="93">
        <v>1.3167805133860351E-3</v>
      </c>
      <c r="F197" s="93">
        <v>2.2886709673236846E-2</v>
      </c>
      <c r="G197" s="93">
        <v>2.0390265473315912E-2</v>
      </c>
      <c r="H197" s="93">
        <v>9.5337323379488014E-4</v>
      </c>
      <c r="I197" s="93">
        <v>3.0040397832698787E-3</v>
      </c>
      <c r="J197" s="93">
        <v>-5.5845367194817374E-3</v>
      </c>
      <c r="K197" s="74">
        <v>0.15891366025953585</v>
      </c>
      <c r="L197" s="93">
        <v>1.5679217359140424E-2</v>
      </c>
      <c r="M197" s="93">
        <v>0.27658255505750501</v>
      </c>
      <c r="N197" s="93">
        <v>0.16845824463957915</v>
      </c>
      <c r="O197" s="93">
        <v>2.2879748165132385E-2</v>
      </c>
      <c r="P197" s="93">
        <v>8.9754646105071667E-2</v>
      </c>
      <c r="Q197" s="93">
        <v>-3.9089052504383097E-3</v>
      </c>
      <c r="R197" s="93">
        <v>0.22867420170695199</v>
      </c>
      <c r="S197" s="92">
        <v>1</v>
      </c>
    </row>
    <row r="198" spans="2:19">
      <c r="B198" s="14"/>
      <c r="C198" s="14">
        <v>9</v>
      </c>
      <c r="D198" s="71" t="s">
        <v>45</v>
      </c>
      <c r="E198" s="93">
        <v>1.2410000897633323E-3</v>
      </c>
      <c r="F198" s="93">
        <v>7.0102661823598089E-2</v>
      </c>
      <c r="G198" s="93">
        <v>7.4720519649314927E-3</v>
      </c>
      <c r="H198" s="93">
        <v>3.5965404917693445E-3</v>
      </c>
      <c r="I198" s="93">
        <v>7.2453638298187774E-3</v>
      </c>
      <c r="J198" s="93">
        <v>-4.923944209637275E-3</v>
      </c>
      <c r="K198" s="74">
        <v>8.2142492266957245E-2</v>
      </c>
      <c r="L198" s="93">
        <v>1.6191842420726448E-2</v>
      </c>
      <c r="M198" s="93">
        <v>0.4859336726917014</v>
      </c>
      <c r="N198" s="93">
        <v>9.8369972522790242E-2</v>
      </c>
      <c r="O198" s="93">
        <v>2.6749763525269747E-2</v>
      </c>
      <c r="P198" s="93">
        <v>8.3786193036877787E-2</v>
      </c>
      <c r="Q198" s="93">
        <v>-5.221996893351598E-4</v>
      </c>
      <c r="R198" s="93">
        <v>0.12261458923476855</v>
      </c>
      <c r="S198" s="92">
        <v>1</v>
      </c>
    </row>
    <row r="199" spans="2:19">
      <c r="B199" s="14"/>
      <c r="C199" s="14">
        <v>10</v>
      </c>
      <c r="D199" s="71" t="s">
        <v>44</v>
      </c>
      <c r="E199" s="93">
        <v>7.4844017823274861E-4</v>
      </c>
      <c r="F199" s="93">
        <v>1.6738369838849517E-2</v>
      </c>
      <c r="G199" s="93">
        <v>2.5939683678697584E-3</v>
      </c>
      <c r="H199" s="93">
        <v>2.8021956605866387E-3</v>
      </c>
      <c r="I199" s="93">
        <v>8.0823454260557301E-3</v>
      </c>
      <c r="J199" s="93">
        <v>-3.0381132600359128E-3</v>
      </c>
      <c r="K199" s="74">
        <v>0.13312064067782872</v>
      </c>
      <c r="L199" s="93">
        <v>1.3995008673514589E-2</v>
      </c>
      <c r="M199" s="93">
        <v>0.30827575506748356</v>
      </c>
      <c r="N199" s="93">
        <v>5.9196465859027346E-2</v>
      </c>
      <c r="O199" s="93">
        <v>3.9604439395054682E-2</v>
      </c>
      <c r="P199" s="93">
        <v>0.18169681093493911</v>
      </c>
      <c r="Q199" s="93">
        <v>-2.9085834000554234E-4</v>
      </c>
      <c r="R199" s="93">
        <v>0.23647453152059905</v>
      </c>
      <c r="S199" s="92">
        <v>1</v>
      </c>
    </row>
    <row r="200" spans="2:19">
      <c r="B200" s="14"/>
      <c r="C200" s="14">
        <v>11</v>
      </c>
      <c r="D200" s="71" t="s">
        <v>43</v>
      </c>
      <c r="E200" s="93">
        <v>7.9376326144365639E-4</v>
      </c>
      <c r="F200" s="93">
        <v>1.180883536494025E-2</v>
      </c>
      <c r="G200" s="93">
        <v>2.3919533500243329E-3</v>
      </c>
      <c r="H200" s="93">
        <v>2.7669830090390993E-2</v>
      </c>
      <c r="I200" s="93">
        <v>4.4752307983069631E-2</v>
      </c>
      <c r="J200" s="93">
        <v>-3.6801763874981909E-3</v>
      </c>
      <c r="K200" s="74">
        <v>0.15869588043343444</v>
      </c>
      <c r="L200" s="93">
        <v>7.4913073304208018E-3</v>
      </c>
      <c r="M200" s="93">
        <v>0.11785663456541548</v>
      </c>
      <c r="N200" s="93">
        <v>3.4338767829049245E-2</v>
      </c>
      <c r="O200" s="93">
        <v>0.14145653085735443</v>
      </c>
      <c r="P200" s="93">
        <v>0.31803360320959906</v>
      </c>
      <c r="Q200" s="93">
        <v>-7.0929759640785553E-3</v>
      </c>
      <c r="R200" s="93">
        <v>0.14548373807643444</v>
      </c>
      <c r="S200" s="92">
        <v>1</v>
      </c>
    </row>
    <row r="201" spans="2:19">
      <c r="B201" s="14"/>
      <c r="C201" s="20">
        <v>12</v>
      </c>
      <c r="D201" s="133" t="s">
        <v>42</v>
      </c>
      <c r="E201" s="93">
        <v>9.4028099462571029E-4</v>
      </c>
      <c r="F201" s="93">
        <v>1.6194550880303613E-2</v>
      </c>
      <c r="G201" s="93">
        <v>2.0520065603021448E-3</v>
      </c>
      <c r="H201" s="93">
        <v>1.2251827652209776E-2</v>
      </c>
      <c r="I201" s="93">
        <v>4.1884568376780638E-2</v>
      </c>
      <c r="J201" s="93">
        <v>-5.5581592590581109E-3</v>
      </c>
      <c r="K201" s="74">
        <v>9.115886523060196E-2</v>
      </c>
      <c r="L201" s="93">
        <v>4.0663371055160618E-3</v>
      </c>
      <c r="M201" s="93">
        <v>0.13457923842860575</v>
      </c>
      <c r="N201" s="93">
        <v>2.0234719467260708E-2</v>
      </c>
      <c r="O201" s="93">
        <v>6.495554769930191E-2</v>
      </c>
      <c r="P201" s="93">
        <v>0.37210695817895295</v>
      </c>
      <c r="Q201" s="93">
        <v>-2.1353328953550179E-4</v>
      </c>
      <c r="R201" s="93">
        <v>0.24534679197413234</v>
      </c>
      <c r="S201" s="92">
        <v>1</v>
      </c>
    </row>
    <row r="202" spans="2:19">
      <c r="B202" s="14"/>
      <c r="C202" s="20">
        <v>13</v>
      </c>
      <c r="D202" s="133" t="s">
        <v>41</v>
      </c>
      <c r="E202" s="93">
        <v>3.5051281667948856E-4</v>
      </c>
      <c r="F202" s="93">
        <v>9.0423512292454392E-3</v>
      </c>
      <c r="G202" s="93">
        <v>1.2212282566802706E-3</v>
      </c>
      <c r="H202" s="93">
        <v>2.5409209391638586E-3</v>
      </c>
      <c r="I202" s="93">
        <v>8.7106396032838162E-3</v>
      </c>
      <c r="J202" s="93">
        <v>-1.9618762681035537E-3</v>
      </c>
      <c r="K202" s="74">
        <v>0.10363126374102832</v>
      </c>
      <c r="L202" s="93">
        <v>4.9226837223319431E-3</v>
      </c>
      <c r="M202" s="93">
        <v>0.13502396123932736</v>
      </c>
      <c r="N202" s="93">
        <v>2.9579302280121858E-2</v>
      </c>
      <c r="O202" s="93">
        <v>6.2467654268257414E-2</v>
      </c>
      <c r="P202" s="93">
        <v>0.30534740341673028</v>
      </c>
      <c r="Q202" s="93">
        <v>-9.3366304412874392E-3</v>
      </c>
      <c r="R202" s="93">
        <v>0.348460585196541</v>
      </c>
      <c r="S202" s="92">
        <v>1</v>
      </c>
    </row>
    <row r="203" spans="2:19">
      <c r="B203" s="14"/>
      <c r="C203" s="20">
        <v>14</v>
      </c>
      <c r="D203" s="133" t="s">
        <v>40</v>
      </c>
      <c r="E203" s="93">
        <v>7.7014278840255356E-4</v>
      </c>
      <c r="F203" s="93">
        <v>9.1992148157119032E-3</v>
      </c>
      <c r="G203" s="93">
        <v>2.0480588889625088E-3</v>
      </c>
      <c r="H203" s="93">
        <v>1.8968105100593831E-2</v>
      </c>
      <c r="I203" s="93">
        <v>3.5474686639541043E-2</v>
      </c>
      <c r="J203" s="93">
        <v>-8.5327727103519044E-4</v>
      </c>
      <c r="K203" s="74">
        <v>5.08963341975164E-2</v>
      </c>
      <c r="L203" s="93">
        <v>6.7543250459350659E-3</v>
      </c>
      <c r="M203" s="93">
        <v>0.10965403626664186</v>
      </c>
      <c r="N203" s="93">
        <v>2.7233542647178904E-2</v>
      </c>
      <c r="O203" s="93">
        <v>0.19932610717163307</v>
      </c>
      <c r="P203" s="93">
        <v>0.44425774697407472</v>
      </c>
      <c r="Q203" s="93">
        <v>3.3830961610377052E-3</v>
      </c>
      <c r="R203" s="93">
        <v>9.2887880573805523E-2</v>
      </c>
      <c r="S203" s="92">
        <v>1</v>
      </c>
    </row>
    <row r="204" spans="2:19">
      <c r="B204" s="14"/>
      <c r="C204" s="20">
        <v>15</v>
      </c>
      <c r="D204" s="133" t="s">
        <v>39</v>
      </c>
      <c r="E204" s="93">
        <v>1.460523131067638E-4</v>
      </c>
      <c r="F204" s="93">
        <v>5.0222917720581656E-3</v>
      </c>
      <c r="G204" s="93">
        <v>1.3370424081529941E-3</v>
      </c>
      <c r="H204" s="93">
        <v>5.3903345021713411E-3</v>
      </c>
      <c r="I204" s="93">
        <v>8.3236972288874736E-2</v>
      </c>
      <c r="J204" s="93">
        <v>2.5035397396378271E-3</v>
      </c>
      <c r="K204" s="74">
        <v>0.17356254051700662</v>
      </c>
      <c r="L204" s="93">
        <v>1.5683017505718651E-3</v>
      </c>
      <c r="M204" s="93">
        <v>4.8758731098534201E-2</v>
      </c>
      <c r="N204" s="93">
        <v>1.2487793265873079E-2</v>
      </c>
      <c r="O204" s="93">
        <v>3.3960209597160521E-2</v>
      </c>
      <c r="P204" s="93">
        <v>0.49385108166888453</v>
      </c>
      <c r="Q204" s="93">
        <v>9.1001005648723484E-3</v>
      </c>
      <c r="R204" s="93">
        <v>0.12907500851309514</v>
      </c>
      <c r="S204" s="92">
        <v>1</v>
      </c>
    </row>
    <row r="205" spans="2:19">
      <c r="B205" s="14"/>
      <c r="C205" s="20">
        <v>16</v>
      </c>
      <c r="D205" s="133" t="s">
        <v>38</v>
      </c>
      <c r="E205" s="93">
        <v>5.3079967975452022E-5</v>
      </c>
      <c r="F205" s="93">
        <v>1.3097615825033789E-3</v>
      </c>
      <c r="G205" s="93">
        <v>4.6104460349421719E-4</v>
      </c>
      <c r="H205" s="93">
        <v>3.4658196618731721E-4</v>
      </c>
      <c r="I205" s="93">
        <v>0.17987190608348175</v>
      </c>
      <c r="J205" s="93">
        <v>1.8303973959099037E-3</v>
      </c>
      <c r="K205" s="74">
        <v>0.17670444492983609</v>
      </c>
      <c r="L205" s="93">
        <v>9.8890622057782544E-4</v>
      </c>
      <c r="M205" s="93">
        <v>2.3469705823760519E-2</v>
      </c>
      <c r="N205" s="93">
        <v>7.169834130236326E-3</v>
      </c>
      <c r="O205" s="93">
        <v>9.4024445299258682E-3</v>
      </c>
      <c r="P205" s="93">
        <v>0.51532414489994338</v>
      </c>
      <c r="Q205" s="93">
        <v>9.9384740356820832E-3</v>
      </c>
      <c r="R205" s="93">
        <v>7.3129273830485869E-2</v>
      </c>
      <c r="S205" s="92">
        <v>1</v>
      </c>
    </row>
    <row r="206" spans="2:19">
      <c r="B206" s="14"/>
      <c r="C206" s="20">
        <v>17</v>
      </c>
      <c r="D206" s="133" t="s">
        <v>37</v>
      </c>
      <c r="E206" s="93">
        <v>2.6957697376227063E-4</v>
      </c>
      <c r="F206" s="93">
        <v>6.6425567539116024E-3</v>
      </c>
      <c r="G206" s="93">
        <v>8.9214622934351805E-3</v>
      </c>
      <c r="H206" s="93">
        <v>5.1886141908547871E-3</v>
      </c>
      <c r="I206" s="93">
        <v>3.8004679281263276E-2</v>
      </c>
      <c r="J206" s="93">
        <v>-1.1411081782236807E-3</v>
      </c>
      <c r="K206" s="74">
        <v>0.1118357541636099</v>
      </c>
      <c r="L206" s="93">
        <v>3.0725293218425579E-3</v>
      </c>
      <c r="M206" s="93">
        <v>6.7257819283579906E-2</v>
      </c>
      <c r="N206" s="93">
        <v>8.8657771948983152E-2</v>
      </c>
      <c r="O206" s="93">
        <v>5.9382180616011263E-2</v>
      </c>
      <c r="P206" s="93">
        <v>0.56306118981741538</v>
      </c>
      <c r="Q206" s="93">
        <v>9.6882924547675216E-3</v>
      </c>
      <c r="R206" s="93">
        <v>3.9158681078786894E-2</v>
      </c>
      <c r="S206" s="92">
        <v>1</v>
      </c>
    </row>
    <row r="207" spans="2:19">
      <c r="B207" s="14"/>
      <c r="C207" s="20">
        <v>18</v>
      </c>
      <c r="D207" s="133" t="s">
        <v>36</v>
      </c>
      <c r="E207" s="93">
        <v>4.5620749538465752E-5</v>
      </c>
      <c r="F207" s="93">
        <v>2.0577533752681632E-3</v>
      </c>
      <c r="G207" s="93">
        <v>3.6188610523303828E-4</v>
      </c>
      <c r="H207" s="93">
        <v>3.6036267576442524E-4</v>
      </c>
      <c r="I207" s="93">
        <v>2.040850801854789E-3</v>
      </c>
      <c r="J207" s="93">
        <v>4.2341311747887914E-3</v>
      </c>
      <c r="K207" s="74">
        <v>0.56772444682176559</v>
      </c>
      <c r="L207" s="93">
        <v>1.6315102810827611E-3</v>
      </c>
      <c r="M207" s="93">
        <v>7.3291013740025251E-2</v>
      </c>
      <c r="N207" s="93">
        <v>1.1762431748400056E-2</v>
      </c>
      <c r="O207" s="93">
        <v>1.6508147198478963E-2</v>
      </c>
      <c r="P207" s="93">
        <v>0.12238073575843178</v>
      </c>
      <c r="Q207" s="93">
        <v>2.6199042904467133E-3</v>
      </c>
      <c r="R207" s="93">
        <v>0.19498120527892121</v>
      </c>
      <c r="S207" s="92">
        <v>1</v>
      </c>
    </row>
    <row r="208" spans="2:19">
      <c r="B208" s="14"/>
      <c r="C208" s="20">
        <v>19</v>
      </c>
      <c r="D208" s="133" t="s">
        <v>35</v>
      </c>
      <c r="E208" s="93">
        <v>2.8743434325540661E-4</v>
      </c>
      <c r="F208" s="93">
        <v>1.6616773625992943E-2</v>
      </c>
      <c r="G208" s="93">
        <v>4.9907198832642723E-4</v>
      </c>
      <c r="H208" s="93">
        <v>2.0683229923277517E-3</v>
      </c>
      <c r="I208" s="93">
        <v>2.1984381522785746E-2</v>
      </c>
      <c r="J208" s="93">
        <v>1.8867909735817377E-3</v>
      </c>
      <c r="K208" s="74">
        <v>0.17534562492105149</v>
      </c>
      <c r="L208" s="93">
        <v>2.2042141069071957E-3</v>
      </c>
      <c r="M208" s="93">
        <v>0.10975265134945401</v>
      </c>
      <c r="N208" s="93">
        <v>1.0078060862004206E-2</v>
      </c>
      <c r="O208" s="93">
        <v>2.970602099136695E-2</v>
      </c>
      <c r="P208" s="93">
        <v>0.44186198569031443</v>
      </c>
      <c r="Q208" s="93">
        <v>1.8560872283782952E-3</v>
      </c>
      <c r="R208" s="93">
        <v>0.18585257940425337</v>
      </c>
      <c r="S208" s="92">
        <v>1</v>
      </c>
    </row>
    <row r="209" spans="2:19">
      <c r="B209" s="14"/>
      <c r="C209" s="20">
        <v>20</v>
      </c>
      <c r="D209" s="133" t="s">
        <v>34</v>
      </c>
      <c r="E209" s="93">
        <v>8.8769148617415198E-5</v>
      </c>
      <c r="F209" s="93">
        <v>8.000621487183621E-3</v>
      </c>
      <c r="G209" s="93">
        <v>1.17040769503369E-4</v>
      </c>
      <c r="H209" s="93">
        <v>3.6366268296402419E-3</v>
      </c>
      <c r="I209" s="93">
        <v>7.3958540575247197E-3</v>
      </c>
      <c r="J209" s="93">
        <v>1.1030266419955125E-4</v>
      </c>
      <c r="K209" s="74">
        <v>0.10892327957361671</v>
      </c>
      <c r="L209" s="93">
        <v>5.3820672096291456E-3</v>
      </c>
      <c r="M209" s="93">
        <v>0.39406946749052646</v>
      </c>
      <c r="N209" s="93">
        <v>1.0832803613320017E-2</v>
      </c>
      <c r="O209" s="93">
        <v>8.637937519738878E-2</v>
      </c>
      <c r="P209" s="93">
        <v>0.34538867779385296</v>
      </c>
      <c r="Q209" s="93">
        <v>1.5774425216663577E-4</v>
      </c>
      <c r="R209" s="93">
        <v>2.951736991283016E-2</v>
      </c>
      <c r="S209" s="92">
        <v>1</v>
      </c>
    </row>
    <row r="210" spans="2:19">
      <c r="B210" s="14"/>
      <c r="C210" s="20">
        <v>21</v>
      </c>
      <c r="D210" s="133" t="s">
        <v>33</v>
      </c>
      <c r="E210" s="93">
        <v>8.524228308616594E-5</v>
      </c>
      <c r="F210" s="93">
        <v>3.2440577809786215E-2</v>
      </c>
      <c r="G210" s="93">
        <v>9.1262807261080188E-4</v>
      </c>
      <c r="H210" s="93">
        <v>3.4802041777686416E-3</v>
      </c>
      <c r="I210" s="93">
        <v>2.2280574925922315E-2</v>
      </c>
      <c r="J210" s="93">
        <v>-3.6464735391504703E-3</v>
      </c>
      <c r="K210" s="74">
        <v>0.18751147721748609</v>
      </c>
      <c r="L210" s="93">
        <v>1.0584551404835085E-3</v>
      </c>
      <c r="M210" s="93">
        <v>0.22937072687268098</v>
      </c>
      <c r="N210" s="93">
        <v>9.2787969316408397E-3</v>
      </c>
      <c r="O210" s="93">
        <v>1.8656961109552301E-2</v>
      </c>
      <c r="P210" s="93">
        <v>0.345153715716427</v>
      </c>
      <c r="Q210" s="93">
        <v>3.1268569217219517E-3</v>
      </c>
      <c r="R210" s="93">
        <v>0.15029025635998372</v>
      </c>
      <c r="S210" s="92">
        <v>1</v>
      </c>
    </row>
    <row r="211" spans="2:19">
      <c r="B211" s="14"/>
      <c r="C211" s="20">
        <v>22</v>
      </c>
      <c r="D211" s="133" t="s">
        <v>32</v>
      </c>
      <c r="E211" s="93">
        <v>1.295369629287901E-2</v>
      </c>
      <c r="F211" s="93">
        <v>0.19094168016896482</v>
      </c>
      <c r="G211" s="93">
        <v>1.5303375360803222E-2</v>
      </c>
      <c r="H211" s="93">
        <v>1.2190138513800122E-2</v>
      </c>
      <c r="I211" s="93">
        <v>4.1503147779790153E-2</v>
      </c>
      <c r="J211" s="93">
        <v>-9.3173784527085576E-3</v>
      </c>
      <c r="K211" s="74">
        <v>4.6018774688611139E-2</v>
      </c>
      <c r="L211" s="93">
        <v>1.9448766276275217E-2</v>
      </c>
      <c r="M211" s="93">
        <v>0.29716539273343962</v>
      </c>
      <c r="N211" s="93">
        <v>6.3247466870646751E-2</v>
      </c>
      <c r="O211" s="93">
        <v>3.358116361612528E-2</v>
      </c>
      <c r="P211" s="93">
        <v>0.17785244909140127</v>
      </c>
      <c r="Q211" s="93">
        <v>1.7113944112639339E-3</v>
      </c>
      <c r="R211" s="93">
        <v>9.7399932648707999E-2</v>
      </c>
      <c r="S211" s="92">
        <v>1</v>
      </c>
    </row>
    <row r="212" spans="2:19">
      <c r="B212" s="14"/>
      <c r="C212" s="20">
        <v>23</v>
      </c>
      <c r="D212" s="133" t="s">
        <v>31</v>
      </c>
      <c r="E212" s="93">
        <v>5.584092594847624E-4</v>
      </c>
      <c r="F212" s="93">
        <v>2.0802637880738294E-2</v>
      </c>
      <c r="G212" s="93">
        <v>7.1787263401431609E-3</v>
      </c>
      <c r="H212" s="93">
        <v>0.37045715790527994</v>
      </c>
      <c r="I212" s="93">
        <v>0.56067621408864643</v>
      </c>
      <c r="J212" s="93">
        <v>-4.340360318289868E-5</v>
      </c>
      <c r="K212" s="74">
        <v>7.9440157219679425E-3</v>
      </c>
      <c r="L212" s="93">
        <v>6.3158403288598552E-4</v>
      </c>
      <c r="M212" s="93">
        <v>1.1578933503967282E-2</v>
      </c>
      <c r="N212" s="93">
        <v>2.81880521029326E-3</v>
      </c>
      <c r="O212" s="93">
        <v>1.801279284831222E-3</v>
      </c>
      <c r="P212" s="93">
        <v>8.6760924156180329E-3</v>
      </c>
      <c r="Q212" s="93">
        <v>-4.324255829011501E-6</v>
      </c>
      <c r="R212" s="93">
        <v>6.9238722151556383E-3</v>
      </c>
      <c r="S212" s="92">
        <v>1</v>
      </c>
    </row>
    <row r="213" spans="2:19">
      <c r="B213" s="14"/>
      <c r="C213" s="20">
        <v>24</v>
      </c>
      <c r="D213" s="133" t="s">
        <v>30</v>
      </c>
      <c r="E213" s="93">
        <v>8.2491219270157817E-3</v>
      </c>
      <c r="F213" s="93">
        <v>0.29886902183787256</v>
      </c>
      <c r="G213" s="93">
        <v>2.7024691369213667E-2</v>
      </c>
      <c r="H213" s="93">
        <v>3.6133576008052473E-3</v>
      </c>
      <c r="I213" s="93">
        <v>1.386405604202731E-2</v>
      </c>
      <c r="J213" s="93">
        <v>-3.6230990621645984E-4</v>
      </c>
      <c r="K213" s="74">
        <v>8.7735877613997301E-2</v>
      </c>
      <c r="L213" s="93">
        <v>1.356975542292255E-2</v>
      </c>
      <c r="M213" s="93">
        <v>0.26038776032917543</v>
      </c>
      <c r="N213" s="93">
        <v>5.2030302558307394E-2</v>
      </c>
      <c r="O213" s="93">
        <v>2.1993167818095183E-2</v>
      </c>
      <c r="P213" s="93">
        <v>0.10615890300912682</v>
      </c>
      <c r="Q213" s="93">
        <v>-7.6743209460051524E-5</v>
      </c>
      <c r="R213" s="93">
        <v>0.10694303758711732</v>
      </c>
      <c r="S213" s="92">
        <v>1</v>
      </c>
    </row>
    <row r="214" spans="2:19">
      <c r="B214" s="14"/>
      <c r="C214" s="20">
        <v>25</v>
      </c>
      <c r="D214" s="133" t="s">
        <v>29</v>
      </c>
      <c r="E214" s="93">
        <v>1.619564075601777E-2</v>
      </c>
      <c r="F214" s="93">
        <v>0.63091512874938938</v>
      </c>
      <c r="G214" s="93">
        <v>3.0578256547531893E-2</v>
      </c>
      <c r="H214" s="93">
        <v>4.8503340430101922E-3</v>
      </c>
      <c r="I214" s="93">
        <v>2.2261440416201584E-2</v>
      </c>
      <c r="J214" s="93">
        <v>-1.1629882616677219E-5</v>
      </c>
      <c r="K214" s="74">
        <v>5.7788402350895482E-2</v>
      </c>
      <c r="L214" s="93">
        <v>8.2727215236940467E-3</v>
      </c>
      <c r="M214" s="93">
        <v>0.11747521749333259</v>
      </c>
      <c r="N214" s="93">
        <v>2.2331494852903526E-2</v>
      </c>
      <c r="O214" s="93">
        <v>8.1035087453452306E-3</v>
      </c>
      <c r="P214" s="93">
        <v>4.3167043256916476E-2</v>
      </c>
      <c r="Q214" s="93">
        <v>1.323507713399511E-4</v>
      </c>
      <c r="R214" s="93">
        <v>3.7940090376038391E-2</v>
      </c>
      <c r="S214" s="92">
        <v>1</v>
      </c>
    </row>
    <row r="215" spans="2:19">
      <c r="B215" s="14"/>
      <c r="C215" s="20">
        <v>26</v>
      </c>
      <c r="D215" s="133" t="s">
        <v>28</v>
      </c>
      <c r="E215" s="93">
        <v>2.1913318839774792E-2</v>
      </c>
      <c r="F215" s="93">
        <v>0.17866255679203152</v>
      </c>
      <c r="G215" s="93">
        <v>0.17472418184339444</v>
      </c>
      <c r="H215" s="93">
        <v>7.5866269782486539E-3</v>
      </c>
      <c r="I215" s="93">
        <v>1.9232718921705642E-2</v>
      </c>
      <c r="J215" s="93">
        <v>-1.0498298494783125E-4</v>
      </c>
      <c r="K215" s="74">
        <v>2.1211519925533037E-2</v>
      </c>
      <c r="L215" s="93">
        <v>3.2095803923516436E-2</v>
      </c>
      <c r="M215" s="93">
        <v>0.21977394920173465</v>
      </c>
      <c r="N215" s="93">
        <v>0.21897409159646053</v>
      </c>
      <c r="O215" s="93">
        <v>1.3281433596974541E-2</v>
      </c>
      <c r="P215" s="93">
        <v>4.9625480824650889E-2</v>
      </c>
      <c r="Q215" s="93">
        <v>-1.5388801755651553E-5</v>
      </c>
      <c r="R215" s="93">
        <v>4.3038689342678252E-2</v>
      </c>
      <c r="S215" s="92">
        <v>1</v>
      </c>
    </row>
    <row r="216" spans="2:19">
      <c r="B216" s="14"/>
      <c r="C216" s="20">
        <v>27</v>
      </c>
      <c r="D216" s="133" t="s">
        <v>27</v>
      </c>
      <c r="E216" s="93">
        <v>1.2162212345866692E-2</v>
      </c>
      <c r="F216" s="93">
        <v>0.21469989010034293</v>
      </c>
      <c r="G216" s="93">
        <v>1.2884987011151526E-2</v>
      </c>
      <c r="H216" s="93">
        <v>7.0645039360998814E-3</v>
      </c>
      <c r="I216" s="93">
        <v>3.9482191770156799E-2</v>
      </c>
      <c r="J216" s="93">
        <v>6.8205849388365189E-4</v>
      </c>
      <c r="K216" s="74">
        <v>6.4621534299550532E-2</v>
      </c>
      <c r="L216" s="93">
        <v>2.1767294140819852E-2</v>
      </c>
      <c r="M216" s="93">
        <v>0.40415165584047685</v>
      </c>
      <c r="N216" s="93">
        <v>3.4244862944554935E-2</v>
      </c>
      <c r="O216" s="93">
        <v>1.9764055879516733E-2</v>
      </c>
      <c r="P216" s="93">
        <v>0.11146834664414451</v>
      </c>
      <c r="Q216" s="93">
        <v>1.3560737384617091E-3</v>
      </c>
      <c r="R216" s="93">
        <v>5.5650332854973318E-2</v>
      </c>
      <c r="S216" s="92">
        <v>1</v>
      </c>
    </row>
    <row r="217" spans="2:19">
      <c r="B217" s="14"/>
      <c r="C217" s="20">
        <v>28</v>
      </c>
      <c r="D217" s="133" t="s">
        <v>26</v>
      </c>
      <c r="E217" s="93">
        <v>3.559392295974774E-3</v>
      </c>
      <c r="F217" s="93">
        <v>0.70721968531231816</v>
      </c>
      <c r="G217" s="93">
        <v>3.4219785254477997E-2</v>
      </c>
      <c r="H217" s="93">
        <v>1.0154336213493081E-2</v>
      </c>
      <c r="I217" s="93">
        <v>2.147546694779616E-2</v>
      </c>
      <c r="J217" s="93">
        <v>-1.6377402775465187E-4</v>
      </c>
      <c r="K217" s="74">
        <v>4.6643517644796226E-2</v>
      </c>
      <c r="L217" s="93">
        <v>3.9861147393880011E-3</v>
      </c>
      <c r="M217" s="93">
        <v>7.3865861603477301E-2</v>
      </c>
      <c r="N217" s="93">
        <v>1.2830687980155017E-2</v>
      </c>
      <c r="O217" s="93">
        <v>8.2477349337124022E-3</v>
      </c>
      <c r="P217" s="93">
        <v>4.6554568752407273E-2</v>
      </c>
      <c r="Q217" s="93">
        <v>1.8116261550489278E-4</v>
      </c>
      <c r="R217" s="93">
        <v>3.1225459734253235E-2</v>
      </c>
      <c r="S217" s="92">
        <v>1</v>
      </c>
    </row>
    <row r="218" spans="2:19">
      <c r="B218" s="14"/>
      <c r="C218" s="20">
        <v>29</v>
      </c>
      <c r="D218" s="133" t="s">
        <v>25</v>
      </c>
      <c r="E218" s="93">
        <v>1.3231938959015249E-3</v>
      </c>
      <c r="F218" s="93">
        <v>0.89367117793466067</v>
      </c>
      <c r="G218" s="93">
        <v>9.7890944335955812E-3</v>
      </c>
      <c r="H218" s="93">
        <v>1.4329216276427277E-3</v>
      </c>
      <c r="I218" s="93">
        <v>3.6502167426347267E-3</v>
      </c>
      <c r="J218" s="93">
        <v>-1.2226794454546746E-5</v>
      </c>
      <c r="K218" s="74">
        <v>5.4684186896739309E-3</v>
      </c>
      <c r="L218" s="93">
        <v>1.8693167705921433E-3</v>
      </c>
      <c r="M218" s="93">
        <v>4.0597636031300649E-2</v>
      </c>
      <c r="N218" s="93">
        <v>7.896304679427868E-3</v>
      </c>
      <c r="O218" s="93">
        <v>2.5998104098529967E-3</v>
      </c>
      <c r="P218" s="93">
        <v>2.3285883755105236E-2</v>
      </c>
      <c r="Q218" s="93">
        <v>5.7744870417235516E-5</v>
      </c>
      <c r="R218" s="93">
        <v>8.3705069536492305E-3</v>
      </c>
      <c r="S218" s="92">
        <v>1</v>
      </c>
    </row>
    <row r="219" spans="2:19">
      <c r="B219" s="14"/>
      <c r="C219" s="20">
        <v>30</v>
      </c>
      <c r="D219" s="133" t="s">
        <v>24</v>
      </c>
      <c r="E219" s="93">
        <v>1.4305361406173769E-2</v>
      </c>
      <c r="F219" s="93">
        <v>0.23957758185745251</v>
      </c>
      <c r="G219" s="93">
        <v>2.3944815067959785E-2</v>
      </c>
      <c r="H219" s="93">
        <v>1.3891720374057495E-2</v>
      </c>
      <c r="I219" s="93">
        <v>4.0636541867437592E-2</v>
      </c>
      <c r="J219" s="93">
        <v>7.9659050606569577E-4</v>
      </c>
      <c r="K219" s="74">
        <v>0.12884097619181437</v>
      </c>
      <c r="L219" s="93">
        <v>1.3207826591638501E-2</v>
      </c>
      <c r="M219" s="93">
        <v>0.27200421630412952</v>
      </c>
      <c r="N219" s="93">
        <v>3.9053488757660591E-2</v>
      </c>
      <c r="O219" s="93">
        <v>2.0404441661734114E-2</v>
      </c>
      <c r="P219" s="93">
        <v>0.10023321119375257</v>
      </c>
      <c r="Q219" s="93">
        <v>5.475238278142482E-4</v>
      </c>
      <c r="R219" s="93">
        <v>9.2555704392309285E-2</v>
      </c>
      <c r="S219" s="92">
        <v>1</v>
      </c>
    </row>
    <row r="220" spans="2:19">
      <c r="B220" s="14"/>
      <c r="C220" s="20">
        <v>31</v>
      </c>
      <c r="D220" s="133" t="s">
        <v>23</v>
      </c>
      <c r="E220" s="93">
        <v>9.8171838248085116E-3</v>
      </c>
      <c r="F220" s="93">
        <v>0.46908141705048784</v>
      </c>
      <c r="G220" s="93">
        <v>3.3583029117032689E-2</v>
      </c>
      <c r="H220" s="93">
        <v>1.3587889568474149E-2</v>
      </c>
      <c r="I220" s="93">
        <v>6.4507296451159754E-2</v>
      </c>
      <c r="J220" s="93">
        <v>-6.5383039443861696E-4</v>
      </c>
      <c r="K220" s="74">
        <v>2.4907843012869042E-2</v>
      </c>
      <c r="L220" s="93">
        <v>7.42145390981175E-3</v>
      </c>
      <c r="M220" s="93">
        <v>0.24035928796050338</v>
      </c>
      <c r="N220" s="93">
        <v>2.8672290257649332E-2</v>
      </c>
      <c r="O220" s="93">
        <v>1.2218067222142468E-2</v>
      </c>
      <c r="P220" s="93">
        <v>6.6630478197715892E-2</v>
      </c>
      <c r="Q220" s="93">
        <v>4.0946902232031631E-6</v>
      </c>
      <c r="R220" s="93">
        <v>2.9863499131560573E-2</v>
      </c>
      <c r="S220" s="92">
        <v>1</v>
      </c>
    </row>
    <row r="221" spans="2:19">
      <c r="B221" s="14"/>
      <c r="C221" s="20">
        <v>32</v>
      </c>
      <c r="D221" s="133" t="s">
        <v>22</v>
      </c>
      <c r="E221" s="93">
        <v>2.7085385146029283E-4</v>
      </c>
      <c r="F221" s="93">
        <v>4.3289543735388722E-2</v>
      </c>
      <c r="G221" s="93">
        <v>0.92052557065217833</v>
      </c>
      <c r="H221" s="93">
        <v>1.9666028770125611E-3</v>
      </c>
      <c r="I221" s="93">
        <v>3.9719738300475994E-3</v>
      </c>
      <c r="J221" s="93">
        <v>-9.735536413020474E-5</v>
      </c>
      <c r="K221" s="74">
        <v>2.5885134309747157E-3</v>
      </c>
      <c r="L221" s="93">
        <v>6.0695514961910568E-4</v>
      </c>
      <c r="M221" s="93">
        <v>1.0444051609114354E-2</v>
      </c>
      <c r="N221" s="93">
        <v>2.6482790017542542E-3</v>
      </c>
      <c r="O221" s="93">
        <v>1.9028654949417116E-3</v>
      </c>
      <c r="P221" s="93">
        <v>7.6125422709157889E-3</v>
      </c>
      <c r="Q221" s="93">
        <v>1.4029880118083223E-5</v>
      </c>
      <c r="R221" s="93">
        <v>4.2555735806043583E-3</v>
      </c>
      <c r="S221" s="92">
        <v>1</v>
      </c>
    </row>
    <row r="222" spans="2:19">
      <c r="B222" s="14"/>
      <c r="C222" s="20">
        <v>33</v>
      </c>
      <c r="D222" s="133" t="s">
        <v>21</v>
      </c>
      <c r="E222" s="93">
        <v>1.6521994035494298E-4</v>
      </c>
      <c r="F222" s="93">
        <v>0.16605310895177303</v>
      </c>
      <c r="G222" s="93">
        <v>0.44834906429130106</v>
      </c>
      <c r="H222" s="93">
        <v>1.2707152881549999E-2</v>
      </c>
      <c r="I222" s="93">
        <v>0.25125580636309508</v>
      </c>
      <c r="J222" s="93">
        <v>6.0027145462047433E-6</v>
      </c>
      <c r="K222" s="74">
        <v>4.1749229342678985E-3</v>
      </c>
      <c r="L222" s="93">
        <v>1.1727019824117476E-4</v>
      </c>
      <c r="M222" s="93">
        <v>5.8678539733199473E-3</v>
      </c>
      <c r="N222" s="93">
        <v>1.2258477012940795E-2</v>
      </c>
      <c r="O222" s="93">
        <v>1.5678721849286197E-2</v>
      </c>
      <c r="P222" s="93">
        <v>8.1790825935395522E-2</v>
      </c>
      <c r="Q222" s="93">
        <v>1.7718772939430402E-5</v>
      </c>
      <c r="R222" s="93">
        <v>1.5578541809887492E-3</v>
      </c>
      <c r="S222" s="92">
        <v>1</v>
      </c>
    </row>
    <row r="223" spans="2:19">
      <c r="B223" s="14"/>
      <c r="C223" s="20">
        <v>34</v>
      </c>
      <c r="D223" s="133" t="s">
        <v>20</v>
      </c>
      <c r="E223" s="93">
        <v>1.2405197610037659E-2</v>
      </c>
      <c r="F223" s="93">
        <v>0.28376036621405443</v>
      </c>
      <c r="G223" s="93">
        <v>0.7002879002719149</v>
      </c>
      <c r="H223" s="93">
        <v>2.4029145994403056E-5</v>
      </c>
      <c r="I223" s="93">
        <v>7.2085129404926389E-5</v>
      </c>
      <c r="J223" s="93">
        <v>-4.4871681775783737E-7</v>
      </c>
      <c r="K223" s="74">
        <v>1.2929026710032027E-4</v>
      </c>
      <c r="L223" s="93">
        <v>3.1258052735795383E-5</v>
      </c>
      <c r="M223" s="93">
        <v>8.7635181816363432E-4</v>
      </c>
      <c r="N223" s="93">
        <v>2.1376392941184264E-3</v>
      </c>
      <c r="O223" s="93">
        <v>2.905110644892817E-5</v>
      </c>
      <c r="P223" s="93">
        <v>1.3910742216386419E-4</v>
      </c>
      <c r="Q223" s="93">
        <v>4.0102355902420155E-7</v>
      </c>
      <c r="R223" s="93">
        <v>1.077713611218928E-4</v>
      </c>
      <c r="S223" s="92">
        <v>1</v>
      </c>
    </row>
    <row r="224" spans="2:19">
      <c r="B224" s="14"/>
      <c r="C224" s="20">
        <v>35</v>
      </c>
      <c r="D224" s="133" t="s">
        <v>19</v>
      </c>
      <c r="E224" s="93">
        <v>3.2128506133585807E-3</v>
      </c>
      <c r="F224" s="93">
        <v>0.78226821474168784</v>
      </c>
      <c r="G224" s="93">
        <v>1.4473900054023273E-2</v>
      </c>
      <c r="H224" s="93">
        <v>4.7839336164362265E-3</v>
      </c>
      <c r="I224" s="93">
        <v>1.2931921202914377E-2</v>
      </c>
      <c r="J224" s="93">
        <v>-9.8719287063926532E-5</v>
      </c>
      <c r="K224" s="74">
        <v>2.7429807202765947E-2</v>
      </c>
      <c r="L224" s="93">
        <v>2.8034851278387865E-3</v>
      </c>
      <c r="M224" s="93">
        <v>7.9156555799097653E-2</v>
      </c>
      <c r="N224" s="93">
        <v>1.0489186345856055E-2</v>
      </c>
      <c r="O224" s="93">
        <v>5.5049768147369697E-3</v>
      </c>
      <c r="P224" s="93">
        <v>3.4892273020821984E-2</v>
      </c>
      <c r="Q224" s="93">
        <v>2.2902721056702912E-4</v>
      </c>
      <c r="R224" s="93">
        <v>2.192258753695929E-2</v>
      </c>
      <c r="S224" s="92">
        <v>1</v>
      </c>
    </row>
    <row r="225" spans="2:19">
      <c r="B225" s="14"/>
      <c r="C225" s="20">
        <v>36</v>
      </c>
      <c r="D225" s="133" t="s">
        <v>18</v>
      </c>
      <c r="E225" s="93">
        <v>8.7307217909378433E-3</v>
      </c>
      <c r="F225" s="93">
        <v>0.21132123294769264</v>
      </c>
      <c r="G225" s="93">
        <v>8.7746428819396094E-2</v>
      </c>
      <c r="H225" s="93">
        <v>3.504842327405111E-2</v>
      </c>
      <c r="I225" s="93">
        <v>0.10280667150597322</v>
      </c>
      <c r="J225" s="93">
        <v>-2.2530421211175821E-4</v>
      </c>
      <c r="K225" s="74">
        <v>0.12663088859434377</v>
      </c>
      <c r="L225" s="93">
        <v>8.2362803935314768E-3</v>
      </c>
      <c r="M225" s="93">
        <v>0.15849702710774502</v>
      </c>
      <c r="N225" s="93">
        <v>3.2550330295687317E-2</v>
      </c>
      <c r="O225" s="93">
        <v>2.0482573683898699E-2</v>
      </c>
      <c r="P225" s="93">
        <v>0.12328208083432675</v>
      </c>
      <c r="Q225" s="93">
        <v>6.15709402621694E-4</v>
      </c>
      <c r="R225" s="93">
        <v>8.4276935561906186E-2</v>
      </c>
      <c r="S225" s="92">
        <v>1</v>
      </c>
    </row>
    <row r="226" spans="2:19">
      <c r="B226" s="14"/>
      <c r="C226" s="20">
        <v>37</v>
      </c>
      <c r="D226" s="133" t="s">
        <v>17</v>
      </c>
      <c r="E226" s="93">
        <v>0.14137485350001136</v>
      </c>
      <c r="F226" s="93">
        <v>0.28638166246708985</v>
      </c>
      <c r="G226" s="93">
        <v>0</v>
      </c>
      <c r="H226" s="93">
        <v>0</v>
      </c>
      <c r="I226" s="93">
        <v>0</v>
      </c>
      <c r="J226" s="93">
        <v>0</v>
      </c>
      <c r="K226" s="74">
        <v>1.1813269444185153E-2</v>
      </c>
      <c r="L226" s="93">
        <v>0.21112706646440701</v>
      </c>
      <c r="M226" s="93">
        <v>0.34930314812430657</v>
      </c>
      <c r="N226" s="93">
        <v>0</v>
      </c>
      <c r="O226" s="93">
        <v>0</v>
      </c>
      <c r="P226" s="93">
        <v>0</v>
      </c>
      <c r="Q226" s="93">
        <v>0</v>
      </c>
      <c r="R226" s="93">
        <v>0</v>
      </c>
      <c r="S226" s="92">
        <v>1</v>
      </c>
    </row>
    <row r="227" spans="2:19">
      <c r="B227" s="14"/>
      <c r="C227" s="20">
        <v>38</v>
      </c>
      <c r="D227" s="133" t="s">
        <v>16</v>
      </c>
      <c r="E227" s="93">
        <v>0.29698452999010849</v>
      </c>
      <c r="F227" s="93">
        <v>0.68513671391843201</v>
      </c>
      <c r="G227" s="93">
        <v>4.4806651778757731E-3</v>
      </c>
      <c r="H227" s="93">
        <v>3.2817869958219667E-5</v>
      </c>
      <c r="I227" s="93">
        <v>6.4698649986113328E-4</v>
      </c>
      <c r="J227" s="93">
        <v>1.3311608668599024E-8</v>
      </c>
      <c r="K227" s="74">
        <v>2.5836417085205341E-3</v>
      </c>
      <c r="L227" s="93">
        <v>2.8999028675569202E-3</v>
      </c>
      <c r="M227" s="93">
        <v>6.8860911671530262E-3</v>
      </c>
      <c r="N227" s="93">
        <v>8.0113474663476205E-5</v>
      </c>
      <c r="O227" s="93">
        <v>4.1693395651991525E-5</v>
      </c>
      <c r="P227" s="93">
        <v>2.1738942369535995E-4</v>
      </c>
      <c r="Q227" s="93">
        <v>4.7676734378607282E-8</v>
      </c>
      <c r="R227" s="93">
        <v>9.3935181803228807E-6</v>
      </c>
      <c r="S227" s="92">
        <v>1</v>
      </c>
    </row>
    <row r="228" spans="2:19">
      <c r="B228" s="14"/>
      <c r="C228" s="20">
        <v>39</v>
      </c>
      <c r="D228" s="133" t="s">
        <v>15</v>
      </c>
      <c r="E228" s="93">
        <v>7.662724359574076E-2</v>
      </c>
      <c r="F228" s="93">
        <v>0.77667150292701581</v>
      </c>
      <c r="G228" s="93">
        <v>4.3031779910534547E-4</v>
      </c>
      <c r="H228" s="93">
        <v>1.3263564782084325E-4</v>
      </c>
      <c r="I228" s="93">
        <v>6.3221098427739832E-4</v>
      </c>
      <c r="J228" s="93">
        <v>-5.6450201703151787E-6</v>
      </c>
      <c r="K228" s="74">
        <v>1.8859155284895828E-3</v>
      </c>
      <c r="L228" s="93">
        <v>1.1918426217866174E-2</v>
      </c>
      <c r="M228" s="93">
        <v>0.12714586691468799</v>
      </c>
      <c r="N228" s="93">
        <v>8.7926339588800383E-4</v>
      </c>
      <c r="O228" s="93">
        <v>4.1343001062950737E-4</v>
      </c>
      <c r="P228" s="93">
        <v>2.3729199104970647E-3</v>
      </c>
      <c r="Q228" s="93">
        <v>-1.137740809390619E-6</v>
      </c>
      <c r="R228" s="93">
        <v>8.97049828961368E-4</v>
      </c>
      <c r="S228" s="92">
        <v>1</v>
      </c>
    </row>
    <row r="229" spans="2:19">
      <c r="B229" s="14"/>
      <c r="C229" s="20">
        <v>40</v>
      </c>
      <c r="D229" s="133" t="s">
        <v>14</v>
      </c>
      <c r="E229" s="93">
        <v>1.3914530497665629E-2</v>
      </c>
      <c r="F229" s="93">
        <v>0.89498528387065013</v>
      </c>
      <c r="G229" s="93">
        <v>4.5011391417050843E-2</v>
      </c>
      <c r="H229" s="93">
        <v>8.0396097607925523E-4</v>
      </c>
      <c r="I229" s="93">
        <v>2.4045439071925211E-3</v>
      </c>
      <c r="J229" s="93">
        <v>-3.705277383123116E-6</v>
      </c>
      <c r="K229" s="74">
        <v>4.522851462340504E-3</v>
      </c>
      <c r="L229" s="93">
        <v>2.2301037850240937E-3</v>
      </c>
      <c r="M229" s="93">
        <v>2.7404486663798928E-2</v>
      </c>
      <c r="N229" s="93">
        <v>2.7555508990724283E-3</v>
      </c>
      <c r="O229" s="93">
        <v>5.2062506331136747E-4</v>
      </c>
      <c r="P229" s="93">
        <v>3.2900018603192346E-3</v>
      </c>
      <c r="Q229" s="93">
        <v>1.7294538155491287E-5</v>
      </c>
      <c r="R229" s="93">
        <v>2.1430803367228795E-3</v>
      </c>
      <c r="S229" s="92">
        <v>1</v>
      </c>
    </row>
    <row r="230" spans="2:19">
      <c r="B230" s="14"/>
      <c r="C230" s="20">
        <v>41</v>
      </c>
      <c r="D230" s="133" t="s">
        <v>13</v>
      </c>
      <c r="E230" s="93">
        <v>0</v>
      </c>
      <c r="F230" s="93">
        <v>0</v>
      </c>
      <c r="G230" s="93">
        <v>0</v>
      </c>
      <c r="H230" s="93">
        <v>0</v>
      </c>
      <c r="I230" s="93">
        <v>0</v>
      </c>
      <c r="J230" s="93">
        <v>0</v>
      </c>
      <c r="K230" s="74">
        <v>0</v>
      </c>
      <c r="L230" s="93">
        <v>0</v>
      </c>
      <c r="M230" s="93">
        <v>0</v>
      </c>
      <c r="N230" s="93">
        <v>0</v>
      </c>
      <c r="O230" s="93">
        <v>0</v>
      </c>
      <c r="P230" s="93">
        <v>0</v>
      </c>
      <c r="Q230" s="93">
        <v>0</v>
      </c>
      <c r="R230" s="93">
        <v>0</v>
      </c>
      <c r="S230" s="92">
        <v>0</v>
      </c>
    </row>
    <row r="231" spans="2:19">
      <c r="B231" s="9"/>
      <c r="C231" s="132">
        <v>42</v>
      </c>
      <c r="D231" s="131" t="s">
        <v>12</v>
      </c>
      <c r="E231" s="90">
        <v>6.154679030599566E-3</v>
      </c>
      <c r="F231" s="90">
        <v>0.11593206654121323</v>
      </c>
      <c r="G231" s="90">
        <v>6.1829831608749421E-2</v>
      </c>
      <c r="H231" s="90">
        <v>4.4687603382447781E-2</v>
      </c>
      <c r="I231" s="90">
        <v>9.0256143341081591E-2</v>
      </c>
      <c r="J231" s="90">
        <v>-2.2122300085380114E-3</v>
      </c>
      <c r="K231" s="130">
        <v>5.8819430656613665E-2</v>
      </c>
      <c r="L231" s="90">
        <v>1.379199192381717E-2</v>
      </c>
      <c r="M231" s="90">
        <v>0.23732276682260586</v>
      </c>
      <c r="N231" s="90">
        <v>6.0177498497426957E-2</v>
      </c>
      <c r="O231" s="90">
        <v>4.3239283091701344E-2</v>
      </c>
      <c r="P231" s="90">
        <v>0.17298168008966588</v>
      </c>
      <c r="Q231" s="90">
        <v>3.1880443456515313E-4</v>
      </c>
      <c r="R231" s="90">
        <v>9.6700450588050352E-2</v>
      </c>
      <c r="S231" s="89">
        <v>1</v>
      </c>
    </row>
    <row r="232" spans="2:19">
      <c r="B232" s="37" t="s">
        <v>54</v>
      </c>
      <c r="C232" s="37">
        <v>1</v>
      </c>
      <c r="D232" s="135" t="s">
        <v>53</v>
      </c>
      <c r="E232" s="95">
        <v>7.7561065342913766E-4</v>
      </c>
      <c r="F232" s="95">
        <v>7.9903322026349151E-3</v>
      </c>
      <c r="G232" s="95">
        <v>2.2493979115102353E-4</v>
      </c>
      <c r="H232" s="95">
        <v>3.6222531932558019E-5</v>
      </c>
      <c r="I232" s="95">
        <v>2.2998759902608489E-4</v>
      </c>
      <c r="J232" s="95">
        <v>-1.1597881511262798E-4</v>
      </c>
      <c r="K232" s="134">
        <v>2.7475293873568078E-4</v>
      </c>
      <c r="L232" s="95">
        <v>6.6784051261328428E-2</v>
      </c>
      <c r="M232" s="95">
        <v>0.83887489077735988</v>
      </c>
      <c r="N232" s="95">
        <v>2.4908388611396996E-2</v>
      </c>
      <c r="O232" s="95">
        <v>3.4901461370886685E-3</v>
      </c>
      <c r="P232" s="95">
        <v>2.7950955004457666E-2</v>
      </c>
      <c r="Q232" s="95">
        <v>-2.4990803779280264E-3</v>
      </c>
      <c r="R232" s="95">
        <v>3.107478168449981E-2</v>
      </c>
      <c r="S232" s="94">
        <v>1</v>
      </c>
    </row>
    <row r="233" spans="2:19">
      <c r="B233" s="14"/>
      <c r="C233" s="20">
        <v>2</v>
      </c>
      <c r="D233" s="133" t="s">
        <v>52</v>
      </c>
      <c r="E233" s="93">
        <v>3.2818134441257965E-4</v>
      </c>
      <c r="F233" s="93">
        <v>3.406360569096318E-3</v>
      </c>
      <c r="G233" s="93">
        <v>5.0440971505210871E-4</v>
      </c>
      <c r="H233" s="93">
        <v>5.5154190459749328E-4</v>
      </c>
      <c r="I233" s="93">
        <v>1.4288948590543036E-3</v>
      </c>
      <c r="J233" s="93">
        <v>5.5546727001407384E-4</v>
      </c>
      <c r="K233" s="74">
        <v>8.8936590054533517E-4</v>
      </c>
      <c r="L233" s="93">
        <v>3.4984112919294173E-2</v>
      </c>
      <c r="M233" s="93">
        <v>0.41612126196909399</v>
      </c>
      <c r="N233" s="93">
        <v>4.5475623514402957E-2</v>
      </c>
      <c r="O233" s="93">
        <v>4.5422432543604882E-2</v>
      </c>
      <c r="P233" s="93">
        <v>0.12028565249060819</v>
      </c>
      <c r="Q233" s="93">
        <v>0.24633061704102271</v>
      </c>
      <c r="R233" s="93">
        <v>8.3716077959200996E-2</v>
      </c>
      <c r="S233" s="92">
        <v>1</v>
      </c>
    </row>
    <row r="234" spans="2:19">
      <c r="B234" s="14"/>
      <c r="C234" s="20">
        <v>3</v>
      </c>
      <c r="D234" s="133" t="s">
        <v>51</v>
      </c>
      <c r="E234" s="93">
        <v>1.1827746812209648E-3</v>
      </c>
      <c r="F234" s="93">
        <v>1.3060448736964594E-2</v>
      </c>
      <c r="G234" s="93">
        <v>3.2540073733839905E-4</v>
      </c>
      <c r="H234" s="93">
        <v>2.5947842683430184E-5</v>
      </c>
      <c r="I234" s="93">
        <v>1.6673529585213188E-4</v>
      </c>
      <c r="J234" s="93">
        <v>2.7620719420394154E-5</v>
      </c>
      <c r="K234" s="74">
        <v>3.6408732361778754E-4</v>
      </c>
      <c r="L234" s="93">
        <v>8.4043711936737014E-2</v>
      </c>
      <c r="M234" s="93">
        <v>0.79150737985360098</v>
      </c>
      <c r="N234" s="93">
        <v>2.9209507151559105E-2</v>
      </c>
      <c r="O234" s="93">
        <v>1.476980481961656E-3</v>
      </c>
      <c r="P234" s="93">
        <v>7.7387565651804236E-3</v>
      </c>
      <c r="Q234" s="93">
        <v>3.7231610842949348E-3</v>
      </c>
      <c r="R234" s="93">
        <v>6.7147487589568233E-2</v>
      </c>
      <c r="S234" s="92">
        <v>1</v>
      </c>
    </row>
    <row r="235" spans="2:19">
      <c r="B235" s="14"/>
      <c r="C235" s="20">
        <v>4</v>
      </c>
      <c r="D235" s="133" t="s">
        <v>50</v>
      </c>
      <c r="E235" s="93">
        <v>4.0986167614195511E-4</v>
      </c>
      <c r="F235" s="93">
        <v>1.5333669076359486E-2</v>
      </c>
      <c r="G235" s="93">
        <v>1.699910258177078E-3</v>
      </c>
      <c r="H235" s="93">
        <v>1.1938833926113087E-3</v>
      </c>
      <c r="I235" s="93">
        <v>3.2627955324741067E-3</v>
      </c>
      <c r="J235" s="93">
        <v>-4.1661854168239729E-4</v>
      </c>
      <c r="K235" s="74">
        <v>1.1857759639267879E-2</v>
      </c>
      <c r="L235" s="93">
        <v>1.7279490084027859E-2</v>
      </c>
      <c r="M235" s="93">
        <v>0.44020202598989044</v>
      </c>
      <c r="N235" s="93">
        <v>8.2410648759371721E-2</v>
      </c>
      <c r="O235" s="93">
        <v>4.0361637060587104E-2</v>
      </c>
      <c r="P235" s="93">
        <v>0.12346597864608998</v>
      </c>
      <c r="Q235" s="93">
        <v>-2.369693655214924E-3</v>
      </c>
      <c r="R235" s="93">
        <v>0.2653086520818983</v>
      </c>
      <c r="S235" s="92">
        <v>1</v>
      </c>
    </row>
    <row r="236" spans="2:19">
      <c r="B236" s="14"/>
      <c r="C236" s="20">
        <v>5</v>
      </c>
      <c r="D236" s="133" t="s">
        <v>49</v>
      </c>
      <c r="E236" s="93">
        <v>9.501686177117157E-4</v>
      </c>
      <c r="F236" s="93">
        <v>9.4784608430341522E-3</v>
      </c>
      <c r="G236" s="93">
        <v>1.8235189869121211E-4</v>
      </c>
      <c r="H236" s="93">
        <v>8.8275035478823382E-6</v>
      </c>
      <c r="I236" s="93">
        <v>9.4835296224238575E-5</v>
      </c>
      <c r="J236" s="93">
        <v>-6.2565289901217691E-5</v>
      </c>
      <c r="K236" s="74">
        <v>8.9949804710432095E-5</v>
      </c>
      <c r="L236" s="93">
        <v>7.3751177328534645E-2</v>
      </c>
      <c r="M236" s="93">
        <v>0.86418233610936923</v>
      </c>
      <c r="N236" s="93">
        <v>1.6890043759606361E-2</v>
      </c>
      <c r="O236" s="93">
        <v>7.9837696838706471E-4</v>
      </c>
      <c r="P236" s="93">
        <v>3.9686449750374643E-3</v>
      </c>
      <c r="Q236" s="93">
        <v>-3.0569938678936203E-4</v>
      </c>
      <c r="R236" s="93">
        <v>2.997309157183627E-2</v>
      </c>
      <c r="S236" s="92">
        <v>1</v>
      </c>
    </row>
    <row r="237" spans="2:19">
      <c r="B237" s="14"/>
      <c r="C237" s="20">
        <v>6</v>
      </c>
      <c r="D237" s="133" t="s">
        <v>48</v>
      </c>
      <c r="E237" s="93">
        <v>3.0345782524153047E-4</v>
      </c>
      <c r="F237" s="93">
        <v>8.6636353697547505E-3</v>
      </c>
      <c r="G237" s="93">
        <v>4.7089461830834709E-4</v>
      </c>
      <c r="H237" s="93">
        <v>1.9763475554775248E-4</v>
      </c>
      <c r="I237" s="93">
        <v>7.6086851270630986E-4</v>
      </c>
      <c r="J237" s="93">
        <v>-2.8914999738435034E-4</v>
      </c>
      <c r="K237" s="74">
        <v>1.4333176268808857E-3</v>
      </c>
      <c r="L237" s="93">
        <v>1.9203034765340906E-2</v>
      </c>
      <c r="M237" s="93">
        <v>0.5850988355146165</v>
      </c>
      <c r="N237" s="93">
        <v>4.251836270656989E-2</v>
      </c>
      <c r="O237" s="93">
        <v>1.3260380095562185E-2</v>
      </c>
      <c r="P237" s="93">
        <v>7.5290913587772901E-2</v>
      </c>
      <c r="Q237" s="93">
        <v>1.6871183963158884E-2</v>
      </c>
      <c r="R237" s="93">
        <v>0.23621663065592344</v>
      </c>
      <c r="S237" s="92">
        <v>1</v>
      </c>
    </row>
    <row r="238" spans="2:19">
      <c r="B238" s="14"/>
      <c r="C238" s="20">
        <v>7</v>
      </c>
      <c r="D238" s="133" t="s">
        <v>47</v>
      </c>
      <c r="E238" s="93">
        <v>3.9276498787824593E-4</v>
      </c>
      <c r="F238" s="93">
        <v>4.5595054945643731E-3</v>
      </c>
      <c r="G238" s="93">
        <v>1.0205389514629838E-3</v>
      </c>
      <c r="H238" s="93">
        <v>1.1785124067095988E-3</v>
      </c>
      <c r="I238" s="93">
        <v>3.0747067320029543E-3</v>
      </c>
      <c r="J238" s="93">
        <v>-3.6664210385061195E-4</v>
      </c>
      <c r="K238" s="74">
        <v>1.8806824884217259E-3</v>
      </c>
      <c r="L238" s="93">
        <v>2.7294514815401884E-2</v>
      </c>
      <c r="M238" s="93">
        <v>0.34251521183768874</v>
      </c>
      <c r="N238" s="93">
        <v>9.026744788306873E-2</v>
      </c>
      <c r="O238" s="93">
        <v>0.10459057199972659</v>
      </c>
      <c r="P238" s="93">
        <v>0.27669373949231191</v>
      </c>
      <c r="Q238" s="93">
        <v>-4.9959563116648764E-3</v>
      </c>
      <c r="R238" s="93">
        <v>0.15189440132627774</v>
      </c>
      <c r="S238" s="92">
        <v>1</v>
      </c>
    </row>
    <row r="239" spans="2:19">
      <c r="B239" s="14"/>
      <c r="C239" s="20">
        <v>8</v>
      </c>
      <c r="D239" s="133" t="s">
        <v>46</v>
      </c>
      <c r="E239" s="93">
        <v>2.3131618034210599E-4</v>
      </c>
      <c r="F239" s="93">
        <v>3.7920213162137189E-3</v>
      </c>
      <c r="G239" s="93">
        <v>2.79366821763443E-3</v>
      </c>
      <c r="H239" s="93">
        <v>1.9303395429602388E-4</v>
      </c>
      <c r="I239" s="93">
        <v>8.5712888048290259E-4</v>
      </c>
      <c r="J239" s="93">
        <v>-3.1924973592172478E-4</v>
      </c>
      <c r="K239" s="74">
        <v>3.4875260076436387E-3</v>
      </c>
      <c r="L239" s="93">
        <v>1.6531120272754513E-2</v>
      </c>
      <c r="M239" s="93">
        <v>0.2712660497515274</v>
      </c>
      <c r="N239" s="93">
        <v>0.25234211344757079</v>
      </c>
      <c r="O239" s="93">
        <v>1.498293434972783E-2</v>
      </c>
      <c r="P239" s="93">
        <v>5.3680414412288754E-2</v>
      </c>
      <c r="Q239" s="93">
        <v>-3.6000296240271327E-3</v>
      </c>
      <c r="R239" s="93">
        <v>0.3837619525694666</v>
      </c>
      <c r="S239" s="92">
        <v>1</v>
      </c>
    </row>
    <row r="240" spans="2:19">
      <c r="B240" s="14"/>
      <c r="C240" s="20">
        <v>9</v>
      </c>
      <c r="D240" s="133" t="s">
        <v>45</v>
      </c>
      <c r="E240" s="93">
        <v>1.6804046991318003E-4</v>
      </c>
      <c r="F240" s="93">
        <v>3.7224531179341604E-3</v>
      </c>
      <c r="G240" s="93">
        <v>6.3846183371128219E-4</v>
      </c>
      <c r="H240" s="93">
        <v>3.3182118087473516E-4</v>
      </c>
      <c r="I240" s="93">
        <v>1.3136081521238289E-3</v>
      </c>
      <c r="J240" s="93">
        <v>-1.5788302536189067E-4</v>
      </c>
      <c r="K240" s="74">
        <v>1.5663379082333526E-3</v>
      </c>
      <c r="L240" s="93">
        <v>1.6700427696775443E-2</v>
      </c>
      <c r="M240" s="93">
        <v>0.51887117312181685</v>
      </c>
      <c r="N240" s="93">
        <v>9.7766753857410529E-2</v>
      </c>
      <c r="O240" s="93">
        <v>3.7018513645158686E-2</v>
      </c>
      <c r="P240" s="93">
        <v>0.10272133154375319</v>
      </c>
      <c r="Q240" s="93">
        <v>-1.5727331516825055E-3</v>
      </c>
      <c r="R240" s="93">
        <v>0.22091169364933941</v>
      </c>
      <c r="S240" s="92">
        <v>1</v>
      </c>
    </row>
    <row r="241" spans="2:19">
      <c r="B241" s="14"/>
      <c r="C241" s="20">
        <v>10</v>
      </c>
      <c r="D241" s="133" t="s">
        <v>44</v>
      </c>
      <c r="E241" s="93">
        <v>2.117229053232773E-4</v>
      </c>
      <c r="F241" s="93">
        <v>4.0781162097905978E-3</v>
      </c>
      <c r="G241" s="93">
        <v>6.1038058871325349E-4</v>
      </c>
      <c r="H241" s="93">
        <v>5.1773453453950473E-4</v>
      </c>
      <c r="I241" s="93">
        <v>2.5674426727212685E-3</v>
      </c>
      <c r="J241" s="93">
        <v>-4.1519012948462117E-4</v>
      </c>
      <c r="K241" s="74">
        <v>5.526106032324409E-3</v>
      </c>
      <c r="L241" s="93">
        <v>1.4698660342493796E-2</v>
      </c>
      <c r="M241" s="93">
        <v>0.30094765577853866</v>
      </c>
      <c r="N241" s="93">
        <v>5.7278119680390177E-2</v>
      </c>
      <c r="O241" s="93">
        <v>4.0670128558435645E-2</v>
      </c>
      <c r="P241" s="93">
        <v>0.16017079471607187</v>
      </c>
      <c r="Q241" s="93">
        <v>-5.5044303776276477E-4</v>
      </c>
      <c r="R241" s="93">
        <v>0.41368877114790492</v>
      </c>
      <c r="S241" s="92">
        <v>1</v>
      </c>
    </row>
    <row r="242" spans="2:19">
      <c r="B242" s="14"/>
      <c r="C242" s="20">
        <v>11</v>
      </c>
      <c r="D242" s="133" t="s">
        <v>43</v>
      </c>
      <c r="E242" s="93">
        <v>1.0810642418452426E-4</v>
      </c>
      <c r="F242" s="93">
        <v>1.4611222502639058E-3</v>
      </c>
      <c r="G242" s="93">
        <v>3.5048040757105218E-4</v>
      </c>
      <c r="H242" s="93">
        <v>1.5954592413019776E-3</v>
      </c>
      <c r="I242" s="93">
        <v>3.4390515719814317E-3</v>
      </c>
      <c r="J242" s="93">
        <v>-3.5863823596009298E-4</v>
      </c>
      <c r="K242" s="74">
        <v>4.6123819562272185E-3</v>
      </c>
      <c r="L242" s="93">
        <v>8.2184417364768413E-3</v>
      </c>
      <c r="M242" s="93">
        <v>0.11471054139250432</v>
      </c>
      <c r="N242" s="93">
        <v>3.3176090871861762E-2</v>
      </c>
      <c r="O242" s="93">
        <v>0.17583100293471074</v>
      </c>
      <c r="P242" s="93">
        <v>0.36257488932515636</v>
      </c>
      <c r="Q242" s="93">
        <v>-7.8779818086124141E-3</v>
      </c>
      <c r="R242" s="93">
        <v>0.30215905193233239</v>
      </c>
      <c r="S242" s="92">
        <v>1</v>
      </c>
    </row>
    <row r="243" spans="2:19">
      <c r="B243" s="14"/>
      <c r="C243" s="20">
        <v>12</v>
      </c>
      <c r="D243" s="133" t="s">
        <v>42</v>
      </c>
      <c r="E243" s="93">
        <v>5.7994920402996217E-5</v>
      </c>
      <c r="F243" s="93">
        <v>1.4936731928468043E-3</v>
      </c>
      <c r="G243" s="93">
        <v>1.8581391565897828E-4</v>
      </c>
      <c r="H243" s="93">
        <v>1.0812226890582E-3</v>
      </c>
      <c r="I243" s="93">
        <v>6.1892397847109403E-3</v>
      </c>
      <c r="J243" s="93">
        <v>-2.2672456134114556E-4</v>
      </c>
      <c r="K243" s="74">
        <v>4.94033577162059E-3</v>
      </c>
      <c r="L243" s="93">
        <v>3.208990373021128E-3</v>
      </c>
      <c r="M243" s="93">
        <v>8.8484005932163434E-2</v>
      </c>
      <c r="N243" s="93">
        <v>1.5247338886157634E-2</v>
      </c>
      <c r="O243" s="93">
        <v>7.6061717101696971E-2</v>
      </c>
      <c r="P243" s="93">
        <v>0.27934063056414854</v>
      </c>
      <c r="Q243" s="93">
        <v>-1.3601475136463113E-2</v>
      </c>
      <c r="R243" s="93">
        <v>0.53753723656631802</v>
      </c>
      <c r="S243" s="92">
        <v>1</v>
      </c>
    </row>
    <row r="244" spans="2:19">
      <c r="B244" s="14"/>
      <c r="C244" s="20">
        <v>13</v>
      </c>
      <c r="D244" s="133" t="s">
        <v>41</v>
      </c>
      <c r="E244" s="93">
        <v>9.2984158090786084E-5</v>
      </c>
      <c r="F244" s="93">
        <v>2.4700750434825335E-3</v>
      </c>
      <c r="G244" s="93">
        <v>3.1038424462306971E-4</v>
      </c>
      <c r="H244" s="93">
        <v>6.0813981255577489E-4</v>
      </c>
      <c r="I244" s="93">
        <v>3.1730457380757687E-3</v>
      </c>
      <c r="J244" s="93">
        <v>-2.8181937152342861E-4</v>
      </c>
      <c r="K244" s="74">
        <v>7.4579028170940918E-3</v>
      </c>
      <c r="L244" s="93">
        <v>3.5538738191426035E-3</v>
      </c>
      <c r="M244" s="93">
        <v>0.10688005050712052</v>
      </c>
      <c r="N244" s="93">
        <v>2.2647239220440648E-2</v>
      </c>
      <c r="O244" s="93">
        <v>4.5389906117009285E-2</v>
      </c>
      <c r="P244" s="93">
        <v>0.19901770830534318</v>
      </c>
      <c r="Q244" s="93">
        <v>-9.8644093575400559E-3</v>
      </c>
      <c r="R244" s="93">
        <v>0.61854491894608521</v>
      </c>
      <c r="S244" s="92">
        <v>1</v>
      </c>
    </row>
    <row r="245" spans="2:19">
      <c r="B245" s="14"/>
      <c r="C245" s="20">
        <v>14</v>
      </c>
      <c r="D245" s="133" t="s">
        <v>40</v>
      </c>
      <c r="E245" s="93">
        <v>1.4597261753902842E-4</v>
      </c>
      <c r="F245" s="93">
        <v>2.0352553706492753E-3</v>
      </c>
      <c r="G245" s="93">
        <v>3.4356419664422952E-4</v>
      </c>
      <c r="H245" s="93">
        <v>1.7273012739677416E-3</v>
      </c>
      <c r="I245" s="93">
        <v>4.7968155691156776E-3</v>
      </c>
      <c r="J245" s="93">
        <v>-7.3144405494172612E-5</v>
      </c>
      <c r="K245" s="74">
        <v>3.2434434930619944E-3</v>
      </c>
      <c r="L245" s="93">
        <v>1.0399150811006133E-2</v>
      </c>
      <c r="M245" s="93">
        <v>0.14749469878164256</v>
      </c>
      <c r="N245" s="93">
        <v>3.625536915071581E-2</v>
      </c>
      <c r="O245" s="93">
        <v>0.17106921530267216</v>
      </c>
      <c r="P245" s="93">
        <v>0.4101800786735969</v>
      </c>
      <c r="Q245" s="93">
        <v>2.1201214992110401E-3</v>
      </c>
      <c r="R245" s="93">
        <v>0.21026215766567155</v>
      </c>
      <c r="S245" s="92">
        <v>1</v>
      </c>
    </row>
    <row r="246" spans="2:19">
      <c r="B246" s="14"/>
      <c r="C246" s="20">
        <v>15</v>
      </c>
      <c r="D246" s="133" t="s">
        <v>39</v>
      </c>
      <c r="E246" s="93">
        <v>2.0559941992778666E-5</v>
      </c>
      <c r="F246" s="93">
        <v>5.6592373831163521E-4</v>
      </c>
      <c r="G246" s="93">
        <v>1.1554159699765861E-4</v>
      </c>
      <c r="H246" s="93">
        <v>2.8736644509261169E-4</v>
      </c>
      <c r="I246" s="93">
        <v>5.2866221633166644E-3</v>
      </c>
      <c r="J246" s="93">
        <v>1.2009602867135938E-4</v>
      </c>
      <c r="K246" s="74">
        <v>1.4081550755807028E-3</v>
      </c>
      <c r="L246" s="93">
        <v>1.321100310478373E-3</v>
      </c>
      <c r="M246" s="93">
        <v>3.8314067898598834E-2</v>
      </c>
      <c r="N246" s="93">
        <v>1.0517973948589891E-2</v>
      </c>
      <c r="O246" s="93">
        <v>3.1302454601132061E-2</v>
      </c>
      <c r="P246" s="93">
        <v>0.45696461407616906</v>
      </c>
      <c r="Q246" s="93">
        <v>8.6054740571679944E-3</v>
      </c>
      <c r="R246" s="93">
        <v>0.44517005011790051</v>
      </c>
      <c r="S246" s="92">
        <v>1</v>
      </c>
    </row>
    <row r="247" spans="2:19">
      <c r="B247" s="14"/>
      <c r="C247" s="20">
        <v>16</v>
      </c>
      <c r="D247" s="133" t="s">
        <v>38</v>
      </c>
      <c r="E247" s="93">
        <v>1.5306233771376472E-5</v>
      </c>
      <c r="F247" s="93">
        <v>3.3233149919609456E-4</v>
      </c>
      <c r="G247" s="93">
        <v>9.1942132466817051E-5</v>
      </c>
      <c r="H247" s="93">
        <v>6.6092306179701374E-5</v>
      </c>
      <c r="I247" s="93">
        <v>2.3826799028885692E-2</v>
      </c>
      <c r="J247" s="93">
        <v>2.4062032408485366E-4</v>
      </c>
      <c r="K247" s="74">
        <v>9.0485604770972636E-4</v>
      </c>
      <c r="L247" s="93">
        <v>8.6611509658574004E-4</v>
      </c>
      <c r="M247" s="93">
        <v>2.0486030722292183E-2</v>
      </c>
      <c r="N247" s="93">
        <v>6.3926897932632745E-3</v>
      </c>
      <c r="O247" s="93">
        <v>8.4594974453085156E-3</v>
      </c>
      <c r="P247" s="93">
        <v>0.47343673152694055</v>
      </c>
      <c r="Q247" s="93">
        <v>9.1447303542897835E-3</v>
      </c>
      <c r="R247" s="93">
        <v>0.45573625748902574</v>
      </c>
      <c r="S247" s="92">
        <v>1</v>
      </c>
    </row>
    <row r="248" spans="2:19">
      <c r="B248" s="14"/>
      <c r="C248" s="20">
        <v>17</v>
      </c>
      <c r="D248" s="133" t="s">
        <v>37</v>
      </c>
      <c r="E248" s="93">
        <v>3.4191438923929807E-5</v>
      </c>
      <c r="F248" s="93">
        <v>7.3590882165556224E-4</v>
      </c>
      <c r="G248" s="93">
        <v>7.3886843425645258E-4</v>
      </c>
      <c r="H248" s="93">
        <v>4.2666496725855954E-4</v>
      </c>
      <c r="I248" s="93">
        <v>3.3108911635692062E-3</v>
      </c>
      <c r="J248" s="93">
        <v>-8.7783240200092302E-5</v>
      </c>
      <c r="K248" s="74">
        <v>5.7615977705779585E-4</v>
      </c>
      <c r="L248" s="93">
        <v>2.5309600893136043E-3</v>
      </c>
      <c r="M248" s="93">
        <v>5.5381971850635842E-2</v>
      </c>
      <c r="N248" s="93">
        <v>7.4333894943840823E-2</v>
      </c>
      <c r="O248" s="93">
        <v>4.9763533985939176E-2</v>
      </c>
      <c r="P248" s="93">
        <v>0.47133929400913643</v>
      </c>
      <c r="Q248" s="93">
        <v>8.1190021175096133E-3</v>
      </c>
      <c r="R248" s="93">
        <v>0.332796441641103</v>
      </c>
      <c r="S248" s="92">
        <v>1</v>
      </c>
    </row>
    <row r="249" spans="2:19">
      <c r="B249" s="14"/>
      <c r="C249" s="20">
        <v>18</v>
      </c>
      <c r="D249" s="133" t="s">
        <v>36</v>
      </c>
      <c r="E249" s="93">
        <v>3.9287203501157947E-5</v>
      </c>
      <c r="F249" s="93">
        <v>1.6093095161205863E-3</v>
      </c>
      <c r="G249" s="93">
        <v>2.2188593461826948E-4</v>
      </c>
      <c r="H249" s="93">
        <v>2.8122799737944005E-4</v>
      </c>
      <c r="I249" s="93">
        <v>1.6383513002273164E-3</v>
      </c>
      <c r="J249" s="93">
        <v>4.6515723491539107E-4</v>
      </c>
      <c r="K249" s="74">
        <v>1.0585803958591371E-2</v>
      </c>
      <c r="L249" s="93">
        <v>2.1095780993769359E-3</v>
      </c>
      <c r="M249" s="93">
        <v>9.018767973093679E-2</v>
      </c>
      <c r="N249" s="93">
        <v>2.0631804534953387E-2</v>
      </c>
      <c r="O249" s="93">
        <v>1.7431972743630314E-2</v>
      </c>
      <c r="P249" s="93">
        <v>0.11997965996861636</v>
      </c>
      <c r="Q249" s="93">
        <v>4.7667631114262721E-3</v>
      </c>
      <c r="R249" s="93">
        <v>0.7300515186657065</v>
      </c>
      <c r="S249" s="92">
        <v>1</v>
      </c>
    </row>
    <row r="250" spans="2:19">
      <c r="B250" s="14"/>
      <c r="C250" s="20">
        <v>19</v>
      </c>
      <c r="D250" s="133" t="s">
        <v>35</v>
      </c>
      <c r="E250" s="93">
        <v>6.553616821199913E-5</v>
      </c>
      <c r="F250" s="93">
        <v>3.4021033766487739E-3</v>
      </c>
      <c r="G250" s="93">
        <v>1.0544496171848975E-4</v>
      </c>
      <c r="H250" s="93">
        <v>2.9144050609759478E-4</v>
      </c>
      <c r="I250" s="93">
        <v>4.9653842237515318E-3</v>
      </c>
      <c r="J250" s="93">
        <v>1.9670806078683542E-4</v>
      </c>
      <c r="K250" s="74">
        <v>3.1259897867069717E-3</v>
      </c>
      <c r="L250" s="93">
        <v>3.7319161727659696E-3</v>
      </c>
      <c r="M250" s="93">
        <v>0.1704280978805239</v>
      </c>
      <c r="N250" s="93">
        <v>8.9401546122887254E-3</v>
      </c>
      <c r="O250" s="93">
        <v>2.5406082486233526E-2</v>
      </c>
      <c r="P250" s="93">
        <v>0.28332921528548755</v>
      </c>
      <c r="Q250" s="93">
        <v>2.5709557352082205E-3</v>
      </c>
      <c r="R250" s="93">
        <v>0.49344097074356991</v>
      </c>
      <c r="S250" s="92">
        <v>1</v>
      </c>
    </row>
    <row r="251" spans="2:19">
      <c r="B251" s="14"/>
      <c r="C251" s="20">
        <v>20</v>
      </c>
      <c r="D251" s="133" t="s">
        <v>34</v>
      </c>
      <c r="E251" s="93">
        <v>1.022743826791034E-4</v>
      </c>
      <c r="F251" s="93">
        <v>5.1080277291753228E-3</v>
      </c>
      <c r="G251" s="93">
        <v>1.0779117832885434E-4</v>
      </c>
      <c r="H251" s="93">
        <v>1.5222288619074137E-3</v>
      </c>
      <c r="I251" s="93">
        <v>2.0073329439174287E-3</v>
      </c>
      <c r="J251" s="93">
        <v>9.384050267384589E-5</v>
      </c>
      <c r="K251" s="74">
        <v>8.0960196263634994E-4</v>
      </c>
      <c r="L251" s="93">
        <v>2.8903095017477985E-3</v>
      </c>
      <c r="M251" s="93">
        <v>0.24414320950401652</v>
      </c>
      <c r="N251" s="93">
        <v>6.2019899008116299E-3</v>
      </c>
      <c r="O251" s="93">
        <v>7.1181641083438912E-2</v>
      </c>
      <c r="P251" s="93">
        <v>0.34463742743724007</v>
      </c>
      <c r="Q251" s="93">
        <v>7.2149355889850476E-4</v>
      </c>
      <c r="R251" s="93">
        <v>0.3204728314525282</v>
      </c>
      <c r="S251" s="92">
        <v>1</v>
      </c>
    </row>
    <row r="252" spans="2:19">
      <c r="B252" s="14"/>
      <c r="C252" s="20">
        <v>21</v>
      </c>
      <c r="D252" s="133" t="s">
        <v>33</v>
      </c>
      <c r="E252" s="93">
        <v>2.3270628773946347E-5</v>
      </c>
      <c r="F252" s="93">
        <v>1.7567554345651083E-3</v>
      </c>
      <c r="G252" s="93">
        <v>1.2309002754804876E-4</v>
      </c>
      <c r="H252" s="93">
        <v>2.8684284266301905E-4</v>
      </c>
      <c r="I252" s="93">
        <v>1.359408428417557E-3</v>
      </c>
      <c r="J252" s="93">
        <v>-1.5151352815468403E-4</v>
      </c>
      <c r="K252" s="74">
        <v>3.9308758548376992E-3</v>
      </c>
      <c r="L252" s="93">
        <v>1.6291441213976917E-3</v>
      </c>
      <c r="M252" s="93">
        <v>0.18731850413646975</v>
      </c>
      <c r="N252" s="93">
        <v>1.4003596958019934E-2</v>
      </c>
      <c r="O252" s="93">
        <v>2.5871958431306928E-2</v>
      </c>
      <c r="P252" s="93">
        <v>0.18777685155533808</v>
      </c>
      <c r="Q252" s="93">
        <v>3.5168611245457479E-3</v>
      </c>
      <c r="R252" s="93">
        <v>0.57255435398427112</v>
      </c>
      <c r="S252" s="92">
        <v>1</v>
      </c>
    </row>
    <row r="253" spans="2:19">
      <c r="B253" s="14"/>
      <c r="C253" s="20">
        <v>22</v>
      </c>
      <c r="D253" s="133" t="s">
        <v>32</v>
      </c>
      <c r="E253" s="93">
        <v>2.5959787386046926E-4</v>
      </c>
      <c r="F253" s="93">
        <v>4.456379591956253E-3</v>
      </c>
      <c r="G253" s="93">
        <v>1.0276843598745688E-3</v>
      </c>
      <c r="H253" s="93">
        <v>3.2574459552091225E-4</v>
      </c>
      <c r="I253" s="93">
        <v>2.0174160166304077E-3</v>
      </c>
      <c r="J253" s="93">
        <v>-9.7318320749827529E-5</v>
      </c>
      <c r="K253" s="74">
        <v>1.896123049214767E-3</v>
      </c>
      <c r="L253" s="93">
        <v>2.8171074680159145E-2</v>
      </c>
      <c r="M253" s="93">
        <v>0.48362482118552585</v>
      </c>
      <c r="N253" s="93">
        <v>9.7953678192433336E-2</v>
      </c>
      <c r="O253" s="93">
        <v>3.3716639797537494E-2</v>
      </c>
      <c r="P253" s="93">
        <v>0.18300594277635121</v>
      </c>
      <c r="Q253" s="93">
        <v>3.0959486153668463E-3</v>
      </c>
      <c r="R253" s="93">
        <v>0.16054626758631868</v>
      </c>
      <c r="S253" s="92">
        <v>1</v>
      </c>
    </row>
    <row r="254" spans="2:19">
      <c r="B254" s="14"/>
      <c r="C254" s="20">
        <v>23</v>
      </c>
      <c r="D254" s="133" t="s">
        <v>31</v>
      </c>
      <c r="E254" s="93">
        <v>8.8376477328998436E-6</v>
      </c>
      <c r="F254" s="93">
        <v>1.5587419347548847E-4</v>
      </c>
      <c r="G254" s="93">
        <v>2.2883797703050859E-5</v>
      </c>
      <c r="H254" s="93">
        <v>1.5596271656070802E-5</v>
      </c>
      <c r="I254" s="93">
        <v>1.1659964328888229E-4</v>
      </c>
      <c r="J254" s="93">
        <v>-1.9851606708043814E-6</v>
      </c>
      <c r="K254" s="74">
        <v>7.4126958402419074E-5</v>
      </c>
      <c r="L254" s="93">
        <v>1.1096005620244247E-3</v>
      </c>
      <c r="M254" s="93">
        <v>3.050137821884031E-2</v>
      </c>
      <c r="N254" s="93">
        <v>1.1469558235119954E-2</v>
      </c>
      <c r="O254" s="93">
        <v>0.33922621197274794</v>
      </c>
      <c r="P254" s="93">
        <v>0.60974353996218389</v>
      </c>
      <c r="Q254" s="93">
        <v>-3.9113823808000145E-6</v>
      </c>
      <c r="R254" s="93">
        <v>7.5616890798762834E-3</v>
      </c>
      <c r="S254" s="92">
        <v>1</v>
      </c>
    </row>
    <row r="255" spans="2:19">
      <c r="B255" s="14"/>
      <c r="C255" s="20">
        <v>24</v>
      </c>
      <c r="D255" s="133" t="s">
        <v>30</v>
      </c>
      <c r="E255" s="93">
        <v>2.3404045547563394E-4</v>
      </c>
      <c r="F255" s="93">
        <v>4.9078971293716042E-3</v>
      </c>
      <c r="G255" s="93">
        <v>5.6032381831105037E-4</v>
      </c>
      <c r="H255" s="93">
        <v>2.8280985387654274E-4</v>
      </c>
      <c r="I255" s="93">
        <v>1.7533115774617958E-3</v>
      </c>
      <c r="J255" s="93">
        <v>-5.365746922901009E-5</v>
      </c>
      <c r="K255" s="74">
        <v>2.1616914296150621E-3</v>
      </c>
      <c r="L255" s="93">
        <v>2.8479730828823196E-2</v>
      </c>
      <c r="M255" s="93">
        <v>0.58659313914807043</v>
      </c>
      <c r="N255" s="93">
        <v>0.10106181873597007</v>
      </c>
      <c r="O255" s="93">
        <v>2.6490830029406793E-2</v>
      </c>
      <c r="P255" s="93">
        <v>0.10379956173246668</v>
      </c>
      <c r="Q255" s="93">
        <v>-4.6232009146772571E-4</v>
      </c>
      <c r="R255" s="93">
        <v>0.14419082282184781</v>
      </c>
      <c r="S255" s="92">
        <v>1</v>
      </c>
    </row>
    <row r="256" spans="2:19">
      <c r="B256" s="14"/>
      <c r="C256" s="20">
        <v>25</v>
      </c>
      <c r="D256" s="133" t="s">
        <v>29</v>
      </c>
      <c r="E256" s="93">
        <v>1.3225842378454335E-4</v>
      </c>
      <c r="F256" s="93">
        <v>1.8302753130303882E-3</v>
      </c>
      <c r="G256" s="93">
        <v>2.3977352639225147E-4</v>
      </c>
      <c r="H256" s="93">
        <v>1.2335400056777643E-4</v>
      </c>
      <c r="I256" s="93">
        <v>1.2837690040851657E-3</v>
      </c>
      <c r="J256" s="93">
        <v>-1.3019610829149895E-5</v>
      </c>
      <c r="K256" s="74">
        <v>4.7824725589238205E-4</v>
      </c>
      <c r="L256" s="93">
        <v>3.0561293727302735E-2</v>
      </c>
      <c r="M256" s="93">
        <v>0.71183171705206916</v>
      </c>
      <c r="N256" s="93">
        <v>0.10495062051505215</v>
      </c>
      <c r="O256" s="93">
        <v>1.8220153260389574E-2</v>
      </c>
      <c r="P256" s="93">
        <v>7.3752589919468703E-2</v>
      </c>
      <c r="Q256" s="93">
        <v>7.8263895850527623E-5</v>
      </c>
      <c r="R256" s="93">
        <v>5.653070371694386E-2</v>
      </c>
      <c r="S256" s="92">
        <v>1</v>
      </c>
    </row>
    <row r="257" spans="2:19">
      <c r="B257" s="14"/>
      <c r="C257" s="20">
        <v>26</v>
      </c>
      <c r="D257" s="133" t="s">
        <v>28</v>
      </c>
      <c r="E257" s="93">
        <v>1.9728079518340736E-4</v>
      </c>
      <c r="F257" s="93">
        <v>1.4895218956688596E-3</v>
      </c>
      <c r="G257" s="93">
        <v>1.8440673892606963E-4</v>
      </c>
      <c r="H257" s="93">
        <v>9.4976741527870838E-5</v>
      </c>
      <c r="I257" s="93">
        <v>8.0005368194885969E-4</v>
      </c>
      <c r="J257" s="93">
        <v>-1.146568214251028E-5</v>
      </c>
      <c r="K257" s="74">
        <v>4.0565523209215164E-4</v>
      </c>
      <c r="L257" s="93">
        <v>4.7928061498632123E-2</v>
      </c>
      <c r="M257" s="93">
        <v>0.3606681339879943</v>
      </c>
      <c r="N257" s="93">
        <v>0.4474581361686179</v>
      </c>
      <c r="O257" s="93">
        <v>1.9481203708477529E-2</v>
      </c>
      <c r="P257" s="93">
        <v>6.3946513050654852E-2</v>
      </c>
      <c r="Q257" s="93">
        <v>6.3158254426366728E-5</v>
      </c>
      <c r="R257" s="93">
        <v>5.7294363927992115E-2</v>
      </c>
      <c r="S257" s="92">
        <v>1</v>
      </c>
    </row>
    <row r="258" spans="2:19">
      <c r="B258" s="14"/>
      <c r="C258" s="20">
        <v>27</v>
      </c>
      <c r="D258" s="133" t="s">
        <v>27</v>
      </c>
      <c r="E258" s="93">
        <v>4.1717588477784847E-4</v>
      </c>
      <c r="F258" s="93">
        <v>7.0024811472469669E-3</v>
      </c>
      <c r="G258" s="93">
        <v>4.8022606408004861E-4</v>
      </c>
      <c r="H258" s="93">
        <v>2.8154217250017638E-4</v>
      </c>
      <c r="I258" s="93">
        <v>1.7440871773038772E-3</v>
      </c>
      <c r="J258" s="93">
        <v>2.935659725912684E-6</v>
      </c>
      <c r="K258" s="74">
        <v>1.3739618546614928E-3</v>
      </c>
      <c r="L258" s="93">
        <v>3.3485721723719004E-2</v>
      </c>
      <c r="M258" s="93">
        <v>0.63035216511280046</v>
      </c>
      <c r="N258" s="93">
        <v>4.8442422376005302E-2</v>
      </c>
      <c r="O258" s="93">
        <v>2.5444236520269621E-2</v>
      </c>
      <c r="P258" s="93">
        <v>0.13288867322822132</v>
      </c>
      <c r="Q258" s="93">
        <v>2.0507715134747396E-3</v>
      </c>
      <c r="R258" s="93">
        <v>0.11603359956521328</v>
      </c>
      <c r="S258" s="92">
        <v>1</v>
      </c>
    </row>
    <row r="259" spans="2:19">
      <c r="B259" s="14"/>
      <c r="C259" s="20">
        <v>28</v>
      </c>
      <c r="D259" s="133" t="s">
        <v>26</v>
      </c>
      <c r="E259" s="93">
        <v>7.1605770842561998E-5</v>
      </c>
      <c r="F259" s="93">
        <v>2.0029297715936857E-3</v>
      </c>
      <c r="G259" s="93">
        <v>1.7762581105238256E-4</v>
      </c>
      <c r="H259" s="93">
        <v>9.2776892112219852E-5</v>
      </c>
      <c r="I259" s="93">
        <v>5.8598617156543139E-4</v>
      </c>
      <c r="J259" s="93">
        <v>-8.6270758028623313E-6</v>
      </c>
      <c r="K259" s="74">
        <v>4.3019165196368341E-4</v>
      </c>
      <c r="L259" s="93">
        <v>7.9018129799851393E-3</v>
      </c>
      <c r="M259" s="93">
        <v>0.765642838625058</v>
      </c>
      <c r="N259" s="93">
        <v>5.7625611189860898E-2</v>
      </c>
      <c r="O259" s="93">
        <v>1.5801690282817641E-2</v>
      </c>
      <c r="P259" s="93">
        <v>5.6262207328767744E-2</v>
      </c>
      <c r="Q259" s="93">
        <v>2.3853032025249307E-4</v>
      </c>
      <c r="R259" s="93">
        <v>9.3174820279931292E-2</v>
      </c>
      <c r="S259" s="92">
        <v>1</v>
      </c>
    </row>
    <row r="260" spans="2:19">
      <c r="B260" s="14"/>
      <c r="C260" s="20">
        <v>29</v>
      </c>
      <c r="D260" s="133" t="s">
        <v>25</v>
      </c>
      <c r="E260" s="93">
        <v>3.7481306074555961E-5</v>
      </c>
      <c r="F260" s="93">
        <v>7.2287335973217001E-4</v>
      </c>
      <c r="G260" s="93">
        <v>1.2496233478028395E-4</v>
      </c>
      <c r="H260" s="93">
        <v>4.1787821807802783E-5</v>
      </c>
      <c r="I260" s="93">
        <v>2.4628281962766517E-4</v>
      </c>
      <c r="J260" s="93">
        <v>-1.5608778100943444E-6</v>
      </c>
      <c r="K260" s="74">
        <v>1.6064006698008945E-4</v>
      </c>
      <c r="L260" s="93">
        <v>3.6466996282111274E-3</v>
      </c>
      <c r="M260" s="93">
        <v>0.90233582381181421</v>
      </c>
      <c r="N260" s="93">
        <v>1.9790543245597855E-2</v>
      </c>
      <c r="O260" s="93">
        <v>4.4973150471313396E-3</v>
      </c>
      <c r="P260" s="93">
        <v>5.4343195199425744E-2</v>
      </c>
      <c r="Q260" s="93">
        <v>9.4047919599270799E-5</v>
      </c>
      <c r="R260" s="93">
        <v>1.3959908317027933E-2</v>
      </c>
      <c r="S260" s="92">
        <v>1</v>
      </c>
    </row>
    <row r="261" spans="2:19">
      <c r="B261" s="14"/>
      <c r="C261" s="20">
        <v>30</v>
      </c>
      <c r="D261" s="133" t="s">
        <v>24</v>
      </c>
      <c r="E261" s="93">
        <v>1.9724409668747325E-4</v>
      </c>
      <c r="F261" s="93">
        <v>3.9403296995208347E-3</v>
      </c>
      <c r="G261" s="93">
        <v>4.381765562773146E-4</v>
      </c>
      <c r="H261" s="93">
        <v>2.131579122881074E-4</v>
      </c>
      <c r="I261" s="93">
        <v>1.1785835464085453E-3</v>
      </c>
      <c r="J261" s="93">
        <v>-1.7606632283545878E-5</v>
      </c>
      <c r="K261" s="74">
        <v>1.1724204228770738E-3</v>
      </c>
      <c r="L261" s="93">
        <v>2.4553457005128707E-2</v>
      </c>
      <c r="M261" s="93">
        <v>0.52174331466818125</v>
      </c>
      <c r="N261" s="93">
        <v>6.7170804371126325E-2</v>
      </c>
      <c r="O261" s="93">
        <v>2.7691903537614117E-2</v>
      </c>
      <c r="P261" s="93">
        <v>9.9782493569820274E-2</v>
      </c>
      <c r="Q261" s="93">
        <v>1.3046850966215123E-3</v>
      </c>
      <c r="R261" s="93">
        <v>0.2506310361497322</v>
      </c>
      <c r="S261" s="92">
        <v>1</v>
      </c>
    </row>
    <row r="262" spans="2:19">
      <c r="B262" s="14"/>
      <c r="C262" s="20">
        <v>31</v>
      </c>
      <c r="D262" s="133" t="s">
        <v>23</v>
      </c>
      <c r="E262" s="93">
        <v>1.7108261178018684E-4</v>
      </c>
      <c r="F262" s="93">
        <v>4.9152004790697663E-3</v>
      </c>
      <c r="G262" s="93">
        <v>6.3811663995016804E-4</v>
      </c>
      <c r="H262" s="93">
        <v>4.9560342457481471E-4</v>
      </c>
      <c r="I262" s="93">
        <v>3.0655366546396955E-3</v>
      </c>
      <c r="J262" s="93">
        <v>-9.9042829251503932E-6</v>
      </c>
      <c r="K262" s="74">
        <v>9.5250897784697106E-4</v>
      </c>
      <c r="L262" s="93">
        <v>1.5903756093926264E-2</v>
      </c>
      <c r="M262" s="93">
        <v>0.51300470683178367</v>
      </c>
      <c r="N262" s="93">
        <v>8.5126250021421435E-2</v>
      </c>
      <c r="O262" s="93">
        <v>4.2575665587385146E-2</v>
      </c>
      <c r="P262" s="93">
        <v>0.25793149560714179</v>
      </c>
      <c r="Q262" s="93">
        <v>-2.9990046996469414E-4</v>
      </c>
      <c r="R262" s="93">
        <v>7.5529881823369865E-2</v>
      </c>
      <c r="S262" s="92">
        <v>1</v>
      </c>
    </row>
    <row r="263" spans="2:19">
      <c r="B263" s="14"/>
      <c r="C263" s="20">
        <v>32</v>
      </c>
      <c r="D263" s="133" t="s">
        <v>22</v>
      </c>
      <c r="E263" s="93">
        <v>5.5450250773817049E-6</v>
      </c>
      <c r="F263" s="93">
        <v>8.6892357611940136E-5</v>
      </c>
      <c r="G263" s="93">
        <v>1.1865012636958134E-5</v>
      </c>
      <c r="H263" s="93">
        <v>8.5468653858123456E-6</v>
      </c>
      <c r="I263" s="93">
        <v>7.0756430801000448E-5</v>
      </c>
      <c r="J263" s="93">
        <v>-7.4651083590983863E-7</v>
      </c>
      <c r="K263" s="74">
        <v>3.1343700875349993E-5</v>
      </c>
      <c r="L263" s="93">
        <v>5.8809531565799178E-4</v>
      </c>
      <c r="M263" s="93">
        <v>4.0638500213211658E-2</v>
      </c>
      <c r="N263" s="93">
        <v>0.94554200334928096</v>
      </c>
      <c r="O263" s="93">
        <v>2.5049465666466841E-3</v>
      </c>
      <c r="P263" s="93">
        <v>6.7993325911279018E-3</v>
      </c>
      <c r="Q263" s="93">
        <v>1.6877543215412818E-5</v>
      </c>
      <c r="R263" s="93">
        <v>3.6960415393069036E-3</v>
      </c>
      <c r="S263" s="92">
        <v>1</v>
      </c>
    </row>
    <row r="264" spans="2:19">
      <c r="B264" s="14"/>
      <c r="C264" s="20">
        <v>33</v>
      </c>
      <c r="D264" s="133" t="s">
        <v>21</v>
      </c>
      <c r="E264" s="93">
        <v>2.0952524477767077E-6</v>
      </c>
      <c r="F264" s="93">
        <v>1.5701567753826254E-4</v>
      </c>
      <c r="G264" s="93">
        <v>6.2196475456630963E-4</v>
      </c>
      <c r="H264" s="93">
        <v>4.1034718767962274E-4</v>
      </c>
      <c r="I264" s="93">
        <v>8.1625099562955532E-3</v>
      </c>
      <c r="J264" s="93">
        <v>1.7528349373567838E-9</v>
      </c>
      <c r="K264" s="74">
        <v>1.7822875734947168E-5</v>
      </c>
      <c r="L264" s="93">
        <v>2.6143700785603976E-4</v>
      </c>
      <c r="M264" s="93">
        <v>0.20587219427545861</v>
      </c>
      <c r="N264" s="93">
        <v>0.38210515170325837</v>
      </c>
      <c r="O264" s="93">
        <v>6.2133633385815172E-2</v>
      </c>
      <c r="P264" s="93">
        <v>0.3215939100330707</v>
      </c>
      <c r="Q264" s="93">
        <v>6.9244198461694552E-6</v>
      </c>
      <c r="R264" s="93">
        <v>1.8654991717597613E-2</v>
      </c>
      <c r="S264" s="92">
        <v>1</v>
      </c>
    </row>
    <row r="265" spans="2:19">
      <c r="B265" s="14"/>
      <c r="C265" s="20">
        <v>34</v>
      </c>
      <c r="D265" s="133" t="s">
        <v>20</v>
      </c>
      <c r="E265" s="93">
        <v>1.6908903490502443E-5</v>
      </c>
      <c r="F265" s="93">
        <v>5.1336161154567993E-5</v>
      </c>
      <c r="G265" s="93">
        <v>1.2195411072641719E-4</v>
      </c>
      <c r="H265" s="93">
        <v>5.8258818832081222E-7</v>
      </c>
      <c r="I265" s="93">
        <v>3.4583059019876964E-6</v>
      </c>
      <c r="J265" s="93">
        <v>-4.0263210349731846E-8</v>
      </c>
      <c r="K265" s="74">
        <v>2.2856299723024802E-6</v>
      </c>
      <c r="L265" s="93">
        <v>1.2074355289945554E-2</v>
      </c>
      <c r="M265" s="93">
        <v>0.23616522087048175</v>
      </c>
      <c r="N265" s="93">
        <v>0.75089564165688172</v>
      </c>
      <c r="O265" s="93">
        <v>6.6698406701769177E-5</v>
      </c>
      <c r="P265" s="93">
        <v>2.7563187206359422E-4</v>
      </c>
      <c r="Q265" s="93">
        <v>1.1121332868387894E-6</v>
      </c>
      <c r="R265" s="93">
        <v>3.2485433441495392E-4</v>
      </c>
      <c r="S265" s="92">
        <v>1</v>
      </c>
    </row>
    <row r="266" spans="2:19">
      <c r="B266" s="14"/>
      <c r="C266" s="20">
        <v>35</v>
      </c>
      <c r="D266" s="133" t="s">
        <v>19</v>
      </c>
      <c r="E266" s="93">
        <v>5.3391835896898145E-5</v>
      </c>
      <c r="F266" s="93">
        <v>1.6386602125732321E-3</v>
      </c>
      <c r="G266" s="93">
        <v>1.3834770041643715E-4</v>
      </c>
      <c r="H266" s="93">
        <v>7.3962630902293171E-5</v>
      </c>
      <c r="I266" s="93">
        <v>6.6993276864266951E-4</v>
      </c>
      <c r="J266" s="93">
        <v>-7.0083077699751128E-6</v>
      </c>
      <c r="K266" s="74">
        <v>3.2707044156450772E-4</v>
      </c>
      <c r="L266" s="93">
        <v>8.4941288062978584E-3</v>
      </c>
      <c r="M266" s="93">
        <v>0.84973593299749295</v>
      </c>
      <c r="N266" s="93">
        <v>3.5653342316988954E-2</v>
      </c>
      <c r="O266" s="93">
        <v>1.2677887013072663E-2</v>
      </c>
      <c r="P266" s="93">
        <v>4.5682830857773082E-2</v>
      </c>
      <c r="Q266" s="93">
        <v>1.0952778967381216E-4</v>
      </c>
      <c r="R266" s="93">
        <v>4.475199293647452E-2</v>
      </c>
      <c r="S266" s="92">
        <v>1</v>
      </c>
    </row>
    <row r="267" spans="2:19">
      <c r="B267" s="14"/>
      <c r="C267" s="20">
        <v>36</v>
      </c>
      <c r="D267" s="133" t="s">
        <v>18</v>
      </c>
      <c r="E267" s="93">
        <v>2.1271974099189419E-4</v>
      </c>
      <c r="F267" s="93">
        <v>3.814640029578533E-3</v>
      </c>
      <c r="G267" s="93">
        <v>8.0166008465938979E-4</v>
      </c>
      <c r="H267" s="93">
        <v>4.3122555252691276E-4</v>
      </c>
      <c r="I267" s="93">
        <v>2.2439215367646647E-3</v>
      </c>
      <c r="J267" s="93">
        <v>-1.9658821805439448E-5</v>
      </c>
      <c r="K267" s="74">
        <v>1.6734622055240372E-3</v>
      </c>
      <c r="L267" s="93">
        <v>1.9344977105469671E-2</v>
      </c>
      <c r="M267" s="93">
        <v>0.4334067496234611</v>
      </c>
      <c r="N267" s="93">
        <v>0.14646475891591307</v>
      </c>
      <c r="O267" s="93">
        <v>5.2738596450282969E-2</v>
      </c>
      <c r="P267" s="93">
        <v>0.18745132316398361</v>
      </c>
      <c r="Q267" s="93">
        <v>5.213135707735541E-4</v>
      </c>
      <c r="R267" s="93">
        <v>0.15091431084187606</v>
      </c>
      <c r="S267" s="92">
        <v>1</v>
      </c>
    </row>
    <row r="268" spans="2:19">
      <c r="B268" s="14"/>
      <c r="C268" s="20">
        <v>37</v>
      </c>
      <c r="D268" s="133" t="s">
        <v>17</v>
      </c>
      <c r="E268" s="93">
        <v>2.5776556557554242E-3</v>
      </c>
      <c r="F268" s="93">
        <v>5.2215319322178894E-3</v>
      </c>
      <c r="G268" s="93">
        <v>0</v>
      </c>
      <c r="H268" s="93">
        <v>0</v>
      </c>
      <c r="I268" s="93">
        <v>0</v>
      </c>
      <c r="J268" s="93">
        <v>0</v>
      </c>
      <c r="K268" s="74">
        <v>0</v>
      </c>
      <c r="L268" s="93">
        <v>0.31378102480887055</v>
      </c>
      <c r="M268" s="93">
        <v>0.5191409212607393</v>
      </c>
      <c r="N268" s="93">
        <v>0</v>
      </c>
      <c r="O268" s="93">
        <v>0</v>
      </c>
      <c r="P268" s="93">
        <v>0</v>
      </c>
      <c r="Q268" s="93">
        <v>0</v>
      </c>
      <c r="R268" s="93">
        <v>0.15927886634241678</v>
      </c>
      <c r="S268" s="92">
        <v>1</v>
      </c>
    </row>
    <row r="269" spans="2:19">
      <c r="B269" s="14"/>
      <c r="C269" s="20">
        <v>38</v>
      </c>
      <c r="D269" s="133" t="s">
        <v>16</v>
      </c>
      <c r="E269" s="93">
        <v>8.649675409831101E-5</v>
      </c>
      <c r="F269" s="93">
        <v>1.9804345563764105E-4</v>
      </c>
      <c r="G269" s="93">
        <v>3.3370703938732591E-6</v>
      </c>
      <c r="H269" s="93">
        <v>1.0083856387922375E-6</v>
      </c>
      <c r="I269" s="93">
        <v>2.0015181427234175E-5</v>
      </c>
      <c r="J269" s="93">
        <v>-1.9909220766637047E-10</v>
      </c>
      <c r="K269" s="74">
        <v>7.3693684193083413E-8</v>
      </c>
      <c r="L269" s="93">
        <v>0.26981352449558466</v>
      </c>
      <c r="M269" s="93">
        <v>0.70430359794793185</v>
      </c>
      <c r="N269" s="93">
        <v>4.7869078111998798E-3</v>
      </c>
      <c r="O269" s="93">
        <v>1.5125695205681083E-4</v>
      </c>
      <c r="P269" s="93">
        <v>7.8252499278779505E-4</v>
      </c>
      <c r="Q269" s="93">
        <v>2.2545284446779012E-8</v>
      </c>
      <c r="R269" s="93">
        <v>1.9853190913366656E-2</v>
      </c>
      <c r="S269" s="92">
        <v>1</v>
      </c>
    </row>
    <row r="270" spans="2:19">
      <c r="B270" s="14"/>
      <c r="C270" s="20">
        <v>39</v>
      </c>
      <c r="D270" s="133" t="s">
        <v>15</v>
      </c>
      <c r="E270" s="93">
        <v>1.8855174061212075E-4</v>
      </c>
      <c r="F270" s="93">
        <v>2.0330076227556594E-3</v>
      </c>
      <c r="G270" s="93">
        <v>3.2425938647215403E-5</v>
      </c>
      <c r="H270" s="93">
        <v>2.4090859739772211E-5</v>
      </c>
      <c r="I270" s="93">
        <v>1.4954532053301585E-4</v>
      </c>
      <c r="J270" s="93">
        <v>-5.41432926394073E-7</v>
      </c>
      <c r="K270" s="74">
        <v>4.8550089095459662E-5</v>
      </c>
      <c r="L270" s="93">
        <v>8.1573572074099057E-2</v>
      </c>
      <c r="M270" s="93">
        <v>0.88034410617395509</v>
      </c>
      <c r="N270" s="93">
        <v>4.4177252947080383E-3</v>
      </c>
      <c r="O270" s="93">
        <v>2.1001520467773334E-3</v>
      </c>
      <c r="P270" s="93">
        <v>1.2362169977753391E-2</v>
      </c>
      <c r="Q270" s="93">
        <v>-1.1100673375074559E-5</v>
      </c>
      <c r="R270" s="93">
        <v>1.6737744967625416E-2</v>
      </c>
      <c r="S270" s="92">
        <v>1</v>
      </c>
    </row>
    <row r="271" spans="2:19">
      <c r="B271" s="14"/>
      <c r="C271" s="20">
        <v>40</v>
      </c>
      <c r="D271" s="133" t="s">
        <v>14</v>
      </c>
      <c r="E271" s="93">
        <v>4.2986411684035208E-5</v>
      </c>
      <c r="F271" s="93">
        <v>1.4255709503398139E-3</v>
      </c>
      <c r="G271" s="93">
        <v>6.3259327124969418E-5</v>
      </c>
      <c r="H271" s="93">
        <v>1.3962362850966742E-5</v>
      </c>
      <c r="I271" s="93">
        <v>1.0895876677319498E-4</v>
      </c>
      <c r="J271" s="93">
        <v>-4.7987899647854428E-7</v>
      </c>
      <c r="K271" s="74">
        <v>4.5601473706378383E-5</v>
      </c>
      <c r="L271" s="93">
        <v>1.2969009245644827E-2</v>
      </c>
      <c r="M271" s="93">
        <v>0.91927391348753995</v>
      </c>
      <c r="N271" s="93">
        <v>4.7389308621715948E-2</v>
      </c>
      <c r="O271" s="93">
        <v>1.8259218053147872E-3</v>
      </c>
      <c r="P271" s="93">
        <v>7.5469505647437294E-3</v>
      </c>
      <c r="Q271" s="93">
        <v>2.4212395197585643E-5</v>
      </c>
      <c r="R271" s="93">
        <v>9.2708244663602789E-3</v>
      </c>
      <c r="S271" s="92">
        <v>1</v>
      </c>
    </row>
    <row r="272" spans="2:19">
      <c r="B272" s="14"/>
      <c r="C272" s="20">
        <v>41</v>
      </c>
      <c r="D272" s="133" t="s">
        <v>13</v>
      </c>
      <c r="E272" s="93">
        <v>0</v>
      </c>
      <c r="F272" s="93">
        <v>0</v>
      </c>
      <c r="G272" s="93">
        <v>0</v>
      </c>
      <c r="H272" s="93">
        <v>0</v>
      </c>
      <c r="I272" s="93">
        <v>0</v>
      </c>
      <c r="J272" s="93">
        <v>0</v>
      </c>
      <c r="K272" s="74">
        <v>0</v>
      </c>
      <c r="L272" s="93">
        <v>0</v>
      </c>
      <c r="M272" s="93">
        <v>0</v>
      </c>
      <c r="N272" s="93">
        <v>0</v>
      </c>
      <c r="O272" s="93">
        <v>0</v>
      </c>
      <c r="P272" s="93">
        <v>0</v>
      </c>
      <c r="Q272" s="93">
        <v>0</v>
      </c>
      <c r="R272" s="93">
        <v>0</v>
      </c>
      <c r="S272" s="92">
        <v>0</v>
      </c>
    </row>
    <row r="273" spans="2:19">
      <c r="B273" s="9"/>
      <c r="C273" s="132">
        <v>42</v>
      </c>
      <c r="D273" s="131" t="s">
        <v>12</v>
      </c>
      <c r="E273" s="90">
        <v>1.9146299667177787E-4</v>
      </c>
      <c r="F273" s="90">
        <v>3.0002878154905435E-3</v>
      </c>
      <c r="G273" s="90">
        <v>4.0968450878371763E-4</v>
      </c>
      <c r="H273" s="90">
        <v>2.9511290500612428E-4</v>
      </c>
      <c r="I273" s="90">
        <v>2.4431338156103858E-3</v>
      </c>
      <c r="J273" s="90">
        <v>-2.5776114570565849E-5</v>
      </c>
      <c r="K273" s="130">
        <v>1.0822600101228061E-3</v>
      </c>
      <c r="L273" s="90">
        <v>2.0306218618163931E-2</v>
      </c>
      <c r="M273" s="90">
        <v>0.39184465198423662</v>
      </c>
      <c r="N273" s="90">
        <v>0.1309848819681137</v>
      </c>
      <c r="O273" s="90">
        <v>8.6492769547458839E-2</v>
      </c>
      <c r="P273" s="90">
        <v>0.23477271519935797</v>
      </c>
      <c r="Q273" s="90">
        <v>5.8276111566410004E-4</v>
      </c>
      <c r="R273" s="90">
        <v>0.12761983562988988</v>
      </c>
      <c r="S273" s="89">
        <v>1</v>
      </c>
    </row>
    <row r="274" spans="2:19">
      <c r="B274" s="88"/>
      <c r="C274" s="87"/>
      <c r="D274" s="129" t="s">
        <v>79</v>
      </c>
      <c r="E274" s="84">
        <v>3.6557604604613544E-4</v>
      </c>
      <c r="F274" s="84">
        <v>6.8126001793344599E-3</v>
      </c>
      <c r="G274" s="84">
        <v>2.1976977889778928E-3</v>
      </c>
      <c r="H274" s="84">
        <v>5.8620361994845128E-4</v>
      </c>
      <c r="I274" s="84">
        <v>2.8251695633290694E-3</v>
      </c>
      <c r="J274" s="84">
        <v>-2.8480746190907127E-5</v>
      </c>
      <c r="K274" s="128">
        <v>2.6638471206925154E-3</v>
      </c>
      <c r="L274" s="84">
        <v>2.2559061874488161E-2</v>
      </c>
      <c r="M274" s="84">
        <v>0.46714241704866932</v>
      </c>
      <c r="N274" s="84">
        <v>0.17424322481133594</v>
      </c>
      <c r="O274" s="84">
        <v>4.2409158999055743E-2</v>
      </c>
      <c r="P274" s="84">
        <v>0.15387382819608036</v>
      </c>
      <c r="Q274" s="84">
        <v>6.879169075185744E-4</v>
      </c>
      <c r="R274" s="84">
        <v>0.12366177859071435</v>
      </c>
      <c r="S274" s="83">
        <v>1</v>
      </c>
    </row>
  </sheetData>
  <phoneticPr fontId="3"/>
  <pageMargins left="0.7" right="0.7" top="0.75" bottom="0.75" header="0.3" footer="0.3"/>
  <pageSetup paperSize="9" scale="48" orientation="portrait" r:id="rId1"/>
  <rowBreaks count="2" manualBreakCount="2">
    <brk id="94" max="16383" man="1"/>
    <brk id="18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S272"/>
  <sheetViews>
    <sheetView showGridLines="0" view="pageBreakPreview" zoomScaleNormal="100" zoomScaleSheetLayoutView="100" workbookViewId="0"/>
  </sheetViews>
  <sheetFormatPr defaultRowHeight="11.25"/>
  <cols>
    <col min="1" max="1" width="3.25" style="1" customWidth="1"/>
    <col min="2" max="2" width="4.125" style="1" customWidth="1"/>
    <col min="3" max="3" width="3" style="1" bestFit="1" customWidth="1"/>
    <col min="4" max="4" width="22.25" style="1" bestFit="1" customWidth="1"/>
    <col min="5" max="12" width="8.875" style="1" customWidth="1"/>
    <col min="13" max="13" width="9" style="1" customWidth="1"/>
    <col min="14" max="18" width="8.875" style="1" customWidth="1"/>
    <col min="19" max="19" width="10.125" style="1" customWidth="1"/>
    <col min="20" max="16384" width="9" style="1"/>
  </cols>
  <sheetData>
    <row r="1" spans="1:19">
      <c r="A1" s="1" t="s">
        <v>90</v>
      </c>
    </row>
    <row r="2" spans="1:19">
      <c r="A2" s="1" t="s">
        <v>89</v>
      </c>
      <c r="E2" s="109" t="s">
        <v>55</v>
      </c>
      <c r="F2" s="53"/>
      <c r="G2" s="53"/>
      <c r="H2" s="53"/>
      <c r="I2" s="53"/>
      <c r="J2" s="53"/>
      <c r="K2" s="53"/>
      <c r="L2" s="109" t="s">
        <v>54</v>
      </c>
      <c r="M2" s="53"/>
      <c r="N2" s="53"/>
      <c r="O2" s="53"/>
      <c r="P2" s="53"/>
      <c r="Q2" s="53"/>
      <c r="R2" s="53"/>
      <c r="S2" s="51"/>
    </row>
    <row r="3" spans="1:19">
      <c r="E3" s="108">
        <v>71</v>
      </c>
      <c r="F3" s="105">
        <v>72</v>
      </c>
      <c r="G3" s="105">
        <v>73</v>
      </c>
      <c r="H3" s="105">
        <v>74</v>
      </c>
      <c r="I3" s="105">
        <v>75</v>
      </c>
      <c r="J3" s="105">
        <v>76</v>
      </c>
      <c r="K3" s="105"/>
      <c r="L3" s="108">
        <v>71</v>
      </c>
      <c r="M3" s="105">
        <v>72</v>
      </c>
      <c r="N3" s="105">
        <v>73</v>
      </c>
      <c r="O3" s="105">
        <v>74</v>
      </c>
      <c r="P3" s="105">
        <v>75</v>
      </c>
      <c r="Q3" s="105">
        <v>76</v>
      </c>
      <c r="R3" s="100"/>
      <c r="S3" s="97"/>
    </row>
    <row r="4" spans="1:19" ht="33.75">
      <c r="E4" s="104" t="s">
        <v>67</v>
      </c>
      <c r="F4" s="103" t="s">
        <v>66</v>
      </c>
      <c r="G4" s="103" t="s">
        <v>65</v>
      </c>
      <c r="H4" s="103" t="s">
        <v>64</v>
      </c>
      <c r="I4" s="103" t="s">
        <v>63</v>
      </c>
      <c r="J4" s="103" t="s">
        <v>62</v>
      </c>
      <c r="K4" s="103" t="s">
        <v>81</v>
      </c>
      <c r="L4" s="104" t="s">
        <v>67</v>
      </c>
      <c r="M4" s="103" t="s">
        <v>66</v>
      </c>
      <c r="N4" s="103" t="s">
        <v>65</v>
      </c>
      <c r="O4" s="103" t="s">
        <v>64</v>
      </c>
      <c r="P4" s="103" t="s">
        <v>63</v>
      </c>
      <c r="Q4" s="103" t="s">
        <v>62</v>
      </c>
      <c r="R4" s="103" t="s">
        <v>81</v>
      </c>
      <c r="S4" s="102" t="s">
        <v>80</v>
      </c>
    </row>
    <row r="5" spans="1:19">
      <c r="B5" s="37" t="s">
        <v>55</v>
      </c>
      <c r="C5" s="37">
        <v>1</v>
      </c>
      <c r="D5" s="135" t="s">
        <v>53</v>
      </c>
      <c r="E5" s="24">
        <v>1360.5561865198597</v>
      </c>
      <c r="F5" s="24">
        <v>17548.533774820084</v>
      </c>
      <c r="G5" s="24">
        <v>596.7406562636229</v>
      </c>
      <c r="H5" s="24">
        <v>104.66047086463935</v>
      </c>
      <c r="I5" s="24">
        <v>473.65423511853737</v>
      </c>
      <c r="J5" s="24">
        <v>-412.79965846484492</v>
      </c>
      <c r="K5" s="24">
        <v>971.89552689848904</v>
      </c>
      <c r="L5" s="35">
        <v>3352.9275625530317</v>
      </c>
      <c r="M5" s="34">
        <v>40483.012809530686</v>
      </c>
      <c r="N5" s="34">
        <v>1295.893217147501</v>
      </c>
      <c r="O5" s="34">
        <v>276.19117641626212</v>
      </c>
      <c r="P5" s="34">
        <v>1661.8292644490077</v>
      </c>
      <c r="Q5" s="34">
        <v>-90.424821715208481</v>
      </c>
      <c r="R5" s="34">
        <v>1950.3295995982812</v>
      </c>
      <c r="S5" s="23">
        <v>69572.999999999956</v>
      </c>
    </row>
    <row r="6" spans="1:19">
      <c r="B6" s="14"/>
      <c r="C6" s="20">
        <v>2</v>
      </c>
      <c r="D6" s="133" t="s">
        <v>52</v>
      </c>
      <c r="E6" s="17">
        <v>138.04132917399073</v>
      </c>
      <c r="F6" s="17">
        <v>1388.5186915744323</v>
      </c>
      <c r="G6" s="17">
        <v>54.508561369140821</v>
      </c>
      <c r="H6" s="17">
        <v>60.350918120244366</v>
      </c>
      <c r="I6" s="17">
        <v>117.38560848370399</v>
      </c>
      <c r="J6" s="17">
        <v>801.91432346722706</v>
      </c>
      <c r="K6" s="17">
        <v>89.2661979735947</v>
      </c>
      <c r="L6" s="32">
        <v>91.996063679695126</v>
      </c>
      <c r="M6" s="31">
        <v>1113.6281860055915</v>
      </c>
      <c r="N6" s="31">
        <v>260.45736816988239</v>
      </c>
      <c r="O6" s="31">
        <v>246.64430034452892</v>
      </c>
      <c r="P6" s="31">
        <v>725.83201359705947</v>
      </c>
      <c r="Q6" s="31">
        <v>88.029935020243897</v>
      </c>
      <c r="R6" s="31">
        <v>316.42650302066261</v>
      </c>
      <c r="S6" s="16">
        <v>5492.9999999999982</v>
      </c>
    </row>
    <row r="7" spans="1:19">
      <c r="B7" s="14"/>
      <c r="C7" s="20">
        <v>3</v>
      </c>
      <c r="D7" s="133" t="s">
        <v>51</v>
      </c>
      <c r="E7" s="17">
        <v>420.63545083928938</v>
      </c>
      <c r="F7" s="17">
        <v>5247.75505931117</v>
      </c>
      <c r="G7" s="17">
        <v>133.79462460439956</v>
      </c>
      <c r="H7" s="17">
        <v>8.4120384302155404</v>
      </c>
      <c r="I7" s="17">
        <v>34.861890531620794</v>
      </c>
      <c r="J7" s="17">
        <v>46.077050728270386</v>
      </c>
      <c r="K7" s="17">
        <v>634.19649213751484</v>
      </c>
      <c r="L7" s="32">
        <v>2040.7958036066473</v>
      </c>
      <c r="M7" s="31">
        <v>20638.899369756069</v>
      </c>
      <c r="N7" s="31">
        <v>655.98518341904389</v>
      </c>
      <c r="O7" s="31">
        <v>50.703806246600372</v>
      </c>
      <c r="P7" s="31">
        <v>260.78172049855806</v>
      </c>
      <c r="Q7" s="31">
        <v>45.272738940824617</v>
      </c>
      <c r="R7" s="31">
        <v>594.8287709497589</v>
      </c>
      <c r="S7" s="16">
        <v>30812.999999999985</v>
      </c>
    </row>
    <row r="8" spans="1:19">
      <c r="B8" s="14"/>
      <c r="C8" s="20">
        <v>4</v>
      </c>
      <c r="D8" s="133" t="s">
        <v>50</v>
      </c>
      <c r="E8" s="17">
        <v>12.780649479354551</v>
      </c>
      <c r="F8" s="17">
        <v>581.07676308418763</v>
      </c>
      <c r="G8" s="17">
        <v>58.981614501268268</v>
      </c>
      <c r="H8" s="17">
        <v>35.583798336343754</v>
      </c>
      <c r="I8" s="17">
        <v>75.691614052584967</v>
      </c>
      <c r="J8" s="17">
        <v>-15.425575282628317</v>
      </c>
      <c r="K8" s="17">
        <v>607.34541662941695</v>
      </c>
      <c r="L8" s="32">
        <v>88.761516687287454</v>
      </c>
      <c r="M8" s="31">
        <v>2565.2706156286604</v>
      </c>
      <c r="N8" s="31">
        <v>534.57813502489603</v>
      </c>
      <c r="O8" s="31">
        <v>365.13944635288192</v>
      </c>
      <c r="P8" s="31">
        <v>1102.8102668577656</v>
      </c>
      <c r="Q8" s="31">
        <v>-37.269757716266348</v>
      </c>
      <c r="R8" s="31">
        <v>1664.6754963642838</v>
      </c>
      <c r="S8" s="16">
        <v>7640.0000000000382</v>
      </c>
    </row>
    <row r="9" spans="1:19">
      <c r="B9" s="14"/>
      <c r="C9" s="20">
        <v>5</v>
      </c>
      <c r="D9" s="133" t="s">
        <v>49</v>
      </c>
      <c r="E9" s="17">
        <v>2496.0539952806098</v>
      </c>
      <c r="F9" s="17">
        <v>28484.940708652353</v>
      </c>
      <c r="G9" s="17">
        <v>533.98670272709637</v>
      </c>
      <c r="H9" s="17">
        <v>6.1311494993936471</v>
      </c>
      <c r="I9" s="17">
        <v>71.069714173903606</v>
      </c>
      <c r="J9" s="17">
        <v>-154.27328217313891</v>
      </c>
      <c r="K9" s="17">
        <v>2184.3799567737924</v>
      </c>
      <c r="L9" s="32">
        <v>11846.725505921808</v>
      </c>
      <c r="M9" s="31">
        <v>134395.90476709729</v>
      </c>
      <c r="N9" s="31">
        <v>2845.2276994764798</v>
      </c>
      <c r="O9" s="31">
        <v>123.10582278317156</v>
      </c>
      <c r="P9" s="31">
        <v>553.82483308748965</v>
      </c>
      <c r="Q9" s="31">
        <v>-163.79463810513718</v>
      </c>
      <c r="R9" s="31">
        <v>2026.717064804878</v>
      </c>
      <c r="S9" s="16">
        <v>185249.99999999997</v>
      </c>
    </row>
    <row r="10" spans="1:19">
      <c r="B10" s="14"/>
      <c r="C10" s="20">
        <v>6</v>
      </c>
      <c r="D10" s="133" t="s">
        <v>48</v>
      </c>
      <c r="E10" s="17">
        <v>73.838162009186647</v>
      </c>
      <c r="F10" s="17">
        <v>2408.0728717387169</v>
      </c>
      <c r="G10" s="17">
        <v>112.24034954854407</v>
      </c>
      <c r="H10" s="17">
        <v>33.461904294689639</v>
      </c>
      <c r="I10" s="17">
        <v>102.40657371064572</v>
      </c>
      <c r="J10" s="17">
        <v>7.0020121100216457</v>
      </c>
      <c r="K10" s="17">
        <v>266.33296880437615</v>
      </c>
      <c r="L10" s="32">
        <v>282.83967298635645</v>
      </c>
      <c r="M10" s="31">
        <v>7775.5099172442469</v>
      </c>
      <c r="N10" s="31">
        <v>665.88250038566116</v>
      </c>
      <c r="O10" s="31">
        <v>316.93296509919389</v>
      </c>
      <c r="P10" s="31">
        <v>1631.5798194456561</v>
      </c>
      <c r="Q10" s="31">
        <v>81.776072043053887</v>
      </c>
      <c r="R10" s="31">
        <v>1801.1242105796514</v>
      </c>
      <c r="S10" s="16">
        <v>15559.000000000002</v>
      </c>
    </row>
    <row r="11" spans="1:19">
      <c r="B11" s="14"/>
      <c r="C11" s="20">
        <v>7</v>
      </c>
      <c r="D11" s="133" t="s">
        <v>47</v>
      </c>
      <c r="E11" s="17">
        <v>173.27520180213943</v>
      </c>
      <c r="F11" s="17">
        <v>1670.945772666237</v>
      </c>
      <c r="G11" s="17">
        <v>535.56998217680996</v>
      </c>
      <c r="H11" s="17">
        <v>1123.142343969801</v>
      </c>
      <c r="I11" s="17">
        <v>2140.1056309531405</v>
      </c>
      <c r="J11" s="17">
        <v>-270.7498176264512</v>
      </c>
      <c r="K11" s="17">
        <v>1178.4469406830199</v>
      </c>
      <c r="L11" s="32">
        <v>1186.8589239060541</v>
      </c>
      <c r="M11" s="31">
        <v>16431.470699701978</v>
      </c>
      <c r="N11" s="31">
        <v>4528.0986899693671</v>
      </c>
      <c r="O11" s="31">
        <v>4528.6784940589041</v>
      </c>
      <c r="P11" s="31">
        <v>13359.173269764169</v>
      </c>
      <c r="Q11" s="31">
        <v>-290.49098537122359</v>
      </c>
      <c r="R11" s="31">
        <v>5339.474853346057</v>
      </c>
      <c r="S11" s="16">
        <v>51634.000000000007</v>
      </c>
    </row>
    <row r="12" spans="1:19">
      <c r="B12" s="14"/>
      <c r="C12" s="20">
        <v>8</v>
      </c>
      <c r="D12" s="133" t="s">
        <v>46</v>
      </c>
      <c r="E12" s="17">
        <v>439.10548101832774</v>
      </c>
      <c r="F12" s="17">
        <v>7632.008188024618</v>
      </c>
      <c r="G12" s="17">
        <v>6799.5214371211841</v>
      </c>
      <c r="H12" s="17">
        <v>317.92041890034488</v>
      </c>
      <c r="I12" s="17">
        <v>1001.7541424872231</v>
      </c>
      <c r="J12" s="17">
        <v>-1862.2698753088555</v>
      </c>
      <c r="K12" s="17">
        <v>52992.779373087156</v>
      </c>
      <c r="L12" s="32">
        <v>5228.532933535198</v>
      </c>
      <c r="M12" s="31">
        <v>92231.708052471135</v>
      </c>
      <c r="N12" s="31">
        <v>56175.60238171582</v>
      </c>
      <c r="O12" s="31">
        <v>7629.6867408785311</v>
      </c>
      <c r="P12" s="31">
        <v>29930.392082012142</v>
      </c>
      <c r="Q12" s="31">
        <v>-1303.4987249584126</v>
      </c>
      <c r="R12" s="31">
        <v>76255.75736901557</v>
      </c>
      <c r="S12" s="16">
        <v>333469</v>
      </c>
    </row>
    <row r="13" spans="1:19">
      <c r="B13" s="14"/>
      <c r="C13" s="20">
        <v>9</v>
      </c>
      <c r="D13" s="133" t="s">
        <v>45</v>
      </c>
      <c r="E13" s="17">
        <v>453.36587579261004</v>
      </c>
      <c r="F13" s="17">
        <v>25610.114725382336</v>
      </c>
      <c r="G13" s="17">
        <v>2729.7124399846689</v>
      </c>
      <c r="H13" s="17">
        <v>1313.8989620746529</v>
      </c>
      <c r="I13" s="17">
        <v>2646.8980504008864</v>
      </c>
      <c r="J13" s="17">
        <v>-1798.830070497319</v>
      </c>
      <c r="K13" s="17">
        <v>30008.541702441635</v>
      </c>
      <c r="L13" s="32">
        <v>5915.2524486670509</v>
      </c>
      <c r="M13" s="31">
        <v>177522.74710875051</v>
      </c>
      <c r="N13" s="31">
        <v>35936.813471943315</v>
      </c>
      <c r="O13" s="31">
        <v>9772.3038603421246</v>
      </c>
      <c r="P13" s="31">
        <v>30609.023398811318</v>
      </c>
      <c r="Q13" s="31">
        <v>-190.77155710698869</v>
      </c>
      <c r="R13" s="31">
        <v>44793.929583013371</v>
      </c>
      <c r="S13" s="16">
        <v>365323.00000000017</v>
      </c>
    </row>
    <row r="14" spans="1:19">
      <c r="B14" s="14"/>
      <c r="C14" s="20">
        <v>10</v>
      </c>
      <c r="D14" s="133" t="s">
        <v>44</v>
      </c>
      <c r="E14" s="17">
        <v>151.02474980487344</v>
      </c>
      <c r="F14" s="17">
        <v>3377.5686963020889</v>
      </c>
      <c r="G14" s="17">
        <v>523.42650107896714</v>
      </c>
      <c r="H14" s="17">
        <v>565.44385356713553</v>
      </c>
      <c r="I14" s="17">
        <v>1630.9041541420818</v>
      </c>
      <c r="J14" s="17">
        <v>-613.04872228960676</v>
      </c>
      <c r="K14" s="17">
        <v>26861.881599816348</v>
      </c>
      <c r="L14" s="32">
        <v>2823.9968201938154</v>
      </c>
      <c r="M14" s="31">
        <v>62205.731512047241</v>
      </c>
      <c r="N14" s="31">
        <v>11945.018059829694</v>
      </c>
      <c r="O14" s="31">
        <v>7991.6214077705044</v>
      </c>
      <c r="P14" s="31">
        <v>36663.872691317629</v>
      </c>
      <c r="Q14" s="31">
        <v>-58.691140996358378</v>
      </c>
      <c r="R14" s="31">
        <v>47717.249817415606</v>
      </c>
      <c r="S14" s="16">
        <v>201786.00000000003</v>
      </c>
    </row>
    <row r="15" spans="1:19">
      <c r="B15" s="14"/>
      <c r="C15" s="20">
        <v>11</v>
      </c>
      <c r="D15" s="133" t="s">
        <v>43</v>
      </c>
      <c r="E15" s="17">
        <v>79.3485444302151</v>
      </c>
      <c r="F15" s="17">
        <v>1180.470227256252</v>
      </c>
      <c r="G15" s="17">
        <v>239.1116166351824</v>
      </c>
      <c r="H15" s="17">
        <v>2766.0145649859351</v>
      </c>
      <c r="I15" s="17">
        <v>4473.6644675275547</v>
      </c>
      <c r="J15" s="17">
        <v>-367.88883257625662</v>
      </c>
      <c r="K15" s="17">
        <v>15864.03368752827</v>
      </c>
      <c r="L15" s="32">
        <v>748.86853728551534</v>
      </c>
      <c r="M15" s="31">
        <v>11781.538474331757</v>
      </c>
      <c r="N15" s="31">
        <v>3432.674926030907</v>
      </c>
      <c r="O15" s="31">
        <v>14140.702107155434</v>
      </c>
      <c r="P15" s="31">
        <v>31792.229144847566</v>
      </c>
      <c r="Q15" s="31">
        <v>-709.04934224911267</v>
      </c>
      <c r="R15" s="31">
        <v>14543.281876810768</v>
      </c>
      <c r="S15" s="16">
        <v>99964.999999999985</v>
      </c>
    </row>
    <row r="16" spans="1:19">
      <c r="B16" s="14"/>
      <c r="C16" s="20">
        <v>12</v>
      </c>
      <c r="D16" s="133" t="s">
        <v>42</v>
      </c>
      <c r="E16" s="17">
        <v>20.162445367759126</v>
      </c>
      <c r="F16" s="17">
        <v>347.25975452635072</v>
      </c>
      <c r="G16" s="17">
        <v>44.001176672558934</v>
      </c>
      <c r="H16" s="17">
        <v>262.71594034633449</v>
      </c>
      <c r="I16" s="17">
        <v>898.13079970330807</v>
      </c>
      <c r="J16" s="17">
        <v>-119.18360899198319</v>
      </c>
      <c r="K16" s="17">
        <v>1954.7195471397997</v>
      </c>
      <c r="L16" s="32">
        <v>87.194466553580995</v>
      </c>
      <c r="M16" s="31">
        <v>2885.7826096245958</v>
      </c>
      <c r="N16" s="31">
        <v>433.89308953647179</v>
      </c>
      <c r="O16" s="31">
        <v>1392.8418093161322</v>
      </c>
      <c r="P16" s="31">
        <v>7979.0895042312959</v>
      </c>
      <c r="Q16" s="31">
        <v>-4.5787943275097698</v>
      </c>
      <c r="R16" s="31">
        <v>5260.9712603013249</v>
      </c>
      <c r="S16" s="16">
        <v>21443.000000000022</v>
      </c>
    </row>
    <row r="17" spans="2:19">
      <c r="B17" s="14"/>
      <c r="C17" s="20">
        <v>13</v>
      </c>
      <c r="D17" s="133" t="s">
        <v>41</v>
      </c>
      <c r="E17" s="17">
        <v>34.32642116305567</v>
      </c>
      <c r="F17" s="17">
        <v>885.53554058246425</v>
      </c>
      <c r="G17" s="17">
        <v>119.59732563321224</v>
      </c>
      <c r="H17" s="17">
        <v>248.83746941419497</v>
      </c>
      <c r="I17" s="17">
        <v>853.05035762879049</v>
      </c>
      <c r="J17" s="17">
        <v>-192.13046668791719</v>
      </c>
      <c r="K17" s="17">
        <v>10148.816920686384</v>
      </c>
      <c r="L17" s="32">
        <v>482.08826229541182</v>
      </c>
      <c r="M17" s="31">
        <v>13223.166572089805</v>
      </c>
      <c r="N17" s="31">
        <v>2896.7602308968935</v>
      </c>
      <c r="O17" s="31">
        <v>6117.5823177989841</v>
      </c>
      <c r="P17" s="31">
        <v>29903.281911407223</v>
      </c>
      <c r="Q17" s="31">
        <v>-914.35489237616139</v>
      </c>
      <c r="R17" s="31">
        <v>34125.442029467646</v>
      </c>
      <c r="S17" s="16">
        <v>97931.999999999985</v>
      </c>
    </row>
    <row r="18" spans="2:19">
      <c r="B18" s="14"/>
      <c r="C18" s="20">
        <v>14</v>
      </c>
      <c r="D18" s="133" t="s">
        <v>40</v>
      </c>
      <c r="E18" s="17">
        <v>94.966307237918869</v>
      </c>
      <c r="F18" s="17">
        <v>1134.3551789254348</v>
      </c>
      <c r="G18" s="17">
        <v>252.54614159796691</v>
      </c>
      <c r="H18" s="17">
        <v>2338.9570399542249</v>
      </c>
      <c r="I18" s="17">
        <v>4374.3836095218057</v>
      </c>
      <c r="J18" s="17">
        <v>-105.21762029134932</v>
      </c>
      <c r="K18" s="17">
        <v>6276.0269698957463</v>
      </c>
      <c r="L18" s="32">
        <v>832.87582141425287</v>
      </c>
      <c r="M18" s="31">
        <v>13521.439212039606</v>
      </c>
      <c r="N18" s="31">
        <v>3358.1681438236301</v>
      </c>
      <c r="O18" s="31">
        <v>24578.902275334072</v>
      </c>
      <c r="P18" s="31">
        <v>54781.422779373148</v>
      </c>
      <c r="Q18" s="31">
        <v>417.16958761755939</v>
      </c>
      <c r="R18" s="31">
        <v>11454.004553555958</v>
      </c>
      <c r="S18" s="16">
        <v>123309.99999999999</v>
      </c>
    </row>
    <row r="19" spans="2:19">
      <c r="B19" s="14"/>
      <c r="C19" s="20">
        <v>15</v>
      </c>
      <c r="D19" s="133" t="s">
        <v>39</v>
      </c>
      <c r="E19" s="17">
        <v>15.944384969552303</v>
      </c>
      <c r="F19" s="17">
        <v>548.27857046381803</v>
      </c>
      <c r="G19" s="17">
        <v>145.96358265565425</v>
      </c>
      <c r="H19" s="17">
        <v>588.45742726754327</v>
      </c>
      <c r="I19" s="17">
        <v>9086.8970278041688</v>
      </c>
      <c r="J19" s="17">
        <v>273.308929836522</v>
      </c>
      <c r="K19" s="17">
        <v>18947.6489857011</v>
      </c>
      <c r="L19" s="32">
        <v>171.20993380817998</v>
      </c>
      <c r="M19" s="31">
        <v>5322.9419152958817</v>
      </c>
      <c r="N19" s="31">
        <v>1363.2799030420986</v>
      </c>
      <c r="O19" s="31">
        <v>3707.402121512418</v>
      </c>
      <c r="P19" s="31">
        <v>53913.228734710472</v>
      </c>
      <c r="Q19" s="31">
        <v>993.44887856654975</v>
      </c>
      <c r="R19" s="31">
        <v>14090.989604366086</v>
      </c>
      <c r="S19" s="16">
        <v>109169.00000000003</v>
      </c>
    </row>
    <row r="20" spans="2:19">
      <c r="B20" s="14"/>
      <c r="C20" s="20">
        <v>16</v>
      </c>
      <c r="D20" s="133" t="s">
        <v>38</v>
      </c>
      <c r="E20" s="17">
        <v>6.0601930237253354</v>
      </c>
      <c r="F20" s="17">
        <v>149.53678963599333</v>
      </c>
      <c r="G20" s="17">
        <v>52.63792342553829</v>
      </c>
      <c r="H20" s="17">
        <v>39.569609661572208</v>
      </c>
      <c r="I20" s="17">
        <v>20536.155389457203</v>
      </c>
      <c r="J20" s="17">
        <v>208.9783010884297</v>
      </c>
      <c r="K20" s="17">
        <v>20174.523182084322</v>
      </c>
      <c r="L20" s="32">
        <v>112.90441210959095</v>
      </c>
      <c r="M20" s="31">
        <v>2679.5597836045631</v>
      </c>
      <c r="N20" s="31">
        <v>818.58713248321192</v>
      </c>
      <c r="O20" s="31">
        <v>1073.4864944261667</v>
      </c>
      <c r="P20" s="31">
        <v>58835.07294737146</v>
      </c>
      <c r="Q20" s="31">
        <v>1134.6855191278596</v>
      </c>
      <c r="R20" s="31">
        <v>8349.2423225004059</v>
      </c>
      <c r="S20" s="16">
        <v>114171.00000000004</v>
      </c>
    </row>
    <row r="21" spans="2:19">
      <c r="B21" s="14"/>
      <c r="C21" s="20">
        <v>17</v>
      </c>
      <c r="D21" s="133" t="s">
        <v>37</v>
      </c>
      <c r="E21" s="17">
        <v>13.733868505292644</v>
      </c>
      <c r="F21" s="17">
        <v>338.41169638478061</v>
      </c>
      <c r="G21" s="17">
        <v>454.51281800134888</v>
      </c>
      <c r="H21" s="17">
        <v>264.33913856728805</v>
      </c>
      <c r="I21" s="17">
        <v>1936.1863906632395</v>
      </c>
      <c r="J21" s="17">
        <v>-58.134897247783648</v>
      </c>
      <c r="K21" s="17">
        <v>5697.5843316192713</v>
      </c>
      <c r="L21" s="32">
        <v>156.53307883059099</v>
      </c>
      <c r="M21" s="31">
        <v>3426.5168612212628</v>
      </c>
      <c r="N21" s="31">
        <v>4516.7588497128972</v>
      </c>
      <c r="O21" s="31">
        <v>3025.2845736633108</v>
      </c>
      <c r="P21" s="31">
        <v>28685.715376438053</v>
      </c>
      <c r="Q21" s="31">
        <v>493.57974740058626</v>
      </c>
      <c r="R21" s="31">
        <v>1994.9781662398777</v>
      </c>
      <c r="S21" s="16">
        <v>50946.000000000015</v>
      </c>
    </row>
    <row r="22" spans="2:19">
      <c r="B22" s="14"/>
      <c r="C22" s="20">
        <v>18</v>
      </c>
      <c r="D22" s="133" t="s">
        <v>36</v>
      </c>
      <c r="E22" s="17">
        <v>28.782039642318967</v>
      </c>
      <c r="F22" s="17">
        <v>1298.2324889499337</v>
      </c>
      <c r="G22" s="17">
        <v>228.31322001931338</v>
      </c>
      <c r="H22" s="17">
        <v>227.35209141442436</v>
      </c>
      <c r="I22" s="17">
        <v>1287.5686891885828</v>
      </c>
      <c r="J22" s="17">
        <v>2671.304889911899</v>
      </c>
      <c r="K22" s="17">
        <v>358176.21805095824</v>
      </c>
      <c r="L22" s="32">
        <v>1029.3165733145518</v>
      </c>
      <c r="M22" s="31">
        <v>46239.153986554447</v>
      </c>
      <c r="N22" s="31">
        <v>7420.8946652020986</v>
      </c>
      <c r="O22" s="31">
        <v>10414.957051225982</v>
      </c>
      <c r="P22" s="31">
        <v>77209.761428523096</v>
      </c>
      <c r="Q22" s="31">
        <v>1652.8923770342506</v>
      </c>
      <c r="R22" s="31">
        <v>123013.25244806083</v>
      </c>
      <c r="S22" s="16">
        <v>630898</v>
      </c>
    </row>
    <row r="23" spans="2:19">
      <c r="B23" s="14"/>
      <c r="C23" s="20">
        <v>19</v>
      </c>
      <c r="D23" s="133" t="s">
        <v>35</v>
      </c>
      <c r="E23" s="17">
        <v>34.0957492312996</v>
      </c>
      <c r="F23" s="17">
        <v>1971.0983042889093</v>
      </c>
      <c r="G23" s="17">
        <v>59.200418327269141</v>
      </c>
      <c r="H23" s="17">
        <v>245.34654167291032</v>
      </c>
      <c r="I23" s="17">
        <v>2607.8093206143685</v>
      </c>
      <c r="J23" s="17">
        <v>223.81303207723937</v>
      </c>
      <c r="K23" s="17">
        <v>20799.673373760055</v>
      </c>
      <c r="L23" s="32">
        <v>261.46608157543852</v>
      </c>
      <c r="M23" s="31">
        <v>13018.969255723589</v>
      </c>
      <c r="N23" s="31">
        <v>1195.4696575118012</v>
      </c>
      <c r="O23" s="31">
        <v>3523.7579160169398</v>
      </c>
      <c r="P23" s="31">
        <v>52414.1106045708</v>
      </c>
      <c r="Q23" s="31">
        <v>220.1709231174618</v>
      </c>
      <c r="R23" s="31">
        <v>22046.018821511945</v>
      </c>
      <c r="S23" s="16">
        <v>118621.00000000003</v>
      </c>
    </row>
    <row r="24" spans="2:19">
      <c r="B24" s="14"/>
      <c r="C24" s="20">
        <v>20</v>
      </c>
      <c r="D24" s="133" t="s">
        <v>34</v>
      </c>
      <c r="E24" s="17">
        <v>2.2701822067417745</v>
      </c>
      <c r="F24" s="17">
        <v>204.60789391323374</v>
      </c>
      <c r="G24" s="17">
        <v>2.9932006392791561</v>
      </c>
      <c r="H24" s="17">
        <v>93.003094541219468</v>
      </c>
      <c r="I24" s="17">
        <v>189.14157166713701</v>
      </c>
      <c r="J24" s="17">
        <v>2.8208803342393214</v>
      </c>
      <c r="K24" s="17">
        <v>2785.6039518156713</v>
      </c>
      <c r="L24" s="32">
        <v>137.64098681905566</v>
      </c>
      <c r="M24" s="31">
        <v>10077.932561602714</v>
      </c>
      <c r="N24" s="31">
        <v>277.03811960704587</v>
      </c>
      <c r="O24" s="31">
        <v>2209.0661412980189</v>
      </c>
      <c r="P24" s="31">
        <v>8832.9700458999887</v>
      </c>
      <c r="Q24" s="31">
        <v>4.0341515049095396</v>
      </c>
      <c r="R24" s="31">
        <v>754.87721815071791</v>
      </c>
      <c r="S24" s="16">
        <v>25573.999999999978</v>
      </c>
    </row>
    <row r="25" spans="2:19">
      <c r="B25" s="14"/>
      <c r="C25" s="20">
        <v>21</v>
      </c>
      <c r="D25" s="133" t="s">
        <v>33</v>
      </c>
      <c r="E25" s="17">
        <v>38.042352307109553</v>
      </c>
      <c r="F25" s="17">
        <v>14477.743267840435</v>
      </c>
      <c r="G25" s="17">
        <v>407.29221938511154</v>
      </c>
      <c r="H25" s="17">
        <v>1553.1629214754776</v>
      </c>
      <c r="I25" s="17">
        <v>9943.4863808152368</v>
      </c>
      <c r="J25" s="17">
        <v>-1627.3664434197669</v>
      </c>
      <c r="K25" s="17">
        <v>83683.559610005745</v>
      </c>
      <c r="L25" s="32">
        <v>472.37265237068237</v>
      </c>
      <c r="M25" s="31">
        <v>102364.71484237439</v>
      </c>
      <c r="N25" s="31">
        <v>4140.9878886373308</v>
      </c>
      <c r="O25" s="31">
        <v>8326.3218887765452</v>
      </c>
      <c r="P25" s="31">
        <v>154036.92601850556</v>
      </c>
      <c r="Q25" s="31">
        <v>1395.4693413106806</v>
      </c>
      <c r="R25" s="31">
        <v>67072.287059615308</v>
      </c>
      <c r="S25" s="16">
        <v>446284.99999999983</v>
      </c>
    </row>
    <row r="26" spans="2:19">
      <c r="B26" s="14"/>
      <c r="C26" s="20">
        <v>22</v>
      </c>
      <c r="D26" s="133" t="s">
        <v>32</v>
      </c>
      <c r="E26" s="17">
        <v>664.91323071347961</v>
      </c>
      <c r="F26" s="17">
        <v>9801.0364430729642</v>
      </c>
      <c r="G26" s="17">
        <v>785.5222572700294</v>
      </c>
      <c r="H26" s="17">
        <v>625.71980991336022</v>
      </c>
      <c r="I26" s="17">
        <v>2130.3565755366285</v>
      </c>
      <c r="J26" s="17">
        <v>-478.26103597753024</v>
      </c>
      <c r="K26" s="17">
        <v>2362.1437047664099</v>
      </c>
      <c r="L26" s="32">
        <v>998.30517296120695</v>
      </c>
      <c r="M26" s="31">
        <v>15253.499609007456</v>
      </c>
      <c r="N26" s="31">
        <v>3246.4924744702976</v>
      </c>
      <c r="O26" s="31">
        <v>1723.7211284157106</v>
      </c>
      <c r="P26" s="31">
        <v>9129.1662118616277</v>
      </c>
      <c r="Q26" s="31">
        <v>87.845875130177731</v>
      </c>
      <c r="R26" s="31">
        <v>4999.5385428581812</v>
      </c>
      <c r="S26" s="16">
        <v>51330</v>
      </c>
    </row>
    <row r="27" spans="2:19">
      <c r="B27" s="14"/>
      <c r="C27" s="20">
        <v>23</v>
      </c>
      <c r="D27" s="133" t="s">
        <v>31</v>
      </c>
      <c r="E27" s="17">
        <v>208.20680126371013</v>
      </c>
      <c r="F27" s="17">
        <v>7756.4091522984418</v>
      </c>
      <c r="G27" s="17">
        <v>2676.6383670067598</v>
      </c>
      <c r="H27" s="17">
        <v>138127.54452508903</v>
      </c>
      <c r="I27" s="17">
        <v>209052.05115645053</v>
      </c>
      <c r="J27" s="17">
        <v>-16.18333727196606</v>
      </c>
      <c r="K27" s="17">
        <v>2961.9818700458022</v>
      </c>
      <c r="L27" s="32">
        <v>235.49052774977002</v>
      </c>
      <c r="M27" s="31">
        <v>4317.2864094887309</v>
      </c>
      <c r="N27" s="31">
        <v>1051.0112542943145</v>
      </c>
      <c r="O27" s="31">
        <v>671.61959030431524</v>
      </c>
      <c r="P27" s="31">
        <v>3234.9417898100946</v>
      </c>
      <c r="Q27" s="31">
        <v>-1.6123290556377419</v>
      </c>
      <c r="R27" s="31">
        <v>2581.614222526287</v>
      </c>
      <c r="S27" s="16">
        <v>372857.00000000017</v>
      </c>
    </row>
    <row r="28" spans="2:19">
      <c r="B28" s="14"/>
      <c r="C28" s="20">
        <v>24</v>
      </c>
      <c r="D28" s="133" t="s">
        <v>30</v>
      </c>
      <c r="E28" s="17">
        <v>2335.615136805613</v>
      </c>
      <c r="F28" s="17">
        <v>84620.280498066029</v>
      </c>
      <c r="G28" s="17">
        <v>7651.6359908223103</v>
      </c>
      <c r="H28" s="17">
        <v>1023.0680043039935</v>
      </c>
      <c r="I28" s="17">
        <v>3925.3995074594018</v>
      </c>
      <c r="J28" s="17">
        <v>-102.58261529659734</v>
      </c>
      <c r="K28" s="17">
        <v>24841.097708239122</v>
      </c>
      <c r="L28" s="32">
        <v>3842.0727016691753</v>
      </c>
      <c r="M28" s="31">
        <v>73724.888520801076</v>
      </c>
      <c r="N28" s="31">
        <v>14731.599714846361</v>
      </c>
      <c r="O28" s="31">
        <v>6227.0355701763783</v>
      </c>
      <c r="P28" s="31">
        <v>30057.301003489116</v>
      </c>
      <c r="Q28" s="31">
        <v>-21.728688610471686</v>
      </c>
      <c r="R28" s="31">
        <v>30279.316947228457</v>
      </c>
      <c r="S28" s="16">
        <v>283134.99999999994</v>
      </c>
    </row>
    <row r="29" spans="2:19">
      <c r="B29" s="14"/>
      <c r="C29" s="20">
        <v>25</v>
      </c>
      <c r="D29" s="133" t="s">
        <v>29</v>
      </c>
      <c r="E29" s="17">
        <v>796.72835135153809</v>
      </c>
      <c r="F29" s="17">
        <v>31037.238843697458</v>
      </c>
      <c r="G29" s="17">
        <v>1504.2667525992838</v>
      </c>
      <c r="H29" s="17">
        <v>238.60733291184337</v>
      </c>
      <c r="I29" s="17">
        <v>1095.1292998346205</v>
      </c>
      <c r="J29" s="17">
        <v>-0.57212044544481899</v>
      </c>
      <c r="K29" s="17">
        <v>2842.842665249952</v>
      </c>
      <c r="L29" s="32">
        <v>406.96826263660483</v>
      </c>
      <c r="M29" s="31">
        <v>5779.0758493670028</v>
      </c>
      <c r="N29" s="31">
        <v>1098.5755577937359</v>
      </c>
      <c r="O29" s="31">
        <v>398.64400921851325</v>
      </c>
      <c r="P29" s="31">
        <v>2123.5595259807487</v>
      </c>
      <c r="Q29" s="31">
        <v>6.5108638452975534</v>
      </c>
      <c r="R29" s="31">
        <v>1866.4248059588322</v>
      </c>
      <c r="S29" s="16">
        <v>49193.999999999993</v>
      </c>
    </row>
    <row r="30" spans="2:19">
      <c r="B30" s="14"/>
      <c r="C30" s="20">
        <v>26</v>
      </c>
      <c r="D30" s="133" t="s">
        <v>28</v>
      </c>
      <c r="E30" s="17">
        <v>1769.9606760074494</v>
      </c>
      <c r="F30" s="17">
        <v>14430.753374649175</v>
      </c>
      <c r="G30" s="17">
        <v>14112.64689167281</v>
      </c>
      <c r="H30" s="17">
        <v>612.77944766012195</v>
      </c>
      <c r="I30" s="17">
        <v>1553.4459400250862</v>
      </c>
      <c r="J30" s="17">
        <v>-8.4795806772212767</v>
      </c>
      <c r="K30" s="17">
        <v>1713.2756759052286</v>
      </c>
      <c r="L30" s="32">
        <v>2592.4101787063455</v>
      </c>
      <c r="M30" s="31">
        <v>17751.361650973307</v>
      </c>
      <c r="N30" s="31">
        <v>17686.75635233771</v>
      </c>
      <c r="O30" s="31">
        <v>1072.7546730612305</v>
      </c>
      <c r="P30" s="31">
        <v>4008.299711687876</v>
      </c>
      <c r="Q30" s="31">
        <v>-1.2429689066057314</v>
      </c>
      <c r="R30" s="31">
        <v>3476.2779768974642</v>
      </c>
      <c r="S30" s="16">
        <v>80770.999999999985</v>
      </c>
    </row>
    <row r="31" spans="2:19">
      <c r="B31" s="14"/>
      <c r="C31" s="20">
        <v>27</v>
      </c>
      <c r="D31" s="133" t="s">
        <v>27</v>
      </c>
      <c r="E31" s="17">
        <v>7858.3824252471913</v>
      </c>
      <c r="F31" s="17">
        <v>138724.25469042468</v>
      </c>
      <c r="G31" s="17">
        <v>8325.3895425023475</v>
      </c>
      <c r="H31" s="17">
        <v>4564.5949927361526</v>
      </c>
      <c r="I31" s="17">
        <v>25510.668050643184</v>
      </c>
      <c r="J31" s="17">
        <v>440.69913671153785</v>
      </c>
      <c r="K31" s="17">
        <v>41753.976578502887</v>
      </c>
      <c r="L31" s="32">
        <v>14064.523530502072</v>
      </c>
      <c r="M31" s="31">
        <v>261134.91353986313</v>
      </c>
      <c r="N31" s="31">
        <v>22126.667539228227</v>
      </c>
      <c r="O31" s="31">
        <v>12770.169189488026</v>
      </c>
      <c r="P31" s="31">
        <v>72023.154285527737</v>
      </c>
      <c r="Q31" s="31">
        <v>876.20128070600254</v>
      </c>
      <c r="R31" s="31">
        <v>35957.405217916763</v>
      </c>
      <c r="S31" s="16">
        <v>646131</v>
      </c>
    </row>
    <row r="32" spans="2:19">
      <c r="B32" s="14"/>
      <c r="C32" s="20">
        <v>28</v>
      </c>
      <c r="D32" s="133" t="s">
        <v>26</v>
      </c>
      <c r="E32" s="17">
        <v>1173.5779120827308</v>
      </c>
      <c r="F32" s="17">
        <v>233179.52410338039</v>
      </c>
      <c r="G32" s="17">
        <v>11282.708055609706</v>
      </c>
      <c r="H32" s="17">
        <v>3348.016655959445</v>
      </c>
      <c r="I32" s="17">
        <v>7080.7406337587163</v>
      </c>
      <c r="J32" s="17">
        <v>-53.99842601306954</v>
      </c>
      <c r="K32" s="17">
        <v>15378.9741332187</v>
      </c>
      <c r="L32" s="32">
        <v>1314.2738490678362</v>
      </c>
      <c r="M32" s="31">
        <v>24354.534826867315</v>
      </c>
      <c r="N32" s="31">
        <v>4230.4446260008517</v>
      </c>
      <c r="O32" s="31">
        <v>2719.385428199118</v>
      </c>
      <c r="P32" s="31">
        <v>15349.646527062461</v>
      </c>
      <c r="Q32" s="31">
        <v>59.73166944596472</v>
      </c>
      <c r="R32" s="31">
        <v>10295.440005359838</v>
      </c>
      <c r="S32" s="16">
        <v>329713.00000000006</v>
      </c>
    </row>
    <row r="33" spans="2:19">
      <c r="B33" s="14"/>
      <c r="C33" s="20">
        <v>29</v>
      </c>
      <c r="D33" s="133" t="s">
        <v>25</v>
      </c>
      <c r="E33" s="17">
        <v>1082.1979452531889</v>
      </c>
      <c r="F33" s="17">
        <v>730905.05895506532</v>
      </c>
      <c r="G33" s="17">
        <v>8006.1870862159549</v>
      </c>
      <c r="H33" s="17">
        <v>1171.940745756903</v>
      </c>
      <c r="I33" s="17">
        <v>2985.39546686518</v>
      </c>
      <c r="J33" s="17">
        <v>-9.9999039269512426</v>
      </c>
      <c r="K33" s="17">
        <v>4472.4446568862404</v>
      </c>
      <c r="L33" s="32">
        <v>1528.8543685306556</v>
      </c>
      <c r="M33" s="31">
        <v>33203.507385647812</v>
      </c>
      <c r="N33" s="31">
        <v>6458.1349155543139</v>
      </c>
      <c r="O33" s="31">
        <v>2126.3017402856517</v>
      </c>
      <c r="P33" s="31">
        <v>19044.779175020416</v>
      </c>
      <c r="Q33" s="31">
        <v>47.227681678403599</v>
      </c>
      <c r="R33" s="31">
        <v>6845.9697811671913</v>
      </c>
      <c r="S33" s="16">
        <v>817868.00000000035</v>
      </c>
    </row>
    <row r="34" spans="2:19">
      <c r="B34" s="14"/>
      <c r="C34" s="20">
        <v>30</v>
      </c>
      <c r="D34" s="133" t="s">
        <v>24</v>
      </c>
      <c r="E34" s="17">
        <v>6091.9810709033154</v>
      </c>
      <c r="F34" s="17">
        <v>102024.83196674168</v>
      </c>
      <c r="G34" s="17">
        <v>10196.971331135874</v>
      </c>
      <c r="H34" s="17">
        <v>5915.8307964535043</v>
      </c>
      <c r="I34" s="17">
        <v>17305.193263873894</v>
      </c>
      <c r="J34" s="17">
        <v>339.23045677959459</v>
      </c>
      <c r="K34" s="17">
        <v>54867.316234212696</v>
      </c>
      <c r="L34" s="32">
        <v>5624.5925775290279</v>
      </c>
      <c r="M34" s="31">
        <v>115833.81152576243</v>
      </c>
      <c r="N34" s="31">
        <v>16631.045347916028</v>
      </c>
      <c r="O34" s="31">
        <v>8689.2926949744542</v>
      </c>
      <c r="P34" s="31">
        <v>42684.613686493096</v>
      </c>
      <c r="Q34" s="31">
        <v>233.16466464618097</v>
      </c>
      <c r="R34" s="31">
        <v>39415.124382578069</v>
      </c>
      <c r="S34" s="16">
        <v>425852.99999999983</v>
      </c>
    </row>
    <row r="35" spans="2:19">
      <c r="B35" s="14"/>
      <c r="C35" s="20">
        <v>31</v>
      </c>
      <c r="D35" s="133" t="s">
        <v>23</v>
      </c>
      <c r="E35" s="17">
        <v>1736.7874419983486</v>
      </c>
      <c r="F35" s="17">
        <v>82986.60073465298</v>
      </c>
      <c r="G35" s="17">
        <v>5941.2744301816056</v>
      </c>
      <c r="H35" s="17">
        <v>2403.8743072274679</v>
      </c>
      <c r="I35" s="17">
        <v>11412.17933706403</v>
      </c>
      <c r="J35" s="17">
        <v>-115.67109657131908</v>
      </c>
      <c r="K35" s="17">
        <v>4406.5212309357021</v>
      </c>
      <c r="L35" s="32">
        <v>1312.9516755465265</v>
      </c>
      <c r="M35" s="31">
        <v>42522.682710956549</v>
      </c>
      <c r="N35" s="31">
        <v>5072.5008863515177</v>
      </c>
      <c r="O35" s="31">
        <v>2161.5349264708912</v>
      </c>
      <c r="P35" s="31">
        <v>11787.797789392516</v>
      </c>
      <c r="Q35" s="31">
        <v>0.72440393145754145</v>
      </c>
      <c r="R35" s="31">
        <v>5283.2412218617774</v>
      </c>
      <c r="S35" s="16">
        <v>176913.00000000006</v>
      </c>
    </row>
    <row r="36" spans="2:19">
      <c r="B36" s="14"/>
      <c r="C36" s="20">
        <v>32</v>
      </c>
      <c r="D36" s="133" t="s">
        <v>22</v>
      </c>
      <c r="E36" s="17">
        <v>90.09520002664307</v>
      </c>
      <c r="F36" s="17">
        <v>14399.574090877297</v>
      </c>
      <c r="G36" s="17">
        <v>306198.1026683168</v>
      </c>
      <c r="H36" s="17">
        <v>654.15898139219644</v>
      </c>
      <c r="I36" s="17">
        <v>1321.2135429840537</v>
      </c>
      <c r="J36" s="17">
        <v>-32.383704192086533</v>
      </c>
      <c r="K36" s="17">
        <v>861.02757659884389</v>
      </c>
      <c r="L36" s="32">
        <v>201.89391923840168</v>
      </c>
      <c r="M36" s="31">
        <v>3474.0466629461453</v>
      </c>
      <c r="N36" s="31">
        <v>880.90763746952496</v>
      </c>
      <c r="O36" s="31">
        <v>632.95776104444155</v>
      </c>
      <c r="P36" s="31">
        <v>2532.1903857438033</v>
      </c>
      <c r="Q36" s="31">
        <v>4.6668151431984963</v>
      </c>
      <c r="R36" s="31">
        <v>1415.5484624107505</v>
      </c>
      <c r="S36" s="16">
        <v>332634.00000000012</v>
      </c>
    </row>
    <row r="37" spans="2:19">
      <c r="B37" s="14"/>
      <c r="C37" s="20">
        <v>33</v>
      </c>
      <c r="D37" s="133" t="s">
        <v>21</v>
      </c>
      <c r="E37" s="17">
        <v>56.821450567229817</v>
      </c>
      <c r="F37" s="17">
        <v>57107.988912040026</v>
      </c>
      <c r="G37" s="17">
        <v>154193.5200966784</v>
      </c>
      <c r="H37" s="17">
        <v>4370.1677761053834</v>
      </c>
      <c r="I37" s="17">
        <v>86410.389389557429</v>
      </c>
      <c r="J37" s="17">
        <v>2.0644175704434566</v>
      </c>
      <c r="K37" s="17">
        <v>1435.8144460158089</v>
      </c>
      <c r="L37" s="32">
        <v>40.33086295791535</v>
      </c>
      <c r="M37" s="31">
        <v>2018.037131380355</v>
      </c>
      <c r="N37" s="31">
        <v>4215.8618634285176</v>
      </c>
      <c r="O37" s="31">
        <v>5392.1319460754094</v>
      </c>
      <c r="P37" s="31">
        <v>28129.010110745596</v>
      </c>
      <c r="Q37" s="31">
        <v>6.0937340766912627</v>
      </c>
      <c r="R37" s="31">
        <v>535.76786280056433</v>
      </c>
      <c r="S37" s="16">
        <v>343913.99999999977</v>
      </c>
    </row>
    <row r="38" spans="2:19">
      <c r="B38" s="14"/>
      <c r="C38" s="20">
        <v>34</v>
      </c>
      <c r="D38" s="133" t="s">
        <v>20</v>
      </c>
      <c r="E38" s="17">
        <v>7309.1300266365733</v>
      </c>
      <c r="F38" s="17">
        <v>167191.32401295452</v>
      </c>
      <c r="G38" s="17">
        <v>412608.93055231165</v>
      </c>
      <c r="H38" s="17">
        <v>14.157948790756276</v>
      </c>
      <c r="I38" s="17">
        <v>42.47248616025319</v>
      </c>
      <c r="J38" s="17">
        <v>-0.26438350030609981</v>
      </c>
      <c r="K38" s="17">
        <v>76.17769608524155</v>
      </c>
      <c r="L38" s="32">
        <v>18.417213413877889</v>
      </c>
      <c r="M38" s="31">
        <v>516.34561491019474</v>
      </c>
      <c r="N38" s="31">
        <v>1259.4949344552817</v>
      </c>
      <c r="O38" s="31">
        <v>17.116882868602016</v>
      </c>
      <c r="P38" s="31">
        <v>81.961954031526545</v>
      </c>
      <c r="Q38" s="31">
        <v>0.23628267995350036</v>
      </c>
      <c r="R38" s="31">
        <v>63.49877820165807</v>
      </c>
      <c r="S38" s="16">
        <v>589198.99999999953</v>
      </c>
    </row>
    <row r="39" spans="2:19">
      <c r="B39" s="14"/>
      <c r="C39" s="20">
        <v>35</v>
      </c>
      <c r="D39" s="133" t="s">
        <v>19</v>
      </c>
      <c r="E39" s="17">
        <v>179.17746585639466</v>
      </c>
      <c r="F39" s="17">
        <v>43626.316067929183</v>
      </c>
      <c r="G39" s="17">
        <v>807.19493211282384</v>
      </c>
      <c r="H39" s="17">
        <v>266.79519385503187</v>
      </c>
      <c r="I39" s="17">
        <v>721.20031356533184</v>
      </c>
      <c r="J39" s="17">
        <v>-5.5054759202681183</v>
      </c>
      <c r="K39" s="17">
        <v>1529.7329178910538</v>
      </c>
      <c r="L39" s="32">
        <v>156.34756209444126</v>
      </c>
      <c r="M39" s="31">
        <v>4414.4819603598762</v>
      </c>
      <c r="N39" s="31">
        <v>584.97143332204621</v>
      </c>
      <c r="O39" s="31">
        <v>307.00705198106601</v>
      </c>
      <c r="P39" s="31">
        <v>1945.9071740982208</v>
      </c>
      <c r="Q39" s="31">
        <v>12.772618506112645</v>
      </c>
      <c r="R39" s="31">
        <v>1222.6007843486825</v>
      </c>
      <c r="S39" s="16">
        <v>55768.999999999993</v>
      </c>
    </row>
    <row r="40" spans="2:19">
      <c r="B40" s="14"/>
      <c r="C40" s="20">
        <v>36</v>
      </c>
      <c r="D40" s="133" t="s">
        <v>18</v>
      </c>
      <c r="E40" s="17">
        <v>3687.2195418014057</v>
      </c>
      <c r="F40" s="17">
        <v>89246.662347100166</v>
      </c>
      <c r="G40" s="17">
        <v>37057.686044009082</v>
      </c>
      <c r="H40" s="17">
        <v>14801.89545606018</v>
      </c>
      <c r="I40" s="17">
        <v>43418.033157103142</v>
      </c>
      <c r="J40" s="17">
        <v>-95.152051988522487</v>
      </c>
      <c r="K40" s="17">
        <v>53479.643287383406</v>
      </c>
      <c r="L40" s="32">
        <v>3478.403589758967</v>
      </c>
      <c r="M40" s="31">
        <v>66937.573967332617</v>
      </c>
      <c r="N40" s="31">
        <v>13746.883342786734</v>
      </c>
      <c r="O40" s="31">
        <v>8650.3438961998836</v>
      </c>
      <c r="P40" s="31">
        <v>52065.351352518701</v>
      </c>
      <c r="Q40" s="31">
        <v>260.03070488101207</v>
      </c>
      <c r="R40" s="31">
        <v>35592.425365053146</v>
      </c>
      <c r="S40" s="16">
        <v>422326.99999999988</v>
      </c>
    </row>
    <row r="41" spans="2:19">
      <c r="B41" s="14"/>
      <c r="C41" s="20">
        <v>37</v>
      </c>
      <c r="D41" s="133" t="s">
        <v>17</v>
      </c>
      <c r="E41" s="17">
        <v>7157.1019584380747</v>
      </c>
      <c r="F41" s="17">
        <v>14498.071662396424</v>
      </c>
      <c r="G41" s="17">
        <v>0</v>
      </c>
      <c r="H41" s="17">
        <v>0</v>
      </c>
      <c r="I41" s="17">
        <v>0</v>
      </c>
      <c r="J41" s="17">
        <v>0</v>
      </c>
      <c r="K41" s="17">
        <v>598.04676561187341</v>
      </c>
      <c r="L41" s="32">
        <v>10688.307739760605</v>
      </c>
      <c r="M41" s="31">
        <v>17683.47187379302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16">
        <v>50625</v>
      </c>
    </row>
    <row r="42" spans="2:19">
      <c r="B42" s="14"/>
      <c r="C42" s="20">
        <v>38</v>
      </c>
      <c r="D42" s="133" t="s">
        <v>16</v>
      </c>
      <c r="E42" s="17">
        <v>48557.267637912715</v>
      </c>
      <c r="F42" s="17">
        <v>112020.5378623775</v>
      </c>
      <c r="G42" s="17">
        <v>732.59323724786645</v>
      </c>
      <c r="H42" s="17">
        <v>5.3657545560388717</v>
      </c>
      <c r="I42" s="17">
        <v>105.78293971379512</v>
      </c>
      <c r="J42" s="17">
        <v>2.1764613289246082E-3</v>
      </c>
      <c r="K42" s="17">
        <v>422.42800298481569</v>
      </c>
      <c r="L42" s="32">
        <v>474.13701874842383</v>
      </c>
      <c r="M42" s="31">
        <v>1125.8827919206865</v>
      </c>
      <c r="N42" s="31">
        <v>13.098633220953019</v>
      </c>
      <c r="O42" s="31">
        <v>6.8169118824962638</v>
      </c>
      <c r="P42" s="31">
        <v>35.543388163615035</v>
      </c>
      <c r="Q42" s="31">
        <v>7.7951937476366667E-3</v>
      </c>
      <c r="R42" s="31">
        <v>1.5358496160009707</v>
      </c>
      <c r="S42" s="16">
        <v>163500.99999999994</v>
      </c>
    </row>
    <row r="43" spans="2:19">
      <c r="B43" s="14"/>
      <c r="C43" s="20">
        <v>39</v>
      </c>
      <c r="D43" s="133" t="s">
        <v>15</v>
      </c>
      <c r="E43" s="17">
        <v>8280.7997064173142</v>
      </c>
      <c r="F43" s="17">
        <v>83931.782635310825</v>
      </c>
      <c r="G43" s="17">
        <v>46.502723278118225</v>
      </c>
      <c r="H43" s="17">
        <v>14.333403917407237</v>
      </c>
      <c r="I43" s="17">
        <v>68.320512226921267</v>
      </c>
      <c r="J43" s="17">
        <v>-0.6100347497252796</v>
      </c>
      <c r="K43" s="17">
        <v>203.8033475017551</v>
      </c>
      <c r="L43" s="32">
        <v>1287.976647659925</v>
      </c>
      <c r="M43" s="31">
        <v>13740.14525400266</v>
      </c>
      <c r="N43" s="31">
        <v>95.01847814003294</v>
      </c>
      <c r="O43" s="31">
        <v>44.677727528688308</v>
      </c>
      <c r="P43" s="31">
        <v>256.43196304777558</v>
      </c>
      <c r="Q43" s="31">
        <v>-0.12295109830760653</v>
      </c>
      <c r="R43" s="31">
        <v>96.94058681653911</v>
      </c>
      <c r="S43" s="16">
        <v>108065.99999999991</v>
      </c>
    </row>
    <row r="44" spans="2:19">
      <c r="B44" s="14"/>
      <c r="C44" s="20">
        <v>40</v>
      </c>
      <c r="D44" s="133" t="s">
        <v>14</v>
      </c>
      <c r="E44" s="17">
        <v>1517.3934653009342</v>
      </c>
      <c r="F44" s="17">
        <v>97599.040191378241</v>
      </c>
      <c r="G44" s="17">
        <v>4908.53724542081</v>
      </c>
      <c r="H44" s="17">
        <v>87.672748402418833</v>
      </c>
      <c r="I44" s="17">
        <v>262.21791762325154</v>
      </c>
      <c r="J44" s="17">
        <v>-0.4040642039069588</v>
      </c>
      <c r="K44" s="17">
        <v>493.22147481969421</v>
      </c>
      <c r="L44" s="32">
        <v>243.19504786066236</v>
      </c>
      <c r="M44" s="31">
        <v>2988.486675173936</v>
      </c>
      <c r="N44" s="31">
        <v>300.49558109474731</v>
      </c>
      <c r="O44" s="31">
        <v>56.774683779167923</v>
      </c>
      <c r="P44" s="31">
        <v>358.77799286967274</v>
      </c>
      <c r="Q44" s="31">
        <v>1.8859866803944798</v>
      </c>
      <c r="R44" s="31">
        <v>233.70505379996666</v>
      </c>
      <c r="S44" s="16">
        <v>109050.99999999997</v>
      </c>
    </row>
    <row r="45" spans="2:19">
      <c r="B45" s="14"/>
      <c r="C45" s="20">
        <v>41</v>
      </c>
      <c r="D45" s="133" t="s">
        <v>13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32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16">
        <v>0</v>
      </c>
    </row>
    <row r="46" spans="2:19">
      <c r="B46" s="9"/>
      <c r="C46" s="132">
        <v>42</v>
      </c>
      <c r="D46" s="131" t="s">
        <v>12</v>
      </c>
      <c r="E46" s="10">
        <v>272.65843573459142</v>
      </c>
      <c r="F46" s="10">
        <v>5135.9064798422878</v>
      </c>
      <c r="G46" s="10">
        <v>2739.1233700992084</v>
      </c>
      <c r="H46" s="10">
        <v>1979.7055174458196</v>
      </c>
      <c r="I46" s="10">
        <v>3998.4374061532562</v>
      </c>
      <c r="J46" s="10">
        <v>-98.004001608242461</v>
      </c>
      <c r="K46" s="10">
        <v>2605.7595975186423</v>
      </c>
      <c r="L46" s="6">
        <v>610.99903421702459</v>
      </c>
      <c r="M46" s="5">
        <v>10513.635893008264</v>
      </c>
      <c r="N46" s="5">
        <v>2665.9233609345119</v>
      </c>
      <c r="O46" s="5">
        <v>1915.5434802454615</v>
      </c>
      <c r="P46" s="5">
        <v>7663.2614096522893</v>
      </c>
      <c r="Q46" s="5">
        <v>14.12335525567085</v>
      </c>
      <c r="R46" s="5">
        <v>4283.9266615012193</v>
      </c>
      <c r="S46" s="4">
        <v>44301.000000000007</v>
      </c>
    </row>
    <row r="47" spans="2:19">
      <c r="B47" s="37" t="s">
        <v>54</v>
      </c>
      <c r="C47" s="37">
        <v>1</v>
      </c>
      <c r="D47" s="135" t="s">
        <v>53</v>
      </c>
      <c r="E47" s="24">
        <v>3614.9304554124669</v>
      </c>
      <c r="F47" s="24">
        <v>37240.972774759488</v>
      </c>
      <c r="G47" s="24">
        <v>1048.3890313662976</v>
      </c>
      <c r="H47" s="24">
        <v>168.82431059479751</v>
      </c>
      <c r="I47" s="24">
        <v>1071.9156221112212</v>
      </c>
      <c r="J47" s="24">
        <v>-540.54872645144133</v>
      </c>
      <c r="K47" s="24">
        <v>1280.5558582240792</v>
      </c>
      <c r="L47" s="35">
        <v>311264.03405244154</v>
      </c>
      <c r="M47" s="34">
        <v>3909789.502690143</v>
      </c>
      <c r="N47" s="34">
        <v>116091.87185412299</v>
      </c>
      <c r="O47" s="34">
        <v>16266.712569020559</v>
      </c>
      <c r="P47" s="34">
        <v>130272.52534084608</v>
      </c>
      <c r="Q47" s="34">
        <v>-11647.598867749561</v>
      </c>
      <c r="R47" s="34">
        <v>144831.91303515923</v>
      </c>
      <c r="S47" s="23">
        <v>4660754</v>
      </c>
    </row>
    <row r="48" spans="2:19">
      <c r="B48" s="14"/>
      <c r="C48" s="20">
        <v>2</v>
      </c>
      <c r="D48" s="133" t="s">
        <v>52</v>
      </c>
      <c r="E48" s="17">
        <v>172.82850050127485</v>
      </c>
      <c r="F48" s="17">
        <v>1793.8746347003494</v>
      </c>
      <c r="G48" s="17">
        <v>265.63476618931685</v>
      </c>
      <c r="H48" s="17">
        <v>290.45575550865505</v>
      </c>
      <c r="I48" s="17">
        <v>752.49175514947297</v>
      </c>
      <c r="J48" s="17">
        <v>292.52295107116174</v>
      </c>
      <c r="K48" s="17">
        <v>468.36231737468734</v>
      </c>
      <c r="L48" s="32">
        <v>18423.508466123301</v>
      </c>
      <c r="M48" s="31">
        <v>219139.85958447421</v>
      </c>
      <c r="N48" s="31">
        <v>23948.600233272467</v>
      </c>
      <c r="O48" s="31">
        <v>23920.58853827593</v>
      </c>
      <c r="P48" s="31">
        <v>63345.431742866567</v>
      </c>
      <c r="Q48" s="31">
        <v>129723.86119922865</v>
      </c>
      <c r="R48" s="31">
        <v>44086.979555264246</v>
      </c>
      <c r="S48" s="16">
        <v>526625.00000000023</v>
      </c>
    </row>
    <row r="49" spans="2:19">
      <c r="B49" s="14"/>
      <c r="C49" s="20">
        <v>3</v>
      </c>
      <c r="D49" s="133" t="s">
        <v>51</v>
      </c>
      <c r="E49" s="17">
        <v>1003.9864604076031</v>
      </c>
      <c r="F49" s="17">
        <v>11086.231305885018</v>
      </c>
      <c r="G49" s="17">
        <v>276.21316188232646</v>
      </c>
      <c r="H49" s="17">
        <v>22.025566783402862</v>
      </c>
      <c r="I49" s="17">
        <v>141.53158853112353</v>
      </c>
      <c r="J49" s="17">
        <v>23.445571472807359</v>
      </c>
      <c r="K49" s="17">
        <v>309.05188377972257</v>
      </c>
      <c r="L49" s="32">
        <v>71339.664440379798</v>
      </c>
      <c r="M49" s="31">
        <v>671863.12431493017</v>
      </c>
      <c r="N49" s="31">
        <v>24794.198050529412</v>
      </c>
      <c r="O49" s="31">
        <v>1253.7201123083312</v>
      </c>
      <c r="P49" s="31">
        <v>6568.9661227877459</v>
      </c>
      <c r="Q49" s="31">
        <v>3160.3680547929102</v>
      </c>
      <c r="R49" s="31">
        <v>56997.473365529062</v>
      </c>
      <c r="S49" s="16">
        <v>848839.99999999942</v>
      </c>
    </row>
    <row r="50" spans="2:19">
      <c r="B50" s="14"/>
      <c r="C50" s="20">
        <v>4</v>
      </c>
      <c r="D50" s="133" t="s">
        <v>50</v>
      </c>
      <c r="E50" s="17">
        <v>177.63323071657206</v>
      </c>
      <c r="F50" s="17">
        <v>6645.5815103560863</v>
      </c>
      <c r="G50" s="17">
        <v>736.7377060734334</v>
      </c>
      <c r="H50" s="17">
        <v>517.4266745909589</v>
      </c>
      <c r="I50" s="17">
        <v>1414.0890581832209</v>
      </c>
      <c r="J50" s="17">
        <v>-180.56164272806865</v>
      </c>
      <c r="K50" s="17">
        <v>5139.1293121394492</v>
      </c>
      <c r="L50" s="32">
        <v>7488.8964434375484</v>
      </c>
      <c r="M50" s="31">
        <v>190782.67765996762</v>
      </c>
      <c r="N50" s="31">
        <v>35716.610351014388</v>
      </c>
      <c r="O50" s="31">
        <v>17492.652778784428</v>
      </c>
      <c r="P50" s="31">
        <v>53509.908213258408</v>
      </c>
      <c r="Q50" s="31">
        <v>-1027.0204907828434</v>
      </c>
      <c r="R50" s="31">
        <v>114984.23919499121</v>
      </c>
      <c r="S50" s="16">
        <v>433398.00000000244</v>
      </c>
    </row>
    <row r="51" spans="2:19">
      <c r="B51" s="14"/>
      <c r="C51" s="20">
        <v>5</v>
      </c>
      <c r="D51" s="133" t="s">
        <v>49</v>
      </c>
      <c r="E51" s="17">
        <v>13363.237951300805</v>
      </c>
      <c r="F51" s="17">
        <v>133305.73678869128</v>
      </c>
      <c r="G51" s="17">
        <v>2564.6098678261146</v>
      </c>
      <c r="H51" s="17">
        <v>124.15062782266551</v>
      </c>
      <c r="I51" s="17">
        <v>1333.7702445684267</v>
      </c>
      <c r="J51" s="17">
        <v>-879.92261674101849</v>
      </c>
      <c r="K51" s="17">
        <v>1265.0603499338463</v>
      </c>
      <c r="L51" s="32">
        <v>1037241.720530924</v>
      </c>
      <c r="M51" s="31">
        <v>12153920.867805693</v>
      </c>
      <c r="N51" s="31">
        <v>237542.75773816698</v>
      </c>
      <c r="O51" s="31">
        <v>11228.429569783462</v>
      </c>
      <c r="P51" s="31">
        <v>55815.300734075136</v>
      </c>
      <c r="Q51" s="31">
        <v>-4299.3775747626614</v>
      </c>
      <c r="R51" s="31">
        <v>421543.65798271523</v>
      </c>
      <c r="S51" s="16">
        <v>14064069.999999996</v>
      </c>
    </row>
    <row r="52" spans="2:19">
      <c r="B52" s="14"/>
      <c r="C52" s="20">
        <v>6</v>
      </c>
      <c r="D52" s="133" t="s">
        <v>48</v>
      </c>
      <c r="E52" s="17">
        <v>433.56142286210871</v>
      </c>
      <c r="F52" s="17">
        <v>12378.0564072773</v>
      </c>
      <c r="G52" s="17">
        <v>672.78456427801325</v>
      </c>
      <c r="H52" s="17">
        <v>282.36808773702938</v>
      </c>
      <c r="I52" s="17">
        <v>1087.0809962384756</v>
      </c>
      <c r="J52" s="17">
        <v>-413.11929981292474</v>
      </c>
      <c r="K52" s="17">
        <v>2047.8339262769168</v>
      </c>
      <c r="L52" s="32">
        <v>27436.086281528882</v>
      </c>
      <c r="M52" s="31">
        <v>835952.35495664703</v>
      </c>
      <c r="N52" s="31">
        <v>60747.557978296572</v>
      </c>
      <c r="O52" s="31">
        <v>18945.595676593239</v>
      </c>
      <c r="P52" s="31">
        <v>107570.91400665394</v>
      </c>
      <c r="Q52" s="31">
        <v>24104.484761971744</v>
      </c>
      <c r="R52" s="31">
        <v>337491.44023345225</v>
      </c>
      <c r="S52" s="16">
        <v>1428737.0000000007</v>
      </c>
    </row>
    <row r="53" spans="2:19">
      <c r="B53" s="14"/>
      <c r="C53" s="20">
        <v>7</v>
      </c>
      <c r="D53" s="133" t="s">
        <v>47</v>
      </c>
      <c r="E53" s="17">
        <v>1654.1949454372204</v>
      </c>
      <c r="F53" s="17">
        <v>19203.114268269954</v>
      </c>
      <c r="G53" s="17">
        <v>4298.1692035522992</v>
      </c>
      <c r="H53" s="17">
        <v>4963.5006339169886</v>
      </c>
      <c r="I53" s="17">
        <v>12949.637803147954</v>
      </c>
      <c r="J53" s="17">
        <v>-1544.1740829560915</v>
      </c>
      <c r="K53" s="17">
        <v>7920.8064932811767</v>
      </c>
      <c r="L53" s="32">
        <v>114955.38003452439</v>
      </c>
      <c r="M53" s="31">
        <v>1442559.6721795911</v>
      </c>
      <c r="N53" s="31">
        <v>380176.34115589253</v>
      </c>
      <c r="O53" s="31">
        <v>440500.55601180048</v>
      </c>
      <c r="P53" s="31">
        <v>1165341.6150326272</v>
      </c>
      <c r="Q53" s="31">
        <v>-21041.299335324362</v>
      </c>
      <c r="R53" s="31">
        <v>639728.48565623886</v>
      </c>
      <c r="S53" s="16">
        <v>4211666</v>
      </c>
    </row>
    <row r="54" spans="2:19">
      <c r="B54" s="14"/>
      <c r="C54" s="20">
        <v>8</v>
      </c>
      <c r="D54" s="133" t="s">
        <v>46</v>
      </c>
      <c r="E54" s="17">
        <v>2091.296045626832</v>
      </c>
      <c r="F54" s="17">
        <v>34283.114876797401</v>
      </c>
      <c r="G54" s="17">
        <v>25257.149273741339</v>
      </c>
      <c r="H54" s="17">
        <v>1745.1919908669802</v>
      </c>
      <c r="I54" s="17">
        <v>7749.1779247582572</v>
      </c>
      <c r="J54" s="17">
        <v>-2886.2905712566067</v>
      </c>
      <c r="K54" s="17">
        <v>31530.216943835047</v>
      </c>
      <c r="L54" s="32">
        <v>149455.46137353411</v>
      </c>
      <c r="M54" s="31">
        <v>2452477.0222263467</v>
      </c>
      <c r="N54" s="31">
        <v>2281388.4580730391</v>
      </c>
      <c r="O54" s="31">
        <v>135458.53693040868</v>
      </c>
      <c r="P54" s="31">
        <v>485316.84304141317</v>
      </c>
      <c r="Q54" s="31">
        <v>-32547.345826533845</v>
      </c>
      <c r="R54" s="31">
        <v>3469536.1676974273</v>
      </c>
      <c r="S54" s="16">
        <v>9040855.0000000056</v>
      </c>
    </row>
    <row r="55" spans="2:19">
      <c r="B55" s="14"/>
      <c r="C55" s="20">
        <v>9</v>
      </c>
      <c r="D55" s="133" t="s">
        <v>45</v>
      </c>
      <c r="E55" s="17">
        <v>790.21703138552562</v>
      </c>
      <c r="F55" s="17">
        <v>17504.984685210107</v>
      </c>
      <c r="G55" s="17">
        <v>3002.3923115006528</v>
      </c>
      <c r="H55" s="17">
        <v>1560.4023759106772</v>
      </c>
      <c r="I55" s="17">
        <v>6177.2948796883902</v>
      </c>
      <c r="J55" s="17">
        <v>-742.45124208530535</v>
      </c>
      <c r="K55" s="17">
        <v>7365.7666669836699</v>
      </c>
      <c r="L55" s="32">
        <v>78534.429261194397</v>
      </c>
      <c r="M55" s="31">
        <v>2440012.4464522684</v>
      </c>
      <c r="N55" s="31">
        <v>459752.07068462728</v>
      </c>
      <c r="O55" s="31">
        <v>174081.04115690454</v>
      </c>
      <c r="P55" s="31">
        <v>483051.17043776117</v>
      </c>
      <c r="Q55" s="31">
        <v>-7395.840555113049</v>
      </c>
      <c r="R55" s="31">
        <v>1038846.0758537645</v>
      </c>
      <c r="S55" s="16">
        <v>4702540</v>
      </c>
    </row>
    <row r="56" spans="2:19">
      <c r="B56" s="14"/>
      <c r="C56" s="20">
        <v>10</v>
      </c>
      <c r="D56" s="133" t="s">
        <v>44</v>
      </c>
      <c r="E56" s="17">
        <v>1091.3257154888329</v>
      </c>
      <c r="F56" s="17">
        <v>21020.650003365638</v>
      </c>
      <c r="G56" s="17">
        <v>3146.2067445224652</v>
      </c>
      <c r="H56" s="17">
        <v>2668.6626582838771</v>
      </c>
      <c r="I56" s="17">
        <v>13233.883256541778</v>
      </c>
      <c r="J56" s="17">
        <v>-2140.0975224284798</v>
      </c>
      <c r="K56" s="17">
        <v>28484.313543616165</v>
      </c>
      <c r="L56" s="32">
        <v>75764.244735384273</v>
      </c>
      <c r="M56" s="31">
        <v>1551234.6917104775</v>
      </c>
      <c r="N56" s="31">
        <v>295240.06789257115</v>
      </c>
      <c r="O56" s="31">
        <v>209634.17765445652</v>
      </c>
      <c r="P56" s="31">
        <v>825600.36136399244</v>
      </c>
      <c r="Q56" s="31">
        <v>-2837.258638148171</v>
      </c>
      <c r="R56" s="31">
        <v>2132358.7708818759</v>
      </c>
      <c r="S56" s="16">
        <v>5154500</v>
      </c>
    </row>
    <row r="57" spans="2:19">
      <c r="B57" s="14"/>
      <c r="C57" s="20">
        <v>11</v>
      </c>
      <c r="D57" s="133" t="s">
        <v>43</v>
      </c>
      <c r="E57" s="17">
        <v>320.33155088467851</v>
      </c>
      <c r="F57" s="17">
        <v>4329.470334346237</v>
      </c>
      <c r="G57" s="17">
        <v>1038.5130519190841</v>
      </c>
      <c r="H57" s="17">
        <v>4727.5260188720313</v>
      </c>
      <c r="I57" s="17">
        <v>10190.298420608626</v>
      </c>
      <c r="J57" s="17">
        <v>-1062.6856192704199</v>
      </c>
      <c r="K57" s="17">
        <v>13667.008935462314</v>
      </c>
      <c r="L57" s="32">
        <v>24352.171549097126</v>
      </c>
      <c r="M57" s="31">
        <v>339900.29643716797</v>
      </c>
      <c r="N57" s="31">
        <v>98304.506151595007</v>
      </c>
      <c r="O57" s="31">
        <v>521007.13059888</v>
      </c>
      <c r="P57" s="31">
        <v>1074350.368032933</v>
      </c>
      <c r="Q57" s="31">
        <v>-23343.350310862977</v>
      </c>
      <c r="R57" s="31">
        <v>895331.41484837001</v>
      </c>
      <c r="S57" s="16">
        <v>2963113.0000000028</v>
      </c>
    </row>
    <row r="58" spans="2:19">
      <c r="B58" s="14"/>
      <c r="C58" s="20">
        <v>12</v>
      </c>
      <c r="D58" s="133" t="s">
        <v>42</v>
      </c>
      <c r="E58" s="17">
        <v>417.33283909805016</v>
      </c>
      <c r="F58" s="17">
        <v>10748.508143882225</v>
      </c>
      <c r="G58" s="17">
        <v>1337.1213966159826</v>
      </c>
      <c r="H58" s="17">
        <v>7780.5044198073401</v>
      </c>
      <c r="I58" s="17">
        <v>44537.918032534733</v>
      </c>
      <c r="J58" s="17">
        <v>-1631.5153848003545</v>
      </c>
      <c r="K58" s="17">
        <v>35550.774780640262</v>
      </c>
      <c r="L58" s="32">
        <v>23091.971740028974</v>
      </c>
      <c r="M58" s="31">
        <v>636733.03030399</v>
      </c>
      <c r="N58" s="31">
        <v>109720.21656092354</v>
      </c>
      <c r="O58" s="31">
        <v>547341.9417450215</v>
      </c>
      <c r="P58" s="31">
        <v>2010141.8817147452</v>
      </c>
      <c r="Q58" s="31">
        <v>-97876.541517391772</v>
      </c>
      <c r="R58" s="31">
        <v>3868130.8552248999</v>
      </c>
      <c r="S58" s="16">
        <v>7196023.9999999953</v>
      </c>
    </row>
    <row r="59" spans="2:19">
      <c r="B59" s="14"/>
      <c r="C59" s="20">
        <v>13</v>
      </c>
      <c r="D59" s="133" t="s">
        <v>41</v>
      </c>
      <c r="E59" s="17">
        <v>192.11717258779964</v>
      </c>
      <c r="F59" s="17">
        <v>5103.491209440479</v>
      </c>
      <c r="G59" s="17">
        <v>641.29357857457376</v>
      </c>
      <c r="H59" s="17">
        <v>1256.4946946362379</v>
      </c>
      <c r="I59" s="17">
        <v>6555.9186447190114</v>
      </c>
      <c r="J59" s="17">
        <v>-582.27489444695846</v>
      </c>
      <c r="K59" s="17">
        <v>15408.98183167698</v>
      </c>
      <c r="L59" s="32">
        <v>7342.7582061974681</v>
      </c>
      <c r="M59" s="31">
        <v>220827.86499417588</v>
      </c>
      <c r="N59" s="31">
        <v>46792.095076050588</v>
      </c>
      <c r="O59" s="31">
        <v>93781.35594572415</v>
      </c>
      <c r="P59" s="31">
        <v>411196.05962550204</v>
      </c>
      <c r="Q59" s="31">
        <v>-20381.132377075519</v>
      </c>
      <c r="R59" s="31">
        <v>1277992.9762922369</v>
      </c>
      <c r="S59" s="16">
        <v>2066127.9999999998</v>
      </c>
    </row>
    <row r="60" spans="2:19">
      <c r="B60" s="14"/>
      <c r="C60" s="20">
        <v>14</v>
      </c>
      <c r="D60" s="133" t="s">
        <v>40</v>
      </c>
      <c r="E60" s="17">
        <v>750.73220893422695</v>
      </c>
      <c r="F60" s="17">
        <v>10467.249172566622</v>
      </c>
      <c r="G60" s="17">
        <v>1766.9389821585869</v>
      </c>
      <c r="H60" s="17">
        <v>8883.4517237727814</v>
      </c>
      <c r="I60" s="17">
        <v>24669.859380232585</v>
      </c>
      <c r="J60" s="17">
        <v>-376.17919054674303</v>
      </c>
      <c r="K60" s="17">
        <v>16680.919607739077</v>
      </c>
      <c r="L60" s="32">
        <v>53482.47904987698</v>
      </c>
      <c r="M60" s="31">
        <v>758560.22101422923</v>
      </c>
      <c r="N60" s="31">
        <v>186460.13085958033</v>
      </c>
      <c r="O60" s="31">
        <v>879803.15794832283</v>
      </c>
      <c r="P60" s="31">
        <v>2109542.1984956344</v>
      </c>
      <c r="Q60" s="31">
        <v>10903.712786311407</v>
      </c>
      <c r="R60" s="31">
        <v>1081371.1279611883</v>
      </c>
      <c r="S60" s="16">
        <v>5142966.0000000009</v>
      </c>
    </row>
    <row r="61" spans="2:19">
      <c r="B61" s="14"/>
      <c r="C61" s="20">
        <v>15</v>
      </c>
      <c r="D61" s="133" t="s">
        <v>39</v>
      </c>
      <c r="E61" s="17">
        <v>92.750421516662954</v>
      </c>
      <c r="F61" s="17">
        <v>2553.0064867462143</v>
      </c>
      <c r="G61" s="17">
        <v>521.23356320777737</v>
      </c>
      <c r="H61" s="17">
        <v>1296.3732544306915</v>
      </c>
      <c r="I61" s="17">
        <v>23849.115635597398</v>
      </c>
      <c r="J61" s="17">
        <v>541.77960646280974</v>
      </c>
      <c r="K61" s="17">
        <v>6352.4973400611771</v>
      </c>
      <c r="L61" s="32">
        <v>5959.7741426362445</v>
      </c>
      <c r="M61" s="31">
        <v>172843.18938551701</v>
      </c>
      <c r="N61" s="31">
        <v>47448.894436357674</v>
      </c>
      <c r="O61" s="31">
        <v>141212.25924571895</v>
      </c>
      <c r="P61" s="31">
        <v>2061467.906312695</v>
      </c>
      <c r="Q61" s="31">
        <v>38821.186676177393</v>
      </c>
      <c r="R61" s="31">
        <v>2008260.0334928746</v>
      </c>
      <c r="S61" s="16">
        <v>4511219.9999999991</v>
      </c>
    </row>
    <row r="62" spans="2:19">
      <c r="B62" s="14"/>
      <c r="C62" s="20">
        <v>16</v>
      </c>
      <c r="D62" s="133" t="s">
        <v>38</v>
      </c>
      <c r="E62" s="17">
        <v>116.42565798950717</v>
      </c>
      <c r="F62" s="17">
        <v>2527.8532944466565</v>
      </c>
      <c r="G62" s="17">
        <v>699.3505671803789</v>
      </c>
      <c r="H62" s="17">
        <v>502.72590566371019</v>
      </c>
      <c r="I62" s="17">
        <v>181236.66449609571</v>
      </c>
      <c r="J62" s="17">
        <v>1830.2594861458365</v>
      </c>
      <c r="K62" s="17">
        <v>6882.7160432762639</v>
      </c>
      <c r="L62" s="32">
        <v>6588.0360590868004</v>
      </c>
      <c r="M62" s="31">
        <v>155825.37429268842</v>
      </c>
      <c r="N62" s="31">
        <v>48625.489889963421</v>
      </c>
      <c r="O62" s="31">
        <v>64346.499017441034</v>
      </c>
      <c r="P62" s="31">
        <v>3601159.0968578821</v>
      </c>
      <c r="Q62" s="31">
        <v>69558.669006207245</v>
      </c>
      <c r="R62" s="31">
        <v>3466521.8394259322</v>
      </c>
      <c r="S62" s="16">
        <v>7606420.9999999991</v>
      </c>
    </row>
    <row r="63" spans="2:19">
      <c r="B63" s="14"/>
      <c r="C63" s="20">
        <v>17</v>
      </c>
      <c r="D63" s="133" t="s">
        <v>37</v>
      </c>
      <c r="E63" s="17">
        <v>96.205648400623659</v>
      </c>
      <c r="F63" s="17">
        <v>2070.652408301014</v>
      </c>
      <c r="G63" s="17">
        <v>2078.9799738625802</v>
      </c>
      <c r="H63" s="17">
        <v>1200.5221516492634</v>
      </c>
      <c r="I63" s="17">
        <v>9315.9703481254037</v>
      </c>
      <c r="J63" s="17">
        <v>-246.99877536440681</v>
      </c>
      <c r="K63" s="17">
        <v>1621.1609302997178</v>
      </c>
      <c r="L63" s="32">
        <v>7121.450986904817</v>
      </c>
      <c r="M63" s="31">
        <v>155830.1925651489</v>
      </c>
      <c r="N63" s="31">
        <v>209155.88188980802</v>
      </c>
      <c r="O63" s="31">
        <v>140021.39729992661</v>
      </c>
      <c r="P63" s="31">
        <v>1326223.8684287979</v>
      </c>
      <c r="Q63" s="31">
        <v>22844.720423110921</v>
      </c>
      <c r="R63" s="31">
        <v>936400.99572102923</v>
      </c>
      <c r="S63" s="16">
        <v>2813735.0000000009</v>
      </c>
    </row>
    <row r="64" spans="2:19">
      <c r="B64" s="14"/>
      <c r="C64" s="20">
        <v>18</v>
      </c>
      <c r="D64" s="133" t="s">
        <v>36</v>
      </c>
      <c r="E64" s="17">
        <v>175.65190823757206</v>
      </c>
      <c r="F64" s="17">
        <v>7195.174567289655</v>
      </c>
      <c r="G64" s="17">
        <v>992.0453571002439</v>
      </c>
      <c r="H64" s="17">
        <v>1257.3619394435545</v>
      </c>
      <c r="I64" s="17">
        <v>7325.0195127773222</v>
      </c>
      <c r="J64" s="17">
        <v>2079.7040425896653</v>
      </c>
      <c r="K64" s="17">
        <v>47328.811924743241</v>
      </c>
      <c r="L64" s="32">
        <v>9431.860394971296</v>
      </c>
      <c r="M64" s="31">
        <v>403226.41044662631</v>
      </c>
      <c r="N64" s="31">
        <v>92244.179121640511</v>
      </c>
      <c r="O64" s="31">
        <v>77937.827177588799</v>
      </c>
      <c r="P64" s="31">
        <v>536425.46032988443</v>
      </c>
      <c r="Q64" s="31">
        <v>21312.054868293511</v>
      </c>
      <c r="R64" s="31">
        <v>3264038.4384088125</v>
      </c>
      <c r="S64" s="16">
        <v>4470969.9999999981</v>
      </c>
    </row>
    <row r="65" spans="2:19">
      <c r="B65" s="14"/>
      <c r="C65" s="20">
        <v>19</v>
      </c>
      <c r="D65" s="133" t="s">
        <v>35</v>
      </c>
      <c r="E65" s="17">
        <v>373.98712465055729</v>
      </c>
      <c r="F65" s="17">
        <v>19414.36147870286</v>
      </c>
      <c r="G65" s="17">
        <v>601.72968786365254</v>
      </c>
      <c r="H65" s="17">
        <v>1663.1273975243887</v>
      </c>
      <c r="I65" s="17">
        <v>28335.342442039131</v>
      </c>
      <c r="J65" s="17">
        <v>1122.5294986926965</v>
      </c>
      <c r="K65" s="17">
        <v>17838.698293067129</v>
      </c>
      <c r="L65" s="32">
        <v>21296.463265518141</v>
      </c>
      <c r="M65" s="31">
        <v>972560.89309064893</v>
      </c>
      <c r="N65" s="31">
        <v>51017.671746776163</v>
      </c>
      <c r="O65" s="31">
        <v>144981.74056996062</v>
      </c>
      <c r="P65" s="31">
        <v>1616839.7000469968</v>
      </c>
      <c r="Q65" s="31">
        <v>14671.354295601592</v>
      </c>
      <c r="R65" s="31">
        <v>2815858.4010619591</v>
      </c>
      <c r="S65" s="16">
        <v>5706576.0000000019</v>
      </c>
    </row>
    <row r="66" spans="2:19">
      <c r="B66" s="14"/>
      <c r="C66" s="20">
        <v>20</v>
      </c>
      <c r="D66" s="133" t="s">
        <v>34</v>
      </c>
      <c r="E66" s="17">
        <v>194.44824959920103</v>
      </c>
      <c r="F66" s="17">
        <v>9711.5917478450101</v>
      </c>
      <c r="G66" s="17">
        <v>204.93700767712915</v>
      </c>
      <c r="H66" s="17">
        <v>2894.1239236417105</v>
      </c>
      <c r="I66" s="17">
        <v>3816.423693626512</v>
      </c>
      <c r="J66" s="17">
        <v>178.41341114412526</v>
      </c>
      <c r="K66" s="17">
        <v>1539.248445044695</v>
      </c>
      <c r="L66" s="32">
        <v>5495.1749274124804</v>
      </c>
      <c r="M66" s="31">
        <v>464175.07978062541</v>
      </c>
      <c r="N66" s="31">
        <v>11791.477481008993</v>
      </c>
      <c r="O66" s="31">
        <v>135333.45447511834</v>
      </c>
      <c r="P66" s="31">
        <v>655238.80717820511</v>
      </c>
      <c r="Q66" s="31">
        <v>1371.7331354137507</v>
      </c>
      <c r="R66" s="31">
        <v>609296.08654363558</v>
      </c>
      <c r="S66" s="16">
        <v>1901240.9999999981</v>
      </c>
    </row>
    <row r="67" spans="2:19">
      <c r="B67" s="14"/>
      <c r="C67" s="20">
        <v>21</v>
      </c>
      <c r="D67" s="133" t="s">
        <v>33</v>
      </c>
      <c r="E67" s="17">
        <v>302.07170377764601</v>
      </c>
      <c r="F67" s="17">
        <v>22804.115539578874</v>
      </c>
      <c r="G67" s="17">
        <v>1597.8087528560995</v>
      </c>
      <c r="H67" s="17">
        <v>3723.4535878399206</v>
      </c>
      <c r="I67" s="17">
        <v>17646.227959320648</v>
      </c>
      <c r="J67" s="17">
        <v>-1966.7689274597194</v>
      </c>
      <c r="K67" s="17">
        <v>51025.968328739247</v>
      </c>
      <c r="L67" s="32">
        <v>21147.616819056886</v>
      </c>
      <c r="M67" s="31">
        <v>2431546.660953748</v>
      </c>
      <c r="N67" s="31">
        <v>181778.08744302284</v>
      </c>
      <c r="O67" s="31">
        <v>335839.08021252748</v>
      </c>
      <c r="P67" s="31">
        <v>2437496.3835454579</v>
      </c>
      <c r="Q67" s="31">
        <v>45651.72012155925</v>
      </c>
      <c r="R67" s="31">
        <v>7432221.5739599932</v>
      </c>
      <c r="S67" s="16">
        <v>12980814.000000019</v>
      </c>
    </row>
    <row r="68" spans="2:19">
      <c r="B68" s="14"/>
      <c r="C68" s="20">
        <v>22</v>
      </c>
      <c r="D68" s="133" t="s">
        <v>32</v>
      </c>
      <c r="E68" s="17">
        <v>1185.1826708035226</v>
      </c>
      <c r="F68" s="17">
        <v>20345.404946374227</v>
      </c>
      <c r="G68" s="17">
        <v>4691.8477268955094</v>
      </c>
      <c r="H68" s="17">
        <v>1487.1726180885219</v>
      </c>
      <c r="I68" s="17">
        <v>9210.4240576213942</v>
      </c>
      <c r="J68" s="17">
        <v>-444.30251137722456</v>
      </c>
      <c r="K68" s="17">
        <v>8656.6663517758534</v>
      </c>
      <c r="L68" s="32">
        <v>128613.80192498065</v>
      </c>
      <c r="M68" s="31">
        <v>2207967.8416303862</v>
      </c>
      <c r="N68" s="31">
        <v>447203.20782571391</v>
      </c>
      <c r="O68" s="31">
        <v>153931.83546350634</v>
      </c>
      <c r="P68" s="31">
        <v>835505.57948394935</v>
      </c>
      <c r="Q68" s="31">
        <v>14134.417181718261</v>
      </c>
      <c r="R68" s="31">
        <v>732966.92062956409</v>
      </c>
      <c r="S68" s="16">
        <v>4565456</v>
      </c>
    </row>
    <row r="69" spans="2:19">
      <c r="B69" s="14"/>
      <c r="C69" s="20">
        <v>23</v>
      </c>
      <c r="D69" s="133" t="s">
        <v>31</v>
      </c>
      <c r="E69" s="17">
        <v>248.62242936324623</v>
      </c>
      <c r="F69" s="17">
        <v>4385.0832063201678</v>
      </c>
      <c r="G69" s="17">
        <v>643.7714593227787</v>
      </c>
      <c r="H69" s="17">
        <v>438.75735550155662</v>
      </c>
      <c r="I69" s="17">
        <v>3280.2039019332769</v>
      </c>
      <c r="J69" s="17">
        <v>-55.846927097399643</v>
      </c>
      <c r="K69" s="17">
        <v>2085.3540485337412</v>
      </c>
      <c r="L69" s="32">
        <v>31215.499382980703</v>
      </c>
      <c r="M69" s="31">
        <v>858070.71982116799</v>
      </c>
      <c r="N69" s="31">
        <v>322663.8488342503</v>
      </c>
      <c r="O69" s="31">
        <v>9543177.9443286769</v>
      </c>
      <c r="P69" s="31">
        <v>17153424.166206446</v>
      </c>
      <c r="Q69" s="31">
        <v>-110.03577185623023</v>
      </c>
      <c r="R69" s="31">
        <v>212726.91172445012</v>
      </c>
      <c r="S69" s="16">
        <v>28132194.999999993</v>
      </c>
    </row>
    <row r="70" spans="2:19">
      <c r="B70" s="14"/>
      <c r="C70" s="20">
        <v>24</v>
      </c>
      <c r="D70" s="133" t="s">
        <v>30</v>
      </c>
      <c r="E70" s="17">
        <v>1997.0805468795465</v>
      </c>
      <c r="F70" s="17">
        <v>41879.36595506427</v>
      </c>
      <c r="G70" s="17">
        <v>4781.2750801058364</v>
      </c>
      <c r="H70" s="17">
        <v>2413.2326032902101</v>
      </c>
      <c r="I70" s="17">
        <v>14961.10762924142</v>
      </c>
      <c r="J70" s="17">
        <v>-457.86224340688915</v>
      </c>
      <c r="K70" s="17">
        <v>18445.836185316813</v>
      </c>
      <c r="L70" s="32">
        <v>243019.16650700558</v>
      </c>
      <c r="M70" s="31">
        <v>5005432.6921594162</v>
      </c>
      <c r="N70" s="31">
        <v>862366.25979770056</v>
      </c>
      <c r="O70" s="31">
        <v>226047.76261823985</v>
      </c>
      <c r="P70" s="31">
        <v>885727.57683815691</v>
      </c>
      <c r="Q70" s="31">
        <v>-3945.0036927393171</v>
      </c>
      <c r="R70" s="31">
        <v>1230388.5100157282</v>
      </c>
      <c r="S70" s="16">
        <v>8533057</v>
      </c>
    </row>
    <row r="71" spans="2:19">
      <c r="B71" s="14"/>
      <c r="C71" s="20">
        <v>25</v>
      </c>
      <c r="D71" s="133" t="s">
        <v>29</v>
      </c>
      <c r="E71" s="17">
        <v>293.50829083793008</v>
      </c>
      <c r="F71" s="17">
        <v>4061.7524655029783</v>
      </c>
      <c r="G71" s="17">
        <v>532.10612909026383</v>
      </c>
      <c r="H71" s="17">
        <v>273.74756812201127</v>
      </c>
      <c r="I71" s="17">
        <v>2848.9440251728133</v>
      </c>
      <c r="J71" s="17">
        <v>-28.893159410881946</v>
      </c>
      <c r="K71" s="17">
        <v>1061.3277450181424</v>
      </c>
      <c r="L71" s="32">
        <v>67821.714723511439</v>
      </c>
      <c r="M71" s="31">
        <v>1579699.0819771036</v>
      </c>
      <c r="N71" s="31">
        <v>232906.73189886537</v>
      </c>
      <c r="O71" s="31">
        <v>40434.218775916343</v>
      </c>
      <c r="P71" s="31">
        <v>163671.96880705477</v>
      </c>
      <c r="Q71" s="31">
        <v>173.68347246317853</v>
      </c>
      <c r="R71" s="31">
        <v>125453.10728075301</v>
      </c>
      <c r="S71" s="16">
        <v>2219203.0000000009</v>
      </c>
    </row>
    <row r="72" spans="2:19">
      <c r="B72" s="14"/>
      <c r="C72" s="20">
        <v>26</v>
      </c>
      <c r="D72" s="133" t="s">
        <v>28</v>
      </c>
      <c r="E72" s="17">
        <v>624.01572675191289</v>
      </c>
      <c r="F72" s="17">
        <v>4711.4828758398389</v>
      </c>
      <c r="G72" s="17">
        <v>583.294005389228</v>
      </c>
      <c r="H72" s="17">
        <v>300.41941149894382</v>
      </c>
      <c r="I72" s="17">
        <v>2530.6370005135268</v>
      </c>
      <c r="J72" s="17">
        <v>-36.266915734059985</v>
      </c>
      <c r="K72" s="17">
        <v>1283.1215741469714</v>
      </c>
      <c r="L72" s="32">
        <v>151600.48447733928</v>
      </c>
      <c r="M72" s="31">
        <v>1140823.603927281</v>
      </c>
      <c r="N72" s="31">
        <v>1415347.6711847766</v>
      </c>
      <c r="O72" s="31">
        <v>61620.683751025936</v>
      </c>
      <c r="P72" s="31">
        <v>202268.19228631756</v>
      </c>
      <c r="Q72" s="31">
        <v>199.77486404396979</v>
      </c>
      <c r="R72" s="31">
        <v>181226.88583080901</v>
      </c>
      <c r="S72" s="16">
        <v>3163084</v>
      </c>
    </row>
    <row r="73" spans="2:19">
      <c r="B73" s="14"/>
      <c r="C73" s="20">
        <v>27</v>
      </c>
      <c r="D73" s="133" t="s">
        <v>27</v>
      </c>
      <c r="E73" s="17">
        <v>27567.702094521468</v>
      </c>
      <c r="F73" s="17">
        <v>462736.03349005856</v>
      </c>
      <c r="G73" s="17">
        <v>31734.166704370149</v>
      </c>
      <c r="H73" s="17">
        <v>18604.792419059217</v>
      </c>
      <c r="I73" s="17">
        <v>115252.28922662105</v>
      </c>
      <c r="J73" s="17">
        <v>193.99345870133735</v>
      </c>
      <c r="K73" s="17">
        <v>90793.769440230739</v>
      </c>
      <c r="L73" s="32">
        <v>2212794.254373325</v>
      </c>
      <c r="M73" s="31">
        <v>41654758.428138673</v>
      </c>
      <c r="N73" s="31">
        <v>3201158.8337850291</v>
      </c>
      <c r="O73" s="31">
        <v>1681399.0405674141</v>
      </c>
      <c r="P73" s="31">
        <v>8781512.7598821837</v>
      </c>
      <c r="Q73" s="31">
        <v>135518.51919127154</v>
      </c>
      <c r="R73" s="31">
        <v>7667700.4172285432</v>
      </c>
      <c r="S73" s="16">
        <v>66081725</v>
      </c>
    </row>
    <row r="74" spans="2:19">
      <c r="B74" s="14"/>
      <c r="C74" s="20">
        <v>28</v>
      </c>
      <c r="D74" s="133" t="s">
        <v>26</v>
      </c>
      <c r="E74" s="17">
        <v>1690.779592279348</v>
      </c>
      <c r="F74" s="17">
        <v>47293.852754203137</v>
      </c>
      <c r="G74" s="17">
        <v>4194.1605104671817</v>
      </c>
      <c r="H74" s="17">
        <v>2190.6792423663769</v>
      </c>
      <c r="I74" s="17">
        <v>13836.502960342783</v>
      </c>
      <c r="J74" s="17">
        <v>-203.70542118173094</v>
      </c>
      <c r="K74" s="17">
        <v>10157.830260753204</v>
      </c>
      <c r="L74" s="32">
        <v>186580.27099438338</v>
      </c>
      <c r="M74" s="31">
        <v>18078616.727251485</v>
      </c>
      <c r="N74" s="31">
        <v>1360675.3512459665</v>
      </c>
      <c r="O74" s="31">
        <v>373114.83612751542</v>
      </c>
      <c r="P74" s="31">
        <v>1328482.1998107338</v>
      </c>
      <c r="Q74" s="31">
        <v>5632.2583065197914</v>
      </c>
      <c r="R74" s="31">
        <v>2200075.2563641719</v>
      </c>
      <c r="S74" s="16">
        <v>23612337</v>
      </c>
    </row>
    <row r="75" spans="2:19">
      <c r="B75" s="14"/>
      <c r="C75" s="20">
        <v>29</v>
      </c>
      <c r="D75" s="133" t="s">
        <v>25</v>
      </c>
      <c r="E75" s="17">
        <v>2513.7013706226453</v>
      </c>
      <c r="F75" s="17">
        <v>48479.840898043709</v>
      </c>
      <c r="G75" s="17">
        <v>8380.6575893747577</v>
      </c>
      <c r="H75" s="17">
        <v>2802.5198680287226</v>
      </c>
      <c r="I75" s="17">
        <v>16517.072804971776</v>
      </c>
      <c r="J75" s="17">
        <v>-104.68100238567017</v>
      </c>
      <c r="K75" s="17">
        <v>10773.401432211116</v>
      </c>
      <c r="L75" s="32">
        <v>244567.62086810498</v>
      </c>
      <c r="M75" s="31">
        <v>60515575.219440706</v>
      </c>
      <c r="N75" s="31">
        <v>1327262.0645308029</v>
      </c>
      <c r="O75" s="31">
        <v>301614.54287662049</v>
      </c>
      <c r="P75" s="31">
        <v>3644551.8730080375</v>
      </c>
      <c r="Q75" s="31">
        <v>6307.3678363993904</v>
      </c>
      <c r="R75" s="31">
        <v>936227.79847847938</v>
      </c>
      <c r="S75" s="16">
        <v>67065469.000000022</v>
      </c>
    </row>
    <row r="76" spans="2:19">
      <c r="B76" s="14"/>
      <c r="C76" s="20">
        <v>30</v>
      </c>
      <c r="D76" s="133" t="s">
        <v>24</v>
      </c>
      <c r="E76" s="17">
        <v>5506.1125499761838</v>
      </c>
      <c r="F76" s="17">
        <v>109995.17437498769</v>
      </c>
      <c r="G76" s="17">
        <v>12231.795405500174</v>
      </c>
      <c r="H76" s="17">
        <v>5950.3502294211339</v>
      </c>
      <c r="I76" s="17">
        <v>32900.420164958297</v>
      </c>
      <c r="J76" s="17">
        <v>-491.4930312609178</v>
      </c>
      <c r="K76" s="17">
        <v>32728.37520952697</v>
      </c>
      <c r="L76" s="32">
        <v>685415.17861216597</v>
      </c>
      <c r="M76" s="31">
        <v>14564579.93423482</v>
      </c>
      <c r="N76" s="31">
        <v>1875087.8487677572</v>
      </c>
      <c r="O76" s="31">
        <v>773025.6071631799</v>
      </c>
      <c r="P76" s="31">
        <v>2785450.3599326117</v>
      </c>
      <c r="Q76" s="31">
        <v>36420.572807595869</v>
      </c>
      <c r="R76" s="31">
        <v>6996420.7635787632</v>
      </c>
      <c r="S76" s="16">
        <v>27915221</v>
      </c>
    </row>
    <row r="77" spans="2:19">
      <c r="B77" s="14"/>
      <c r="C77" s="20">
        <v>31</v>
      </c>
      <c r="D77" s="133" t="s">
        <v>23</v>
      </c>
      <c r="E77" s="17">
        <v>4384.3115091860909</v>
      </c>
      <c r="F77" s="17">
        <v>125961.19387065762</v>
      </c>
      <c r="G77" s="17">
        <v>16352.930900606476</v>
      </c>
      <c r="H77" s="17">
        <v>12700.763541926728</v>
      </c>
      <c r="I77" s="17">
        <v>78560.103197613033</v>
      </c>
      <c r="J77" s="17">
        <v>-253.81575115748291</v>
      </c>
      <c r="K77" s="17">
        <v>24409.821844099242</v>
      </c>
      <c r="L77" s="32">
        <v>407563.45812324382</v>
      </c>
      <c r="M77" s="31">
        <v>13146703.905356813</v>
      </c>
      <c r="N77" s="31">
        <v>2181519.1726339632</v>
      </c>
      <c r="O77" s="31">
        <v>1091080.9620200612</v>
      </c>
      <c r="P77" s="31">
        <v>6609976.3909668</v>
      </c>
      <c r="Q77" s="31">
        <v>-7685.5097569231784</v>
      </c>
      <c r="R77" s="31">
        <v>1935594.311543098</v>
      </c>
      <c r="S77" s="16">
        <v>25626867.999999989</v>
      </c>
    </row>
    <row r="78" spans="2:19">
      <c r="B78" s="14"/>
      <c r="C78" s="20">
        <v>32</v>
      </c>
      <c r="D78" s="133" t="s">
        <v>22</v>
      </c>
      <c r="E78" s="17">
        <v>154.23169522800279</v>
      </c>
      <c r="F78" s="17">
        <v>2416.8611376552035</v>
      </c>
      <c r="G78" s="17">
        <v>330.0185278447496</v>
      </c>
      <c r="H78" s="17">
        <v>237.72616335250436</v>
      </c>
      <c r="I78" s="17">
        <v>1968.0495792949789</v>
      </c>
      <c r="J78" s="17">
        <v>-20.763771150123187</v>
      </c>
      <c r="K78" s="17">
        <v>871.80707990725853</v>
      </c>
      <c r="L78" s="32">
        <v>16357.534226411171</v>
      </c>
      <c r="M78" s="31">
        <v>1130336.5975698603</v>
      </c>
      <c r="N78" s="31">
        <v>26299709.027592335</v>
      </c>
      <c r="O78" s="31">
        <v>69673.653416894842</v>
      </c>
      <c r="P78" s="31">
        <v>189119.54000464789</v>
      </c>
      <c r="Q78" s="31">
        <v>469.43919370444519</v>
      </c>
      <c r="R78" s="31">
        <v>102803.27758401951</v>
      </c>
      <c r="S78" s="16">
        <v>27814427.000000004</v>
      </c>
    </row>
    <row r="79" spans="2:19">
      <c r="B79" s="14"/>
      <c r="C79" s="20">
        <v>33</v>
      </c>
      <c r="D79" s="133" t="s">
        <v>21</v>
      </c>
      <c r="E79" s="17">
        <v>66.242212808652994</v>
      </c>
      <c r="F79" s="17">
        <v>4964.1110964080217</v>
      </c>
      <c r="G79" s="17">
        <v>19663.655172044382</v>
      </c>
      <c r="H79" s="17">
        <v>12973.284322158526</v>
      </c>
      <c r="I79" s="17">
        <v>258060.89483461704</v>
      </c>
      <c r="J79" s="17">
        <v>5.5416551385985585E-2</v>
      </c>
      <c r="K79" s="17">
        <v>563.47707816751256</v>
      </c>
      <c r="L79" s="32">
        <v>8265.4316566167199</v>
      </c>
      <c r="M79" s="31">
        <v>6508728.6828134181</v>
      </c>
      <c r="N79" s="31">
        <v>12080401.481581917</v>
      </c>
      <c r="O79" s="31">
        <v>1964378.7409413997</v>
      </c>
      <c r="P79" s="31">
        <v>10167315.27935089</v>
      </c>
      <c r="Q79" s="31">
        <v>218.91819933828805</v>
      </c>
      <c r="R79" s="31">
        <v>589784.74532365962</v>
      </c>
      <c r="S79" s="16">
        <v>31615384.999999993</v>
      </c>
    </row>
    <row r="80" spans="2:19">
      <c r="B80" s="14"/>
      <c r="C80" s="20">
        <v>34</v>
      </c>
      <c r="D80" s="133" t="s">
        <v>20</v>
      </c>
      <c r="E80" s="17">
        <v>698.92054715216545</v>
      </c>
      <c r="F80" s="17">
        <v>2121.952961822496</v>
      </c>
      <c r="G80" s="17">
        <v>5040.9084092436615</v>
      </c>
      <c r="H80" s="17">
        <v>24.080973409912787</v>
      </c>
      <c r="I80" s="17">
        <v>142.94723809822756</v>
      </c>
      <c r="J80" s="17">
        <v>-1.6642584200414712</v>
      </c>
      <c r="K80" s="17">
        <v>94.475301235607773</v>
      </c>
      <c r="L80" s="32">
        <v>499087.06442724075</v>
      </c>
      <c r="M80" s="31">
        <v>9761764.0009490866</v>
      </c>
      <c r="N80" s="31">
        <v>31037872.622301504</v>
      </c>
      <c r="O80" s="31">
        <v>2756.9432241636719</v>
      </c>
      <c r="P80" s="31">
        <v>11393.097071224607</v>
      </c>
      <c r="Q80" s="31">
        <v>45.969438868706071</v>
      </c>
      <c r="R80" s="31">
        <v>13427.681415390553</v>
      </c>
      <c r="S80" s="16">
        <v>41334469.000000022</v>
      </c>
    </row>
    <row r="81" spans="2:19">
      <c r="B81" s="14"/>
      <c r="C81" s="20">
        <v>35</v>
      </c>
      <c r="D81" s="133" t="s">
        <v>19</v>
      </c>
      <c r="E81" s="17">
        <v>139.08781479301959</v>
      </c>
      <c r="F81" s="17">
        <v>4268.7737615015585</v>
      </c>
      <c r="G81" s="17">
        <v>360.40115514513491</v>
      </c>
      <c r="H81" s="17">
        <v>192.67553804307883</v>
      </c>
      <c r="I81" s="17">
        <v>1745.2009896921304</v>
      </c>
      <c r="J81" s="17">
        <v>-18.256915064788192</v>
      </c>
      <c r="K81" s="17">
        <v>852.03125602276327</v>
      </c>
      <c r="L81" s="32">
        <v>22127.53681142936</v>
      </c>
      <c r="M81" s="31">
        <v>2213595.2451598551</v>
      </c>
      <c r="N81" s="31">
        <v>92878.347216106558</v>
      </c>
      <c r="O81" s="31">
        <v>33026.390106647785</v>
      </c>
      <c r="P81" s="31">
        <v>119005.55601490229</v>
      </c>
      <c r="Q81" s="31">
        <v>285.32416368407786</v>
      </c>
      <c r="R81" s="31">
        <v>116580.6869272406</v>
      </c>
      <c r="S81" s="16">
        <v>2605038.9999999991</v>
      </c>
    </row>
    <row r="82" spans="2:19">
      <c r="B82" s="14"/>
      <c r="C82" s="20">
        <v>36</v>
      </c>
      <c r="D82" s="133" t="s">
        <v>18</v>
      </c>
      <c r="E82" s="17">
        <v>9859.4153455504165</v>
      </c>
      <c r="F82" s="17">
        <v>176805.9714157448</v>
      </c>
      <c r="G82" s="17">
        <v>37156.399795105128</v>
      </c>
      <c r="H82" s="17">
        <v>19987.011126246678</v>
      </c>
      <c r="I82" s="17">
        <v>104004.23736239715</v>
      </c>
      <c r="J82" s="17">
        <v>-911.17302268329036</v>
      </c>
      <c r="K82" s="17">
        <v>77563.835271739328</v>
      </c>
      <c r="L82" s="32">
        <v>896626.53425408702</v>
      </c>
      <c r="M82" s="31">
        <v>20088108.128457669</v>
      </c>
      <c r="N82" s="31">
        <v>6788541.979716504</v>
      </c>
      <c r="O82" s="31">
        <v>2444398.0832250281</v>
      </c>
      <c r="P82" s="31">
        <v>8688241.361750884</v>
      </c>
      <c r="Q82" s="31">
        <v>24162.529512126093</v>
      </c>
      <c r="R82" s="31">
        <v>6994775.6857895795</v>
      </c>
      <c r="S82" s="16">
        <v>46349319.999999978</v>
      </c>
    </row>
    <row r="83" spans="2:19">
      <c r="B83" s="14"/>
      <c r="C83" s="20">
        <v>37</v>
      </c>
      <c r="D83" s="133" t="s">
        <v>17</v>
      </c>
      <c r="E83" s="17">
        <v>6215.9521724628121</v>
      </c>
      <c r="F83" s="17">
        <v>12591.593716245136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32">
        <v>756675.09680097108</v>
      </c>
      <c r="M83" s="31">
        <v>1251895.3530972414</v>
      </c>
      <c r="N83" s="31">
        <v>0</v>
      </c>
      <c r="O83" s="31">
        <v>0</v>
      </c>
      <c r="P83" s="31">
        <v>0</v>
      </c>
      <c r="Q83" s="31">
        <v>0</v>
      </c>
      <c r="R83" s="31">
        <v>384097.00421307952</v>
      </c>
      <c r="S83" s="16">
        <v>2411475</v>
      </c>
    </row>
    <row r="84" spans="2:19">
      <c r="B84" s="14"/>
      <c r="C84" s="20">
        <v>38</v>
      </c>
      <c r="D84" s="133" t="s">
        <v>16</v>
      </c>
      <c r="E84" s="17">
        <v>945.64920480014621</v>
      </c>
      <c r="F84" s="17">
        <v>2165.1637485349897</v>
      </c>
      <c r="G84" s="17">
        <v>36.483426427096163</v>
      </c>
      <c r="H84" s="17">
        <v>11.024449268604254</v>
      </c>
      <c r="I84" s="17">
        <v>218.82139506740452</v>
      </c>
      <c r="J84" s="17">
        <v>-2.1766295143008738E-3</v>
      </c>
      <c r="K84" s="17">
        <v>0.80567617342930109</v>
      </c>
      <c r="L84" s="32">
        <v>2949809.4760131189</v>
      </c>
      <c r="M84" s="31">
        <v>7699989.9508408122</v>
      </c>
      <c r="N84" s="31">
        <v>52334.166897959549</v>
      </c>
      <c r="O84" s="31">
        <v>1653.6576189950927</v>
      </c>
      <c r="P84" s="31">
        <v>8555.1665479256189</v>
      </c>
      <c r="Q84" s="31">
        <v>0.24648243198649675</v>
      </c>
      <c r="R84" s="31">
        <v>217050.38987511859</v>
      </c>
      <c r="S84" s="16">
        <v>10932771.000000006</v>
      </c>
    </row>
    <row r="85" spans="2:19">
      <c r="B85" s="14"/>
      <c r="C85" s="20">
        <v>39</v>
      </c>
      <c r="D85" s="133" t="s">
        <v>15</v>
      </c>
      <c r="E85" s="17">
        <v>1258.9584636532052</v>
      </c>
      <c r="F85" s="17">
        <v>13574.375633078553</v>
      </c>
      <c r="G85" s="17">
        <v>216.50773293994803</v>
      </c>
      <c r="H85" s="17">
        <v>160.85447775558112</v>
      </c>
      <c r="I85" s="17">
        <v>998.51290883638251</v>
      </c>
      <c r="J85" s="17">
        <v>-3.6151433180698138</v>
      </c>
      <c r="K85" s="17">
        <v>324.16855648967135</v>
      </c>
      <c r="L85" s="32">
        <v>544666.08815018274</v>
      </c>
      <c r="M85" s="31">
        <v>5878050.5541706476</v>
      </c>
      <c r="N85" s="31">
        <v>29497.116450963207</v>
      </c>
      <c r="O85" s="31">
        <v>14022.698415115878</v>
      </c>
      <c r="P85" s="31">
        <v>82542.110044099565</v>
      </c>
      <c r="Q85" s="31">
        <v>-74.119107319985815</v>
      </c>
      <c r="R85" s="31">
        <v>111757.78924687514</v>
      </c>
      <c r="S85" s="16">
        <v>6676991.9999999991</v>
      </c>
    </row>
    <row r="86" spans="2:19">
      <c r="B86" s="14"/>
      <c r="C86" s="20">
        <v>40</v>
      </c>
      <c r="D86" s="133" t="s">
        <v>14</v>
      </c>
      <c r="E86" s="17">
        <v>374.28083811719199</v>
      </c>
      <c r="F86" s="17">
        <v>12412.38496505789</v>
      </c>
      <c r="G86" s="17">
        <v>550.7962411260421</v>
      </c>
      <c r="H86" s="17">
        <v>121.56969296176479</v>
      </c>
      <c r="I86" s="17">
        <v>948.69929706723701</v>
      </c>
      <c r="J86" s="17">
        <v>-4.1782857875418342</v>
      </c>
      <c r="K86" s="17">
        <v>397.05007069806703</v>
      </c>
      <c r="L86" s="32">
        <v>112920.6058344319</v>
      </c>
      <c r="M86" s="31">
        <v>8004078.435957727</v>
      </c>
      <c r="N86" s="31">
        <v>412616.67242900986</v>
      </c>
      <c r="O86" s="31">
        <v>15898.222644238216</v>
      </c>
      <c r="P86" s="31">
        <v>65710.974048349337</v>
      </c>
      <c r="Q86" s="31">
        <v>210.8162838523846</v>
      </c>
      <c r="R86" s="31">
        <v>80720.669983146858</v>
      </c>
      <c r="S86" s="16">
        <v>8706956.9999999963</v>
      </c>
    </row>
    <row r="87" spans="2:19">
      <c r="B87" s="14"/>
      <c r="C87" s="20">
        <v>41</v>
      </c>
      <c r="D87" s="133" t="s">
        <v>13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32">
        <v>0</v>
      </c>
      <c r="M87" s="31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16">
        <v>0</v>
      </c>
    </row>
    <row r="88" spans="2:19">
      <c r="B88" s="9"/>
      <c r="C88" s="132">
        <v>42</v>
      </c>
      <c r="D88" s="131" t="s">
        <v>12</v>
      </c>
      <c r="E88" s="10">
        <v>361.49458281110026</v>
      </c>
      <c r="F88" s="10">
        <v>5664.7384143541522</v>
      </c>
      <c r="G88" s="10">
        <v>773.51098207672976</v>
      </c>
      <c r="H88" s="10">
        <v>557.19234699038793</v>
      </c>
      <c r="I88" s="10">
        <v>4612.7954475704228</v>
      </c>
      <c r="J88" s="10">
        <v>-48.666979756675403</v>
      </c>
      <c r="K88" s="10">
        <v>2043.3772460125156</v>
      </c>
      <c r="L88" s="6">
        <v>38339.460655303679</v>
      </c>
      <c r="M88" s="5">
        <v>739828.17284861766</v>
      </c>
      <c r="N88" s="5">
        <v>247307.97117312654</v>
      </c>
      <c r="O88" s="5">
        <v>163303.97093562284</v>
      </c>
      <c r="P88" s="5">
        <v>443266.14652287576</v>
      </c>
      <c r="Q88" s="5">
        <v>1100.2908658463389</v>
      </c>
      <c r="R88" s="5">
        <v>240954.54495854798</v>
      </c>
      <c r="S88" s="4">
        <v>1888064.9999999998</v>
      </c>
    </row>
    <row r="89" spans="2:19">
      <c r="B89" s="127"/>
      <c r="C89" s="126">
        <v>0</v>
      </c>
      <c r="D89" s="143" t="s">
        <v>84</v>
      </c>
      <c r="E89" s="124">
        <v>106912.42545012367</v>
      </c>
      <c r="F89" s="124">
        <v>2236708.25798858</v>
      </c>
      <c r="G89" s="124">
        <v>1003860.0840868596</v>
      </c>
      <c r="H89" s="124">
        <v>192422.99109589559</v>
      </c>
      <c r="I89" s="124">
        <v>482879.83251524431</v>
      </c>
      <c r="J89" s="124">
        <v>-3598.1750961243069</v>
      </c>
      <c r="K89" s="124">
        <v>877609.7043568138</v>
      </c>
      <c r="L89" s="123">
        <v>86471.609538723249</v>
      </c>
      <c r="M89" s="122">
        <v>1497193.2689662587</v>
      </c>
      <c r="N89" s="122">
        <v>260793.95324721167</v>
      </c>
      <c r="O89" s="122">
        <v>165395.14200901621</v>
      </c>
      <c r="P89" s="122">
        <v>977394.62329291634</v>
      </c>
      <c r="Q89" s="122">
        <v>4350.1214108908425</v>
      </c>
      <c r="R89" s="122">
        <v>669612.16113759042</v>
      </c>
      <c r="S89" s="121">
        <v>8558006</v>
      </c>
    </row>
    <row r="90" spans="2:19">
      <c r="B90" s="120"/>
      <c r="C90" s="119">
        <v>0</v>
      </c>
      <c r="D90" s="141" t="s">
        <v>83</v>
      </c>
      <c r="E90" s="117">
        <v>93510.515903414387</v>
      </c>
      <c r="F90" s="117">
        <v>1498222.9033259135</v>
      </c>
      <c r="G90" s="117">
        <v>201002.92550302358</v>
      </c>
      <c r="H90" s="117">
        <v>128956.52764678813</v>
      </c>
      <c r="I90" s="117">
        <v>1065987.4957162261</v>
      </c>
      <c r="J90" s="117">
        <v>-12016.072569339016</v>
      </c>
      <c r="K90" s="117">
        <v>582814.41538425372</v>
      </c>
      <c r="L90" s="116">
        <v>12281279.461577095</v>
      </c>
      <c r="M90" s="115">
        <v>254608364.70864788</v>
      </c>
      <c r="N90" s="115">
        <v>95266087.5405325</v>
      </c>
      <c r="O90" s="115">
        <v>23084947.649454832</v>
      </c>
      <c r="P90" s="115">
        <v>83382195.065183118</v>
      </c>
      <c r="Q90" s="115">
        <v>372792.55930594931</v>
      </c>
      <c r="R90" s="115">
        <v>67126562.304388374</v>
      </c>
      <c r="S90" s="114">
        <v>539680708</v>
      </c>
    </row>
    <row r="91" spans="2:19">
      <c r="B91" s="88"/>
      <c r="C91" s="87">
        <v>0</v>
      </c>
      <c r="D91" s="137" t="s">
        <v>80</v>
      </c>
      <c r="E91" s="113">
        <v>200422.94135353807</v>
      </c>
      <c r="F91" s="113">
        <v>3734931.1613144935</v>
      </c>
      <c r="G91" s="113">
        <v>1204863.0095898833</v>
      </c>
      <c r="H91" s="113">
        <v>321379.51874268369</v>
      </c>
      <c r="I91" s="113">
        <v>1548867.3282314704</v>
      </c>
      <c r="J91" s="113">
        <v>-15614.247665463323</v>
      </c>
      <c r="K91" s="113">
        <v>1460424.1197410675</v>
      </c>
      <c r="L91" s="112">
        <v>12367751.071115818</v>
      </c>
      <c r="M91" s="111">
        <v>256105557.97761413</v>
      </c>
      <c r="N91" s="111">
        <v>95526881.493779704</v>
      </c>
      <c r="O91" s="111">
        <v>23250342.791463848</v>
      </c>
      <c r="P91" s="111">
        <v>84359589.688476041</v>
      </c>
      <c r="Q91" s="111">
        <v>377142.68071684014</v>
      </c>
      <c r="R91" s="111">
        <v>67796174.46552597</v>
      </c>
      <c r="S91" s="110">
        <v>548238714</v>
      </c>
    </row>
    <row r="92" spans="2:19">
      <c r="D92" s="27"/>
      <c r="E92" s="27"/>
      <c r="L92" s="27"/>
      <c r="R92" s="27"/>
      <c r="S92" s="27"/>
    </row>
    <row r="93" spans="2:19">
      <c r="B93" s="1" t="s">
        <v>86</v>
      </c>
      <c r="L93" s="8"/>
      <c r="R93" s="13"/>
      <c r="S93" s="13"/>
    </row>
    <row r="94" spans="2:19">
      <c r="E94" s="109" t="s">
        <v>55</v>
      </c>
      <c r="F94" s="53"/>
      <c r="G94" s="53"/>
      <c r="H94" s="53"/>
      <c r="I94" s="53"/>
      <c r="J94" s="53"/>
      <c r="K94" s="53"/>
      <c r="L94" s="109" t="s">
        <v>54</v>
      </c>
      <c r="M94" s="53"/>
      <c r="N94" s="53"/>
      <c r="O94" s="53"/>
      <c r="P94" s="53"/>
      <c r="Q94" s="53"/>
      <c r="R94" s="53"/>
      <c r="S94" s="51"/>
    </row>
    <row r="95" spans="2:19">
      <c r="E95" s="108">
        <v>71</v>
      </c>
      <c r="F95" s="105">
        <v>72</v>
      </c>
      <c r="G95" s="105">
        <v>73</v>
      </c>
      <c r="H95" s="105">
        <v>74</v>
      </c>
      <c r="I95" s="105">
        <v>75</v>
      </c>
      <c r="J95" s="105">
        <v>76</v>
      </c>
      <c r="K95" s="100"/>
      <c r="L95" s="108">
        <v>71</v>
      </c>
      <c r="M95" s="100">
        <v>72</v>
      </c>
      <c r="N95" s="100">
        <v>73</v>
      </c>
      <c r="O95" s="100">
        <v>74</v>
      </c>
      <c r="P95" s="100">
        <v>75</v>
      </c>
      <c r="Q95" s="100">
        <v>76</v>
      </c>
      <c r="R95" s="100"/>
      <c r="S95" s="97"/>
    </row>
    <row r="96" spans="2:19" ht="33.75">
      <c r="E96" s="104" t="s">
        <v>67</v>
      </c>
      <c r="F96" s="103" t="s">
        <v>66</v>
      </c>
      <c r="G96" s="103" t="s">
        <v>65</v>
      </c>
      <c r="H96" s="103" t="s">
        <v>64</v>
      </c>
      <c r="I96" s="103" t="s">
        <v>63</v>
      </c>
      <c r="J96" s="103" t="s">
        <v>62</v>
      </c>
      <c r="K96" s="103" t="s">
        <v>81</v>
      </c>
      <c r="L96" s="104" t="s">
        <v>67</v>
      </c>
      <c r="M96" s="103" t="s">
        <v>66</v>
      </c>
      <c r="N96" s="103" t="s">
        <v>65</v>
      </c>
      <c r="O96" s="103" t="s">
        <v>64</v>
      </c>
      <c r="P96" s="103" t="s">
        <v>63</v>
      </c>
      <c r="Q96" s="103" t="s">
        <v>62</v>
      </c>
      <c r="R96" s="103" t="s">
        <v>81</v>
      </c>
      <c r="S96" s="102" t="s">
        <v>79</v>
      </c>
    </row>
    <row r="97" spans="2:19">
      <c r="B97" s="37"/>
      <c r="C97" s="37">
        <v>1</v>
      </c>
      <c r="D97" s="135" t="s">
        <v>53</v>
      </c>
      <c r="E97" s="95">
        <v>5.7852679972440219E-3</v>
      </c>
      <c r="F97" s="95">
        <v>4.0238778690743354E-3</v>
      </c>
      <c r="G97" s="95">
        <v>4.6107311862117299E-4</v>
      </c>
      <c r="H97" s="95">
        <v>2.7974808048839255E-4</v>
      </c>
      <c r="I97" s="95">
        <v>2.523362054165827E-4</v>
      </c>
      <c r="J97" s="95">
        <v>3.529710632448442E-2</v>
      </c>
      <c r="K97" s="95">
        <v>4.7850273932803955E-4</v>
      </c>
      <c r="L97" s="96">
        <v>2.2623847916908104E-4</v>
      </c>
      <c r="M97" s="95">
        <v>1.3438107455103907E-4</v>
      </c>
      <c r="N97" s="95">
        <v>1.2432408721595755E-5</v>
      </c>
      <c r="O97" s="95">
        <v>9.9466227585805568E-6</v>
      </c>
      <c r="P97" s="95">
        <v>1.5543550623652312E-5</v>
      </c>
      <c r="Q97" s="95">
        <v>-1.7559956755952235E-4</v>
      </c>
      <c r="R97" s="95">
        <v>2.3015916056827682E-5</v>
      </c>
      <c r="S97" s="94">
        <v>1.069684320863408E-4</v>
      </c>
    </row>
    <row r="98" spans="2:19">
      <c r="B98" s="14"/>
      <c r="C98" s="14">
        <v>2</v>
      </c>
      <c r="D98" s="71" t="s">
        <v>52</v>
      </c>
      <c r="E98" s="93">
        <v>5.8697030808411901E-4</v>
      </c>
      <c r="F98" s="93">
        <v>3.1838726274894689E-4</v>
      </c>
      <c r="G98" s="93">
        <v>4.2116172441450958E-5</v>
      </c>
      <c r="H98" s="93">
        <v>1.6131260790605353E-4</v>
      </c>
      <c r="I98" s="93">
        <v>6.2536417536479077E-5</v>
      </c>
      <c r="J98" s="93">
        <v>-6.8568988753076335E-2</v>
      </c>
      <c r="K98" s="93">
        <v>4.394929195329602E-5</v>
      </c>
      <c r="L98" s="75">
        <v>6.2074259428940369E-6</v>
      </c>
      <c r="M98" s="93">
        <v>3.6966258660107534E-6</v>
      </c>
      <c r="N98" s="93">
        <v>2.4987494438521738E-6</v>
      </c>
      <c r="O98" s="93">
        <v>8.8825350719517787E-6</v>
      </c>
      <c r="P98" s="93">
        <v>6.7889083968887882E-6</v>
      </c>
      <c r="Q98" s="93">
        <v>1.7094884157507618E-4</v>
      </c>
      <c r="R98" s="93">
        <v>3.734161565911313E-6</v>
      </c>
      <c r="S98" s="92">
        <v>8.4454831249230322E-6</v>
      </c>
    </row>
    <row r="99" spans="2:19">
      <c r="B99" s="14"/>
      <c r="C99" s="14">
        <v>3</v>
      </c>
      <c r="D99" s="71" t="s">
        <v>51</v>
      </c>
      <c r="E99" s="93">
        <v>1.788598542535333E-3</v>
      </c>
      <c r="F99" s="93">
        <v>1.2033099583387608E-3</v>
      </c>
      <c r="G99" s="93">
        <v>1.0337674192898825E-4</v>
      </c>
      <c r="H99" s="93">
        <v>2.2484626568238181E-5</v>
      </c>
      <c r="I99" s="93">
        <v>1.8572444872568184E-5</v>
      </c>
      <c r="J99" s="93">
        <v>-3.9398931789884932E-3</v>
      </c>
      <c r="K99" s="93">
        <v>3.1224010231681017E-4</v>
      </c>
      <c r="L99" s="75">
        <v>1.3770250931131111E-4</v>
      </c>
      <c r="M99" s="93">
        <v>6.8509660778153335E-5</v>
      </c>
      <c r="N99" s="93">
        <v>6.2933240236631632E-6</v>
      </c>
      <c r="O99" s="93">
        <v>1.8260236974369875E-6</v>
      </c>
      <c r="P99" s="93">
        <v>2.4391638545590577E-6</v>
      </c>
      <c r="Q99" s="93">
        <v>8.7916937290536759E-5</v>
      </c>
      <c r="R99" s="93">
        <v>7.0195976429755958E-6</v>
      </c>
      <c r="S99" s="92">
        <v>4.7374962957992605E-5</v>
      </c>
    </row>
    <row r="100" spans="2:19">
      <c r="B100" s="14"/>
      <c r="C100" s="14">
        <v>4</v>
      </c>
      <c r="D100" s="71" t="s">
        <v>50</v>
      </c>
      <c r="E100" s="93">
        <v>5.4345041498088896E-5</v>
      </c>
      <c r="F100" s="93">
        <v>1.3324087112980386E-4</v>
      </c>
      <c r="G100" s="93">
        <v>4.5572287817101007E-5</v>
      </c>
      <c r="H100" s="93">
        <v>9.5112311256010732E-5</v>
      </c>
      <c r="I100" s="93">
        <v>4.0324213858461229E-5</v>
      </c>
      <c r="J100" s="93">
        <v>1.3189889083051161E-3</v>
      </c>
      <c r="K100" s="93">
        <v>2.9902025221056433E-4</v>
      </c>
      <c r="L100" s="75">
        <v>5.989175181817041E-6</v>
      </c>
      <c r="M100" s="93">
        <v>8.5152709227517898E-6</v>
      </c>
      <c r="N100" s="93">
        <v>5.1285814142057045E-6</v>
      </c>
      <c r="O100" s="93">
        <v>1.3149965086774702E-5</v>
      </c>
      <c r="P100" s="93">
        <v>1.0314890691776703E-5</v>
      </c>
      <c r="Q100" s="93">
        <v>-7.2375628880270366E-5</v>
      </c>
      <c r="R100" s="93">
        <v>1.9644900787061858E-5</v>
      </c>
      <c r="S100" s="92">
        <v>1.1746493914875717E-5</v>
      </c>
    </row>
    <row r="101" spans="2:19">
      <c r="B101" s="14"/>
      <c r="C101" s="14">
        <v>5</v>
      </c>
      <c r="D101" s="71" t="s">
        <v>49</v>
      </c>
      <c r="E101" s="93">
        <v>1.0613557485800467E-2</v>
      </c>
      <c r="F101" s="93">
        <v>6.5315954022270419E-3</v>
      </c>
      <c r="G101" s="93">
        <v>4.1258612387866595E-4</v>
      </c>
      <c r="H101" s="93">
        <v>1.6388014400021512E-5</v>
      </c>
      <c r="I101" s="93">
        <v>3.7861926834024631E-5</v>
      </c>
      <c r="J101" s="93">
        <v>1.3191387958370163E-2</v>
      </c>
      <c r="K101" s="93">
        <v>1.0754569437983379E-3</v>
      </c>
      <c r="L101" s="75">
        <v>7.99356714868164E-4</v>
      </c>
      <c r="M101" s="93">
        <v>4.4611961522808953E-4</v>
      </c>
      <c r="N101" s="93">
        <v>2.7296256510825602E-5</v>
      </c>
      <c r="O101" s="93">
        <v>4.4334768202854918E-6</v>
      </c>
      <c r="P101" s="93">
        <v>5.1800774687797842E-6</v>
      </c>
      <c r="Q101" s="93">
        <v>-3.1807934009996558E-4</v>
      </c>
      <c r="R101" s="93">
        <v>2.3917367528082083E-5</v>
      </c>
      <c r="S101" s="92">
        <v>2.8482172745166433E-4</v>
      </c>
    </row>
    <row r="102" spans="2:19">
      <c r="B102" s="14"/>
      <c r="C102" s="14">
        <v>6</v>
      </c>
      <c r="D102" s="71" t="s">
        <v>48</v>
      </c>
      <c r="E102" s="93">
        <v>3.1396980137933576E-4</v>
      </c>
      <c r="F102" s="93">
        <v>5.5217098249036179E-4</v>
      </c>
      <c r="G102" s="93">
        <v>8.6722778912881162E-5</v>
      </c>
      <c r="H102" s="93">
        <v>8.9440678210137936E-5</v>
      </c>
      <c r="I102" s="93">
        <v>5.4556434428145547E-5</v>
      </c>
      <c r="J102" s="93">
        <v>-5.9871843608564788E-4</v>
      </c>
      <c r="K102" s="93">
        <v>1.3112629044909069E-4</v>
      </c>
      <c r="L102" s="75">
        <v>1.9084580943463615E-5</v>
      </c>
      <c r="M102" s="93">
        <v>2.5810366011483026E-5</v>
      </c>
      <c r="N102" s="93">
        <v>6.3882758978978477E-6</v>
      </c>
      <c r="O102" s="93">
        <v>1.1413878909907294E-5</v>
      </c>
      <c r="P102" s="93">
        <v>1.526061916384144E-5</v>
      </c>
      <c r="Q102" s="93">
        <v>1.5880421564670266E-4</v>
      </c>
      <c r="R102" s="93">
        <v>2.1255137412240409E-5</v>
      </c>
      <c r="S102" s="92">
        <v>2.3921950107532773E-5</v>
      </c>
    </row>
    <row r="103" spans="2:19">
      <c r="B103" s="14"/>
      <c r="C103" s="14">
        <v>7</v>
      </c>
      <c r="D103" s="71" t="s">
        <v>47</v>
      </c>
      <c r="E103" s="93">
        <v>7.3678947597603274E-4</v>
      </c>
      <c r="F103" s="93">
        <v>3.8314777754837928E-4</v>
      </c>
      <c r="G103" s="93">
        <v>4.1380944859412789E-4</v>
      </c>
      <c r="H103" s="93">
        <v>3.0020590605515851E-3</v>
      </c>
      <c r="I103" s="93">
        <v>1.1401273208720055E-3</v>
      </c>
      <c r="J103" s="93">
        <v>2.3150903602090763E-2</v>
      </c>
      <c r="K103" s="93">
        <v>5.8019619770147276E-4</v>
      </c>
      <c r="L103" s="75">
        <v>8.0083196825255244E-5</v>
      </c>
      <c r="M103" s="93">
        <v>5.4543338942402786E-5</v>
      </c>
      <c r="N103" s="93">
        <v>4.3441213288651585E-5</v>
      </c>
      <c r="O103" s="93">
        <v>1.6309375686720298E-4</v>
      </c>
      <c r="P103" s="93">
        <v>1.249520576216172E-4</v>
      </c>
      <c r="Q103" s="93">
        <v>-5.6411602968686921E-4</v>
      </c>
      <c r="R103" s="93">
        <v>6.3011352049144919E-5</v>
      </c>
      <c r="S103" s="92">
        <v>7.938723387443584E-5</v>
      </c>
    </row>
    <row r="104" spans="2:19">
      <c r="B104" s="14"/>
      <c r="C104" s="14">
        <v>8</v>
      </c>
      <c r="D104" s="71" t="s">
        <v>46</v>
      </c>
      <c r="E104" s="93">
        <v>1.8671355963972849E-3</v>
      </c>
      <c r="F104" s="93">
        <v>1.7500190750096576E-3</v>
      </c>
      <c r="G104" s="93">
        <v>5.2536667666900133E-3</v>
      </c>
      <c r="H104" s="93">
        <v>8.4977285311913951E-4</v>
      </c>
      <c r="I104" s="93">
        <v>5.3367798772517648E-4</v>
      </c>
      <c r="J104" s="93">
        <v>0.15923641516108228</v>
      </c>
      <c r="K104" s="93">
        <v>2.6090448399889693E-2</v>
      </c>
      <c r="L104" s="75">
        <v>3.5279477921907769E-4</v>
      </c>
      <c r="M104" s="93">
        <v>3.0615794565692255E-4</v>
      </c>
      <c r="N104" s="93">
        <v>5.38931788321758E-4</v>
      </c>
      <c r="O104" s="93">
        <v>2.7477205015154254E-4</v>
      </c>
      <c r="P104" s="93">
        <v>2.7994726923211746E-4</v>
      </c>
      <c r="Q104" s="93">
        <v>-2.5313161593835749E-3</v>
      </c>
      <c r="R104" s="93">
        <v>8.9989718190022186E-4</v>
      </c>
      <c r="S104" s="92">
        <v>5.1270832189786271E-4</v>
      </c>
    </row>
    <row r="105" spans="2:19">
      <c r="B105" s="14"/>
      <c r="C105" s="14">
        <v>9</v>
      </c>
      <c r="D105" s="71" t="s">
        <v>45</v>
      </c>
      <c r="E105" s="93">
        <v>1.9277727140210317E-3</v>
      </c>
      <c r="F105" s="93">
        <v>5.8723979558786398E-3</v>
      </c>
      <c r="G105" s="93">
        <v>2.1091189521478333E-3</v>
      </c>
      <c r="H105" s="93">
        <v>3.5119344443945138E-3</v>
      </c>
      <c r="I105" s="93">
        <v>1.4101176779208124E-3</v>
      </c>
      <c r="J105" s="93">
        <v>0.15381189144910823</v>
      </c>
      <c r="K105" s="93">
        <v>1.4774396023491315E-2</v>
      </c>
      <c r="L105" s="75">
        <v>3.9913111539714317E-4</v>
      </c>
      <c r="M105" s="93">
        <v>5.8927673258819433E-4</v>
      </c>
      <c r="N105" s="93">
        <v>3.4476695095171135E-4</v>
      </c>
      <c r="O105" s="93">
        <v>3.5193528353181808E-4</v>
      </c>
      <c r="P105" s="93">
        <v>2.8629469640356105E-4</v>
      </c>
      <c r="Q105" s="93">
        <v>-3.7046689498763702E-4</v>
      </c>
      <c r="R105" s="93">
        <v>5.2861491890931697E-4</v>
      </c>
      <c r="S105" s="92">
        <v>5.6168382152671753E-4</v>
      </c>
    </row>
    <row r="106" spans="2:19">
      <c r="B106" s="14"/>
      <c r="C106" s="14">
        <v>10</v>
      </c>
      <c r="D106" s="71" t="s">
        <v>44</v>
      </c>
      <c r="E106" s="93">
        <v>6.4217755980573471E-4</v>
      </c>
      <c r="F106" s="93">
        <v>7.7447632393251445E-4</v>
      </c>
      <c r="G106" s="93">
        <v>4.0442675840546716E-4</v>
      </c>
      <c r="H106" s="93">
        <v>1.5113808618723622E-3</v>
      </c>
      <c r="I106" s="93">
        <v>8.6885355422054408E-4</v>
      </c>
      <c r="J106" s="93">
        <v>5.2419728284703489E-2</v>
      </c>
      <c r="K106" s="93">
        <v>1.3225170374058202E-2</v>
      </c>
      <c r="L106" s="75">
        <v>1.9054892593399546E-4</v>
      </c>
      <c r="M106" s="93">
        <v>2.0648841239045244E-4</v>
      </c>
      <c r="N106" s="93">
        <v>1.1459690099584983E-4</v>
      </c>
      <c r="O106" s="93">
        <v>2.8780659977597074E-4</v>
      </c>
      <c r="P106" s="93">
        <v>3.4292738335281957E-4</v>
      </c>
      <c r="Q106" s="93">
        <v>-1.13974667387175E-4</v>
      </c>
      <c r="R106" s="93">
        <v>5.6311313558822409E-4</v>
      </c>
      <c r="S106" s="92">
        <v>3.1024581428103405E-4</v>
      </c>
    </row>
    <row r="107" spans="2:19">
      <c r="B107" s="14"/>
      <c r="C107" s="14">
        <v>11</v>
      </c>
      <c r="D107" s="71" t="s">
        <v>43</v>
      </c>
      <c r="E107" s="93">
        <v>3.3740068897427934E-4</v>
      </c>
      <c r="F107" s="93">
        <v>2.7068176085305357E-4</v>
      </c>
      <c r="G107" s="93">
        <v>1.8475017182645171E-4</v>
      </c>
      <c r="H107" s="93">
        <v>7.3933096112142917E-3</v>
      </c>
      <c r="I107" s="93">
        <v>2.3833155756759743E-3</v>
      </c>
      <c r="J107" s="93">
        <v>3.145693309758503E-2</v>
      </c>
      <c r="K107" s="93">
        <v>7.8104933773066217E-3</v>
      </c>
      <c r="L107" s="75">
        <v>5.0529835736756855E-5</v>
      </c>
      <c r="M107" s="93">
        <v>3.9108151547267837E-5</v>
      </c>
      <c r="N107" s="93">
        <v>3.2932048045384744E-5</v>
      </c>
      <c r="O107" s="93">
        <v>5.0925678085152128E-4</v>
      </c>
      <c r="P107" s="93">
        <v>2.9736154833904464E-4</v>
      </c>
      <c r="Q107" s="93">
        <v>-1.376931195611823E-3</v>
      </c>
      <c r="R107" s="93">
        <v>1.71625839517795E-4</v>
      </c>
      <c r="S107" s="92">
        <v>1.5369610787965249E-4</v>
      </c>
    </row>
    <row r="108" spans="2:19">
      <c r="B108" s="14"/>
      <c r="C108" s="14">
        <v>12</v>
      </c>
      <c r="D108" s="71" t="s">
        <v>42</v>
      </c>
      <c r="E108" s="93">
        <v>8.5733430995335965E-5</v>
      </c>
      <c r="F108" s="93">
        <v>7.9626643398764238E-5</v>
      </c>
      <c r="G108" s="93">
        <v>3.399761611425283E-5</v>
      </c>
      <c r="H108" s="93">
        <v>7.0221621800882733E-4</v>
      </c>
      <c r="I108" s="93">
        <v>4.7847332750688206E-4</v>
      </c>
      <c r="J108" s="93">
        <v>1.019098837041328E-2</v>
      </c>
      <c r="K108" s="93">
        <v>9.6238600964582057E-4</v>
      </c>
      <c r="L108" s="75">
        <v>5.8834386180478239E-6</v>
      </c>
      <c r="M108" s="93">
        <v>9.579192384385943E-6</v>
      </c>
      <c r="N108" s="93">
        <v>4.1626394514721546E-6</v>
      </c>
      <c r="O108" s="93">
        <v>5.0161168142338353E-5</v>
      </c>
      <c r="P108" s="93">
        <v>7.4630640037978192E-5</v>
      </c>
      <c r="Q108" s="93">
        <v>-8.8917433134344752E-6</v>
      </c>
      <c r="R108" s="93">
        <v>6.2084928070321504E-5</v>
      </c>
      <c r="S108" s="92">
        <v>3.296859542103128E-5</v>
      </c>
    </row>
    <row r="109" spans="2:19">
      <c r="B109" s="14"/>
      <c r="C109" s="14">
        <v>13</v>
      </c>
      <c r="D109" s="71" t="s">
        <v>41</v>
      </c>
      <c r="E109" s="93">
        <v>1.459605621451835E-4</v>
      </c>
      <c r="F109" s="93">
        <v>2.0305325275331092E-4</v>
      </c>
      <c r="G109" s="93">
        <v>9.2407164368060881E-5</v>
      </c>
      <c r="H109" s="93">
        <v>6.6512030613966229E-4</v>
      </c>
      <c r="I109" s="93">
        <v>4.5445701592732024E-4</v>
      </c>
      <c r="J109" s="93">
        <v>1.6428428104995074E-2</v>
      </c>
      <c r="K109" s="93">
        <v>4.9966653442519758E-3</v>
      </c>
      <c r="L109" s="75">
        <v>3.2528861197326848E-5</v>
      </c>
      <c r="M109" s="93">
        <v>4.3893554594989834E-5</v>
      </c>
      <c r="N109" s="93">
        <v>2.779064407655984E-5</v>
      </c>
      <c r="O109" s="93">
        <v>2.203158127615208E-4</v>
      </c>
      <c r="P109" s="93">
        <v>2.7969370027757559E-4</v>
      </c>
      <c r="Q109" s="93">
        <v>-1.7756222312814694E-3</v>
      </c>
      <c r="R109" s="93">
        <v>4.0271567909041893E-4</v>
      </c>
      <c r="S109" s="92">
        <v>1.5057037199890088E-4</v>
      </c>
    </row>
    <row r="110" spans="2:19">
      <c r="B110" s="14"/>
      <c r="C110" s="14">
        <v>14</v>
      </c>
      <c r="D110" s="71" t="s">
        <v>40</v>
      </c>
      <c r="E110" s="93">
        <v>4.0380951813926119E-4</v>
      </c>
      <c r="F110" s="93">
        <v>2.6010758270285817E-4</v>
      </c>
      <c r="G110" s="93">
        <v>1.9513039019563317E-4</v>
      </c>
      <c r="H110" s="93">
        <v>6.251823031813584E-3</v>
      </c>
      <c r="I110" s="93">
        <v>2.3304243459091726E-3</v>
      </c>
      <c r="J110" s="93">
        <v>8.9968037872038831E-3</v>
      </c>
      <c r="K110" s="93">
        <v>3.0899371527876502E-3</v>
      </c>
      <c r="L110" s="75">
        <v>5.6198219513571558E-5</v>
      </c>
      <c r="M110" s="93">
        <v>4.4883653776940866E-5</v>
      </c>
      <c r="N110" s="93">
        <v>3.221725244596743E-5</v>
      </c>
      <c r="O110" s="93">
        <v>8.8517334957978954E-4</v>
      </c>
      <c r="P110" s="93">
        <v>5.1238586082379958E-4</v>
      </c>
      <c r="Q110" s="93">
        <v>8.1011825951222234E-4</v>
      </c>
      <c r="R110" s="93">
        <v>1.3516915672790177E-4</v>
      </c>
      <c r="S110" s="92">
        <v>1.8958902678577452E-4</v>
      </c>
    </row>
    <row r="111" spans="2:19">
      <c r="B111" s="14"/>
      <c r="C111" s="14">
        <v>15</v>
      </c>
      <c r="D111" s="71" t="s">
        <v>39</v>
      </c>
      <c r="E111" s="93">
        <v>6.7797670551214017E-5</v>
      </c>
      <c r="F111" s="93">
        <v>1.257202472916966E-4</v>
      </c>
      <c r="G111" s="93">
        <v>1.1277911694763211E-4</v>
      </c>
      <c r="H111" s="93">
        <v>1.5728940866331573E-3</v>
      </c>
      <c r="I111" s="93">
        <v>4.8409851427455098E-3</v>
      </c>
      <c r="J111" s="93">
        <v>-2.3369724654683392E-2</v>
      </c>
      <c r="K111" s="93">
        <v>9.328679567460434E-3</v>
      </c>
      <c r="L111" s="75">
        <v>1.1552374550528045E-5</v>
      </c>
      <c r="M111" s="93">
        <v>1.7669205049428212E-5</v>
      </c>
      <c r="N111" s="93">
        <v>1.3078896264203264E-5</v>
      </c>
      <c r="O111" s="93">
        <v>1.3351668505682933E-4</v>
      </c>
      <c r="P111" s="93">
        <v>5.0426540081442424E-4</v>
      </c>
      <c r="Q111" s="93">
        <v>1.9292179974454747E-3</v>
      </c>
      <c r="R111" s="93">
        <v>1.6628832068103899E-4</v>
      </c>
      <c r="S111" s="92">
        <v>1.6784725054883E-4</v>
      </c>
    </row>
    <row r="112" spans="2:19">
      <c r="B112" s="14"/>
      <c r="C112" s="14">
        <v>16</v>
      </c>
      <c r="D112" s="71" t="s">
        <v>38</v>
      </c>
      <c r="E112" s="93">
        <v>2.5768756266478455E-5</v>
      </c>
      <c r="F112" s="93">
        <v>3.4288777977114338E-5</v>
      </c>
      <c r="G112" s="93">
        <v>4.0670819487173801E-5</v>
      </c>
      <c r="H112" s="93">
        <v>1.057660285401958E-4</v>
      </c>
      <c r="I112" s="93">
        <v>1.0940502882918542E-2</v>
      </c>
      <c r="J112" s="93">
        <v>-1.7869029592854201E-2</v>
      </c>
      <c r="K112" s="93">
        <v>9.9327184250665498E-3</v>
      </c>
      <c r="L112" s="75">
        <v>7.6182148318478701E-6</v>
      </c>
      <c r="M112" s="93">
        <v>8.8946473608248561E-6</v>
      </c>
      <c r="N112" s="93">
        <v>7.8532780869644573E-6</v>
      </c>
      <c r="O112" s="93">
        <v>3.8660051834514273E-5</v>
      </c>
      <c r="P112" s="93">
        <v>5.5030077660051099E-4</v>
      </c>
      <c r="Q112" s="93">
        <v>2.2034910624699915E-3</v>
      </c>
      <c r="R112" s="93">
        <v>9.8529735934051144E-5</v>
      </c>
      <c r="S112" s="92">
        <v>1.7553782156482582E-4</v>
      </c>
    </row>
    <row r="113" spans="2:19">
      <c r="B113" s="14"/>
      <c r="C113" s="14">
        <v>17</v>
      </c>
      <c r="D113" s="71" t="s">
        <v>37</v>
      </c>
      <c r="E113" s="93">
        <v>5.8398257072544173E-5</v>
      </c>
      <c r="F113" s="93">
        <v>7.7597784133539847E-5</v>
      </c>
      <c r="G113" s="93">
        <v>3.5118043365994545E-4</v>
      </c>
      <c r="H113" s="93">
        <v>7.0655488171645785E-4</v>
      </c>
      <c r="I113" s="93">
        <v>1.0314906752114672E-3</v>
      </c>
      <c r="J113" s="93">
        <v>4.9709189609049766E-3</v>
      </c>
      <c r="K113" s="93">
        <v>2.8051468854193955E-3</v>
      </c>
      <c r="L113" s="75">
        <v>1.0562055109631273E-5</v>
      </c>
      <c r="M113" s="93">
        <v>1.1374129192029001E-5</v>
      </c>
      <c r="N113" s="93">
        <v>4.3332422280997135E-5</v>
      </c>
      <c r="O113" s="93">
        <v>1.0895121553858006E-4</v>
      </c>
      <c r="P113" s="93">
        <v>2.6830546234073009E-4</v>
      </c>
      <c r="Q113" s="93">
        <v>9.5850219614095034E-4</v>
      </c>
      <c r="R113" s="93">
        <v>2.3542815541967183E-5</v>
      </c>
      <c r="S113" s="92">
        <v>7.8329434422415631E-5</v>
      </c>
    </row>
    <row r="114" spans="2:19">
      <c r="B114" s="14"/>
      <c r="C114" s="14">
        <v>18</v>
      </c>
      <c r="D114" s="71" t="s">
        <v>36</v>
      </c>
      <c r="E114" s="93">
        <v>1.2238510580296874E-4</v>
      </c>
      <c r="F114" s="93">
        <v>2.9768464124875228E-4</v>
      </c>
      <c r="G114" s="93">
        <v>1.7640676443242368E-4</v>
      </c>
      <c r="H114" s="93">
        <v>6.0769181184426656E-4</v>
      </c>
      <c r="I114" s="93">
        <v>6.8594382389875689E-4</v>
      </c>
      <c r="J114" s="93">
        <v>-0.22841427019340757</v>
      </c>
      <c r="K114" s="93">
        <v>0.17634436701903003</v>
      </c>
      <c r="L114" s="75">
        <v>6.9453041196302568E-5</v>
      </c>
      <c r="M114" s="93">
        <v>1.5348826008278961E-4</v>
      </c>
      <c r="N114" s="93">
        <v>7.1193825491873704E-5</v>
      </c>
      <c r="O114" s="93">
        <v>3.7507950174060594E-4</v>
      </c>
      <c r="P114" s="93">
        <v>7.2216434087305197E-4</v>
      </c>
      <c r="Q114" s="93">
        <v>3.2098176266664282E-3</v>
      </c>
      <c r="R114" s="93">
        <v>1.45168421419902E-3</v>
      </c>
      <c r="S114" s="92">
        <v>9.7000517250094541E-4</v>
      </c>
    </row>
    <row r="115" spans="2:19">
      <c r="B115" s="14"/>
      <c r="C115" s="14">
        <v>19</v>
      </c>
      <c r="D115" s="71" t="s">
        <v>35</v>
      </c>
      <c r="E115" s="93">
        <v>1.4497971404947617E-4</v>
      </c>
      <c r="F115" s="93">
        <v>4.5197273721971732E-4</v>
      </c>
      <c r="G115" s="93">
        <v>4.5741347125129613E-5</v>
      </c>
      <c r="H115" s="93">
        <v>6.557893684257368E-4</v>
      </c>
      <c r="I115" s="93">
        <v>1.3892934119952357E-3</v>
      </c>
      <c r="J115" s="93">
        <v>-1.9137497398652378E-2</v>
      </c>
      <c r="K115" s="93">
        <v>1.0240504674647192E-2</v>
      </c>
      <c r="L115" s="75">
        <v>1.7642399827118389E-5</v>
      </c>
      <c r="M115" s="93">
        <v>4.3215733136324319E-5</v>
      </c>
      <c r="N115" s="93">
        <v>1.1468975375276712E-5</v>
      </c>
      <c r="O115" s="93">
        <v>1.2690300659843519E-4</v>
      </c>
      <c r="P115" s="93">
        <v>4.9024373261712789E-4</v>
      </c>
      <c r="Q115" s="93">
        <v>4.2755869633198976E-4</v>
      </c>
      <c r="R115" s="93">
        <v>2.6016593230583982E-4</v>
      </c>
      <c r="S115" s="92">
        <v>1.8237969302047983E-4</v>
      </c>
    </row>
    <row r="116" spans="2:19">
      <c r="B116" s="14"/>
      <c r="C116" s="14">
        <v>20</v>
      </c>
      <c r="D116" s="71" t="s">
        <v>34</v>
      </c>
      <c r="E116" s="93">
        <v>9.6531202450155427E-6</v>
      </c>
      <c r="F116" s="93">
        <v>4.6916579283491262E-5</v>
      </c>
      <c r="G116" s="93">
        <v>2.3127037498206718E-6</v>
      </c>
      <c r="H116" s="93">
        <v>2.4858895591092653E-4</v>
      </c>
      <c r="I116" s="93">
        <v>1.0076393905581715E-4</v>
      </c>
      <c r="J116" s="93">
        <v>-2.4120396188450824E-4</v>
      </c>
      <c r="K116" s="93">
        <v>1.3714633772216442E-3</v>
      </c>
      <c r="L116" s="75">
        <v>9.2873129372242916E-6</v>
      </c>
      <c r="M116" s="93">
        <v>3.3453127939189529E-5</v>
      </c>
      <c r="N116" s="93">
        <v>2.657820172867757E-6</v>
      </c>
      <c r="O116" s="93">
        <v>7.9556298073506641E-5</v>
      </c>
      <c r="P116" s="93">
        <v>8.261722187879054E-5</v>
      </c>
      <c r="Q116" s="93">
        <v>7.8340796950951258E-6</v>
      </c>
      <c r="R116" s="93">
        <v>8.9083356422151254E-6</v>
      </c>
      <c r="S116" s="92">
        <v>3.9320004630763068E-5</v>
      </c>
    </row>
    <row r="117" spans="2:19">
      <c r="B117" s="14"/>
      <c r="C117" s="14">
        <v>21</v>
      </c>
      <c r="D117" s="71" t="s">
        <v>33</v>
      </c>
      <c r="E117" s="93">
        <v>1.6176120142833266E-4</v>
      </c>
      <c r="F117" s="93">
        <v>3.3197457677742849E-3</v>
      </c>
      <c r="G117" s="93">
        <v>3.1469532335512841E-4</v>
      </c>
      <c r="H117" s="93">
        <v>4.1514656142762237E-3</v>
      </c>
      <c r="I117" s="93">
        <v>5.2973275353876128E-3</v>
      </c>
      <c r="J117" s="93">
        <v>0.1391506150850593</v>
      </c>
      <c r="K117" s="93">
        <v>4.1200737529777071E-2</v>
      </c>
      <c r="L117" s="75">
        <v>3.1873301310462737E-5</v>
      </c>
      <c r="M117" s="93">
        <v>3.3979388938637739E-4</v>
      </c>
      <c r="N117" s="93">
        <v>3.9727389002034809E-5</v>
      </c>
      <c r="O117" s="93">
        <v>2.9986034988080764E-4</v>
      </c>
      <c r="P117" s="93">
        <v>1.440750147262733E-3</v>
      </c>
      <c r="Q117" s="93">
        <v>2.7099175671972966E-3</v>
      </c>
      <c r="R117" s="93">
        <v>7.9152268879143558E-4</v>
      </c>
      <c r="S117" s="92">
        <v>6.8616283204192162E-4</v>
      </c>
    </row>
    <row r="118" spans="2:19">
      <c r="B118" s="14"/>
      <c r="C118" s="14">
        <v>22</v>
      </c>
      <c r="D118" s="71" t="s">
        <v>32</v>
      </c>
      <c r="E118" s="93">
        <v>2.8273005354010603E-3</v>
      </c>
      <c r="F118" s="93">
        <v>2.2473771394998887E-3</v>
      </c>
      <c r="G118" s="93">
        <v>6.0693568152968898E-4</v>
      </c>
      <c r="H118" s="93">
        <v>1.6724931036591086E-3</v>
      </c>
      <c r="I118" s="93">
        <v>1.1349335751651124E-3</v>
      </c>
      <c r="J118" s="93">
        <v>4.0894487898891038E-2</v>
      </c>
      <c r="K118" s="93">
        <v>1.1629770918117066E-3</v>
      </c>
      <c r="L118" s="75">
        <v>6.7360549807224656E-5</v>
      </c>
      <c r="M118" s="93">
        <v>5.0633130438347909E-5</v>
      </c>
      <c r="N118" s="93">
        <v>3.1145869752326564E-5</v>
      </c>
      <c r="O118" s="93">
        <v>6.2077304669231842E-5</v>
      </c>
      <c r="P118" s="93">
        <v>8.5387626876853284E-5</v>
      </c>
      <c r="Q118" s="93">
        <v>1.7059140833398595E-4</v>
      </c>
      <c r="R118" s="93">
        <v>5.8999750323740045E-5</v>
      </c>
      <c r="S118" s="92">
        <v>7.8919834116566434E-5</v>
      </c>
    </row>
    <row r="119" spans="2:19">
      <c r="B119" s="14"/>
      <c r="C119" s="14">
        <v>23</v>
      </c>
      <c r="D119" s="71" t="s">
        <v>31</v>
      </c>
      <c r="E119" s="93">
        <v>8.8532333768628685E-4</v>
      </c>
      <c r="F119" s="93">
        <v>1.7785442095568644E-3</v>
      </c>
      <c r="G119" s="93">
        <v>2.0681111406488269E-3</v>
      </c>
      <c r="H119" s="93">
        <v>0.36920257595099232</v>
      </c>
      <c r="I119" s="93">
        <v>0.11137111718249583</v>
      </c>
      <c r="J119" s="93">
        <v>1.3837825799030419E-3</v>
      </c>
      <c r="K119" s="93">
        <v>1.4583012262437743E-3</v>
      </c>
      <c r="L119" s="75">
        <v>1.588970171973096E-5</v>
      </c>
      <c r="M119" s="93">
        <v>1.4330988397066851E-5</v>
      </c>
      <c r="N119" s="93">
        <v>1.0083085019262558E-5</v>
      </c>
      <c r="O119" s="93">
        <v>2.4187400874679474E-5</v>
      </c>
      <c r="P119" s="93">
        <v>3.0257308948734371E-5</v>
      </c>
      <c r="Q119" s="93">
        <v>-3.1310460951234819E-6</v>
      </c>
      <c r="R119" s="93">
        <v>3.0465730638050174E-5</v>
      </c>
      <c r="S119" s="92">
        <v>5.7326734052602038E-4</v>
      </c>
    </row>
    <row r="120" spans="2:19">
      <c r="B120" s="14"/>
      <c r="C120" s="14">
        <v>24</v>
      </c>
      <c r="D120" s="71" t="s">
        <v>30</v>
      </c>
      <c r="E120" s="93">
        <v>9.9313498690581248E-3</v>
      </c>
      <c r="F120" s="93">
        <v>1.9403425855418596E-2</v>
      </c>
      <c r="G120" s="93">
        <v>5.912055147929955E-3</v>
      </c>
      <c r="H120" s="93">
        <v>2.7345692986923951E-3</v>
      </c>
      <c r="I120" s="93">
        <v>2.091230993022873E-3</v>
      </c>
      <c r="J120" s="93">
        <v>8.7714933985974727E-3</v>
      </c>
      <c r="K120" s="93">
        <v>1.2230258265762562E-2</v>
      </c>
      <c r="L120" s="75">
        <v>2.5924350248140158E-4</v>
      </c>
      <c r="M120" s="93">
        <v>2.4472560348197235E-4</v>
      </c>
      <c r="N120" s="93">
        <v>1.4133052504206991E-4</v>
      </c>
      <c r="O120" s="93">
        <v>2.2425761215288451E-4</v>
      </c>
      <c r="P120" s="93">
        <v>2.8113428361907641E-4</v>
      </c>
      <c r="Q120" s="93">
        <v>-4.2195806983743411E-5</v>
      </c>
      <c r="R120" s="93">
        <v>3.5732740622868828E-4</v>
      </c>
      <c r="S120" s="92">
        <v>4.3531983698799983E-4</v>
      </c>
    </row>
    <row r="121" spans="2:19">
      <c r="B121" s="14"/>
      <c r="C121" s="14">
        <v>25</v>
      </c>
      <c r="D121" s="71" t="s">
        <v>29</v>
      </c>
      <c r="E121" s="93">
        <v>3.3877961669198315E-3</v>
      </c>
      <c r="F121" s="93">
        <v>7.1168372299872645E-3</v>
      </c>
      <c r="G121" s="93">
        <v>1.162275362972242E-3</v>
      </c>
      <c r="H121" s="93">
        <v>6.3777606598839796E-4</v>
      </c>
      <c r="I121" s="93">
        <v>5.8342299397287091E-4</v>
      </c>
      <c r="J121" s="93">
        <v>4.8920089392459986E-5</v>
      </c>
      <c r="K121" s="93">
        <v>1.3996442674674499E-3</v>
      </c>
      <c r="L121" s="75">
        <v>2.7460146123431905E-5</v>
      </c>
      <c r="M121" s="93">
        <v>1.9183315881249495E-5</v>
      </c>
      <c r="N121" s="93">
        <v>1.0539402603024961E-5</v>
      </c>
      <c r="O121" s="93">
        <v>1.4356583096226649E-5</v>
      </c>
      <c r="P121" s="93">
        <v>1.9862241988718869E-5</v>
      </c>
      <c r="Q121" s="93">
        <v>1.2643706163712433E-5</v>
      </c>
      <c r="R121" s="93">
        <v>2.2025752298061587E-5</v>
      </c>
      <c r="S121" s="92">
        <v>7.5635735817852493E-5</v>
      </c>
    </row>
    <row r="122" spans="2:19">
      <c r="B122" s="14"/>
      <c r="C122" s="14">
        <v>26</v>
      </c>
      <c r="D122" s="71" t="s">
        <v>28</v>
      </c>
      <c r="E122" s="93">
        <v>7.5261109807439955E-3</v>
      </c>
      <c r="F122" s="93">
        <v>3.3089709877437289E-3</v>
      </c>
      <c r="G122" s="93">
        <v>1.0904170925917936E-2</v>
      </c>
      <c r="H122" s="93">
        <v>1.6379046724084047E-3</v>
      </c>
      <c r="I122" s="93">
        <v>8.2758819569643766E-4</v>
      </c>
      <c r="J122" s="93">
        <v>7.2506034007877593E-4</v>
      </c>
      <c r="K122" s="93">
        <v>8.4351360969930282E-4</v>
      </c>
      <c r="L122" s="75">
        <v>1.7492263858106917E-4</v>
      </c>
      <c r="M122" s="93">
        <v>5.892464240804498E-5</v>
      </c>
      <c r="N122" s="93">
        <v>1.6968140663283854E-4</v>
      </c>
      <c r="O122" s="93">
        <v>3.8633696354451004E-5</v>
      </c>
      <c r="P122" s="93">
        <v>3.7490740364383084E-5</v>
      </c>
      <c r="Q122" s="93">
        <v>-2.4137708911090835E-6</v>
      </c>
      <c r="R122" s="93">
        <v>4.1023692673766926E-5</v>
      </c>
      <c r="S122" s="92">
        <v>1.2418534816733268E-4</v>
      </c>
    </row>
    <row r="123" spans="2:19">
      <c r="B123" s="14"/>
      <c r="C123" s="14">
        <v>27</v>
      </c>
      <c r="D123" s="71" t="s">
        <v>27</v>
      </c>
      <c r="E123" s="93">
        <v>3.3414899586893192E-2</v>
      </c>
      <c r="F123" s="93">
        <v>3.1809464284337598E-2</v>
      </c>
      <c r="G123" s="93">
        <v>6.4326324673978121E-3</v>
      </c>
      <c r="H123" s="93">
        <v>1.2200754275951698E-2</v>
      </c>
      <c r="I123" s="93">
        <v>1.3590642068111886E-2</v>
      </c>
      <c r="J123" s="93">
        <v>-3.7682696597822855E-2</v>
      </c>
      <c r="K123" s="93">
        <v>2.0557139751852371E-2</v>
      </c>
      <c r="L123" s="75">
        <v>9.4900243277421415E-4</v>
      </c>
      <c r="M123" s="93">
        <v>8.668225966625211E-4</v>
      </c>
      <c r="N123" s="93">
        <v>2.122765756117386E-4</v>
      </c>
      <c r="O123" s="93">
        <v>4.5989903493385778E-4</v>
      </c>
      <c r="P123" s="93">
        <v>6.7365256387117399E-4</v>
      </c>
      <c r="Q123" s="93">
        <v>1.7015302111587798E-3</v>
      </c>
      <c r="R123" s="93">
        <v>4.2433474848936977E-4</v>
      </c>
      <c r="S123" s="92">
        <v>9.9342589786813144E-4</v>
      </c>
    </row>
    <row r="124" spans="2:19">
      <c r="B124" s="14"/>
      <c r="C124" s="14">
        <v>28</v>
      </c>
      <c r="D124" s="71" t="s">
        <v>26</v>
      </c>
      <c r="E124" s="93">
        <v>4.9902112123802224E-3</v>
      </c>
      <c r="F124" s="93">
        <v>5.346805257925303E-2</v>
      </c>
      <c r="G124" s="93">
        <v>8.7176118052094582E-3</v>
      </c>
      <c r="H124" s="93">
        <v>8.9489491611322598E-3</v>
      </c>
      <c r="I124" s="93">
        <v>3.7722184044539043E-3</v>
      </c>
      <c r="J124" s="93">
        <v>4.6172232589200167E-3</v>
      </c>
      <c r="K124" s="93">
        <v>7.5716793082522531E-3</v>
      </c>
      <c r="L124" s="75">
        <v>8.8680507191869502E-5</v>
      </c>
      <c r="M124" s="93">
        <v>8.0843502819894877E-5</v>
      </c>
      <c r="N124" s="93">
        <v>4.0585609962749314E-5</v>
      </c>
      <c r="O124" s="93">
        <v>9.7934703564574318E-5</v>
      </c>
      <c r="P124" s="93">
        <v>1.4356950677942837E-4</v>
      </c>
      <c r="Q124" s="93">
        <v>1.1599531108122303E-4</v>
      </c>
      <c r="R124" s="93">
        <v>1.2149689107947455E-4</v>
      </c>
      <c r="S124" s="92">
        <v>5.0693347488945013E-4</v>
      </c>
    </row>
    <row r="125" spans="2:19">
      <c r="B125" s="14"/>
      <c r="C125" s="14">
        <v>29</v>
      </c>
      <c r="D125" s="71" t="s">
        <v>25</v>
      </c>
      <c r="E125" s="93">
        <v>4.6016512962767852E-3</v>
      </c>
      <c r="F125" s="93">
        <v>0.16759649147120345</v>
      </c>
      <c r="G125" s="93">
        <v>6.1859999136297849E-3</v>
      </c>
      <c r="H125" s="93">
        <v>3.1324928252582118E-3</v>
      </c>
      <c r="I125" s="93">
        <v>1.5904499694552486E-3</v>
      </c>
      <c r="J125" s="93">
        <v>8.5505805275342046E-4</v>
      </c>
      <c r="K125" s="93">
        <v>2.2019620016593029E-3</v>
      </c>
      <c r="L125" s="75">
        <v>1.0315930802394438E-4</v>
      </c>
      <c r="M125" s="93">
        <v>1.1021716744106234E-4</v>
      </c>
      <c r="N125" s="93">
        <v>6.1957398794101979E-5</v>
      </c>
      <c r="O125" s="93">
        <v>7.6575658773613966E-5</v>
      </c>
      <c r="P125" s="93">
        <v>1.7813110862586597E-4</v>
      </c>
      <c r="Q125" s="93">
        <v>9.171331855854385E-5</v>
      </c>
      <c r="R125" s="93">
        <v>8.0789557746227989E-5</v>
      </c>
      <c r="S125" s="92">
        <v>1.2574713985826608E-3</v>
      </c>
    </row>
    <row r="126" spans="2:19">
      <c r="B126" s="14"/>
      <c r="C126" s="14">
        <v>30</v>
      </c>
      <c r="D126" s="71" t="s">
        <v>24</v>
      </c>
      <c r="E126" s="93">
        <v>2.5903923320846161E-2</v>
      </c>
      <c r="F126" s="93">
        <v>2.3394288589287493E-2</v>
      </c>
      <c r="G126" s="93">
        <v>7.8787146858324691E-3</v>
      </c>
      <c r="H126" s="93">
        <v>1.5812486759613137E-2</v>
      </c>
      <c r="I126" s="93">
        <v>9.2192288771865902E-3</v>
      </c>
      <c r="J126" s="93">
        <v>-2.9006452054689602E-2</v>
      </c>
      <c r="K126" s="93">
        <v>2.7013357291015439E-2</v>
      </c>
      <c r="L126" s="75">
        <v>3.7951886730202579E-4</v>
      </c>
      <c r="M126" s="93">
        <v>3.84503795095752E-4</v>
      </c>
      <c r="N126" s="93">
        <v>1.5955323362816203E-4</v>
      </c>
      <c r="O126" s="93">
        <v>3.1293221455249841E-4</v>
      </c>
      <c r="P126" s="93">
        <v>3.9924104592479087E-4</v>
      </c>
      <c r="Q126" s="93">
        <v>4.5279176121553973E-4</v>
      </c>
      <c r="R126" s="93">
        <v>4.6513942789244142E-4</v>
      </c>
      <c r="S126" s="92">
        <v>6.5474864831564685E-4</v>
      </c>
    </row>
    <row r="127" spans="2:19">
      <c r="B127" s="14"/>
      <c r="C127" s="14">
        <v>31</v>
      </c>
      <c r="D127" s="71" t="s">
        <v>23</v>
      </c>
      <c r="E127" s="93">
        <v>7.3850539255636161E-3</v>
      </c>
      <c r="F127" s="93">
        <v>1.9028823171826598E-2</v>
      </c>
      <c r="G127" s="93">
        <v>4.5905401305485942E-3</v>
      </c>
      <c r="H127" s="93">
        <v>6.4253410827091236E-3</v>
      </c>
      <c r="I127" s="93">
        <v>6.0797641315876562E-3</v>
      </c>
      <c r="J127" s="93">
        <v>9.8906452818571348E-3</v>
      </c>
      <c r="K127" s="93">
        <v>2.1695052827731833E-3</v>
      </c>
      <c r="L127" s="75">
        <v>8.8591293655019049E-5</v>
      </c>
      <c r="M127" s="93">
        <v>1.4115164358878844E-4</v>
      </c>
      <c r="N127" s="93">
        <v>4.866404378486751E-5</v>
      </c>
      <c r="O127" s="93">
        <v>7.7844530633007568E-5</v>
      </c>
      <c r="P127" s="93">
        <v>1.1025454636072304E-4</v>
      </c>
      <c r="Q127" s="93">
        <v>1.406748884758571E-6</v>
      </c>
      <c r="R127" s="93">
        <v>6.2347736759668036E-5</v>
      </c>
      <c r="S127" s="92">
        <v>2.7200359659193692E-4</v>
      </c>
    </row>
    <row r="128" spans="2:19">
      <c r="B128" s="14"/>
      <c r="C128" s="14">
        <v>32</v>
      </c>
      <c r="D128" s="71" t="s">
        <v>22</v>
      </c>
      <c r="E128" s="93">
        <v>3.8309691476444489E-4</v>
      </c>
      <c r="F128" s="93">
        <v>3.3018215796192006E-3</v>
      </c>
      <c r="G128" s="93">
        <v>0.23658470833399659</v>
      </c>
      <c r="H128" s="93">
        <v>1.7485084661561315E-3</v>
      </c>
      <c r="I128" s="93">
        <v>7.0386790038552184E-4</v>
      </c>
      <c r="J128" s="93">
        <v>2.7690213075747382E-3</v>
      </c>
      <c r="K128" s="93">
        <v>4.239180473999265E-4</v>
      </c>
      <c r="L128" s="75">
        <v>1.3622773647755723E-5</v>
      </c>
      <c r="M128" s="93">
        <v>1.1531901684383715E-5</v>
      </c>
      <c r="N128" s="93">
        <v>8.4511622177507534E-6</v>
      </c>
      <c r="O128" s="93">
        <v>2.2795051431100462E-5</v>
      </c>
      <c r="P128" s="93">
        <v>2.368427990259537E-5</v>
      </c>
      <c r="Q128" s="93">
        <v>9.0626744458159858E-6</v>
      </c>
      <c r="R128" s="93">
        <v>1.6704942893718078E-5</v>
      </c>
      <c r="S128" s="92">
        <v>5.114245100629255E-4</v>
      </c>
    </row>
    <row r="129" spans="2:19">
      <c r="B129" s="14"/>
      <c r="C129" s="14">
        <v>33</v>
      </c>
      <c r="D129" s="71" t="s">
        <v>21</v>
      </c>
      <c r="E129" s="93">
        <v>2.4161245436281692E-4</v>
      </c>
      <c r="F129" s="93">
        <v>1.3094858845713243E-2</v>
      </c>
      <c r="G129" s="93">
        <v>0.11913799811679752</v>
      </c>
      <c r="H129" s="93">
        <v>1.1681067710452641E-2</v>
      </c>
      <c r="I129" s="93">
        <v>4.6034571530165769E-2</v>
      </c>
      <c r="J129" s="93">
        <v>-1.7652138268007341E-4</v>
      </c>
      <c r="K129" s="93">
        <v>7.0690843467282986E-4</v>
      </c>
      <c r="L129" s="75">
        <v>2.7213212719178981E-6</v>
      </c>
      <c r="M129" s="93">
        <v>6.6987602793966153E-6</v>
      </c>
      <c r="N129" s="93">
        <v>4.0445707336367555E-5</v>
      </c>
      <c r="O129" s="93">
        <v>1.9418977473512435E-4</v>
      </c>
      <c r="P129" s="93">
        <v>2.6309844338585957E-4</v>
      </c>
      <c r="Q129" s="93">
        <v>1.1833665230326232E-5</v>
      </c>
      <c r="R129" s="93">
        <v>6.322617550748178E-6</v>
      </c>
      <c r="S129" s="92">
        <v>5.2876750107860534E-4</v>
      </c>
    </row>
    <row r="130" spans="2:19">
      <c r="B130" s="14"/>
      <c r="C130" s="14">
        <v>34</v>
      </c>
      <c r="D130" s="71" t="s">
        <v>20</v>
      </c>
      <c r="E130" s="93">
        <v>3.1079404474251518E-2</v>
      </c>
      <c r="F130" s="93">
        <v>3.8336961778669264E-2</v>
      </c>
      <c r="G130" s="93">
        <v>0.31880329316234401</v>
      </c>
      <c r="H130" s="93">
        <v>3.7842931195957164E-5</v>
      </c>
      <c r="I130" s="93">
        <v>2.2626940070755364E-5</v>
      </c>
      <c r="J130" s="93">
        <v>2.2606541283120996E-5</v>
      </c>
      <c r="K130" s="93">
        <v>3.7505303032734459E-5</v>
      </c>
      <c r="L130" s="75">
        <v>1.2426997826685765E-6</v>
      </c>
      <c r="M130" s="93">
        <v>1.7139801056262686E-6</v>
      </c>
      <c r="N130" s="93">
        <v>1.2083214574110415E-5</v>
      </c>
      <c r="O130" s="93">
        <v>6.1643959414617215E-7</v>
      </c>
      <c r="P130" s="93">
        <v>7.666129180393837E-7</v>
      </c>
      <c r="Q130" s="93">
        <v>4.5884675949171735E-7</v>
      </c>
      <c r="R130" s="93">
        <v>7.4935157067887917E-7</v>
      </c>
      <c r="S130" s="92">
        <v>9.0589299321345781E-4</v>
      </c>
    </row>
    <row r="131" spans="2:19">
      <c r="B131" s="14"/>
      <c r="C131" s="14">
        <v>35</v>
      </c>
      <c r="D131" s="71" t="s">
        <v>19</v>
      </c>
      <c r="E131" s="93">
        <v>7.6188669701157728E-4</v>
      </c>
      <c r="F131" s="93">
        <v>1.0003511973568408E-2</v>
      </c>
      <c r="G131" s="93">
        <v>6.2368112642898106E-4</v>
      </c>
      <c r="H131" s="93">
        <v>7.1311969789436633E-4</v>
      </c>
      <c r="I131" s="93">
        <v>3.8421476464742607E-4</v>
      </c>
      <c r="J131" s="93">
        <v>4.707546746702115E-4</v>
      </c>
      <c r="K131" s="93">
        <v>7.5314822570183215E-4</v>
      </c>
      <c r="L131" s="75">
        <v>1.0549537384907459E-5</v>
      </c>
      <c r="M131" s="93">
        <v>1.4653623538603792E-5</v>
      </c>
      <c r="N131" s="93">
        <v>5.6120395209149362E-6</v>
      </c>
      <c r="O131" s="93">
        <v>1.1056411612792545E-5</v>
      </c>
      <c r="P131" s="93">
        <v>1.8200610205015438E-5</v>
      </c>
      <c r="Q131" s="93">
        <v>2.4803657267249076E-5</v>
      </c>
      <c r="R131" s="93">
        <v>1.4427959781452808E-5</v>
      </c>
      <c r="S131" s="92">
        <v>8.5744793080981744E-5</v>
      </c>
    </row>
    <row r="132" spans="2:19">
      <c r="B132" s="14"/>
      <c r="C132" s="14">
        <v>36</v>
      </c>
      <c r="D132" s="71" t="s">
        <v>18</v>
      </c>
      <c r="E132" s="93">
        <v>1.5678553686606655E-2</v>
      </c>
      <c r="F132" s="93">
        <v>2.0464254969411424E-2</v>
      </c>
      <c r="G132" s="93">
        <v>2.8632711201844688E-2</v>
      </c>
      <c r="H132" s="93">
        <v>3.9564143054335414E-2</v>
      </c>
      <c r="I132" s="93">
        <v>2.3130674068126782E-2</v>
      </c>
      <c r="J132" s="93">
        <v>8.1361309951708052E-3</v>
      </c>
      <c r="K132" s="93">
        <v>2.6330150826974801E-2</v>
      </c>
      <c r="L132" s="75">
        <v>2.3470496257429777E-4</v>
      </c>
      <c r="M132" s="93">
        <v>2.2219549616752193E-4</v>
      </c>
      <c r="N132" s="93">
        <v>1.3188345313035793E-4</v>
      </c>
      <c r="O132" s="93">
        <v>3.1152953032001366E-4</v>
      </c>
      <c r="P132" s="93">
        <v>4.8698169047735595E-4</v>
      </c>
      <c r="Q132" s="93">
        <v>5.04963996203531E-4</v>
      </c>
      <c r="R132" s="93">
        <v>4.2002760693869414E-4</v>
      </c>
      <c r="S132" s="92">
        <v>6.4932742612404328E-4</v>
      </c>
    </row>
    <row r="133" spans="2:19">
      <c r="B133" s="14"/>
      <c r="C133" s="14">
        <v>37</v>
      </c>
      <c r="D133" s="71" t="s">
        <v>17</v>
      </c>
      <c r="E133" s="93">
        <v>3.0432960669617974E-2</v>
      </c>
      <c r="F133" s="93">
        <v>3.3244070675738746E-3</v>
      </c>
      <c r="G133" s="93">
        <v>0</v>
      </c>
      <c r="H133" s="93">
        <v>0</v>
      </c>
      <c r="I133" s="93">
        <v>0</v>
      </c>
      <c r="J133" s="93">
        <v>0</v>
      </c>
      <c r="K133" s="93">
        <v>2.9444215728080466E-4</v>
      </c>
      <c r="L133" s="75">
        <v>7.2119258254816862E-4</v>
      </c>
      <c r="M133" s="93">
        <v>5.8699286127092249E-5</v>
      </c>
      <c r="N133" s="93">
        <v>0</v>
      </c>
      <c r="O133" s="93">
        <v>0</v>
      </c>
      <c r="P133" s="93">
        <v>0</v>
      </c>
      <c r="Q133" s="93">
        <v>0</v>
      </c>
      <c r="R133" s="93">
        <v>0</v>
      </c>
      <c r="S133" s="92">
        <v>7.783589717808641E-5</v>
      </c>
    </row>
    <row r="134" spans="2:19">
      <c r="B134" s="14"/>
      <c r="C134" s="14">
        <v>38</v>
      </c>
      <c r="D134" s="71" t="s">
        <v>16</v>
      </c>
      <c r="E134" s="93">
        <v>0.20647203642341364</v>
      </c>
      <c r="F134" s="93">
        <v>2.5686303423993372E-2</v>
      </c>
      <c r="G134" s="93">
        <v>5.6603994554953456E-4</v>
      </c>
      <c r="H134" s="93">
        <v>1.4342182153614504E-5</v>
      </c>
      <c r="I134" s="93">
        <v>5.6355171401581572E-5</v>
      </c>
      <c r="J134" s="93">
        <v>-1.8610186651770929E-7</v>
      </c>
      <c r="K134" s="93">
        <v>2.0797807069053382E-4</v>
      </c>
      <c r="L134" s="75">
        <v>3.1992351769666023E-5</v>
      </c>
      <c r="M134" s="93">
        <v>3.7373043382089072E-6</v>
      </c>
      <c r="N134" s="93">
        <v>1.2566433695487473E-7</v>
      </c>
      <c r="O134" s="93">
        <v>2.4550114798556323E-7</v>
      </c>
      <c r="P134" s="93">
        <v>3.3244718039097143E-7</v>
      </c>
      <c r="Q134" s="93">
        <v>1.5137797621971626E-8</v>
      </c>
      <c r="R134" s="93">
        <v>1.8124621522982769E-8</v>
      </c>
      <c r="S134" s="92">
        <v>2.513826572743566E-4</v>
      </c>
    </row>
    <row r="135" spans="2:19">
      <c r="B135" s="14"/>
      <c r="C135" s="14">
        <v>39</v>
      </c>
      <c r="D135" s="71" t="s">
        <v>15</v>
      </c>
      <c r="E135" s="93">
        <v>3.5211074711778909E-2</v>
      </c>
      <c r="F135" s="93">
        <v>1.9245553331799507E-2</v>
      </c>
      <c r="G135" s="93">
        <v>3.5930442179805659E-5</v>
      </c>
      <c r="H135" s="93">
        <v>3.8311907061314534E-5</v>
      </c>
      <c r="I135" s="93">
        <v>3.6397307422246768E-5</v>
      </c>
      <c r="J135" s="93">
        <v>5.2162013657569914E-5</v>
      </c>
      <c r="K135" s="93">
        <v>1.0034047628043033E-4</v>
      </c>
      <c r="L135" s="75">
        <v>8.6906105943427748E-5</v>
      </c>
      <c r="M135" s="93">
        <v>4.5609636130775974E-5</v>
      </c>
      <c r="N135" s="93">
        <v>9.1157862446504517E-7</v>
      </c>
      <c r="O135" s="93">
        <v>1.609003253488247E-6</v>
      </c>
      <c r="P135" s="93">
        <v>2.3984793651333264E-6</v>
      </c>
      <c r="Q135" s="93">
        <v>-2.3876364126856548E-7</v>
      </c>
      <c r="R135" s="93">
        <v>1.1439996650456654E-6</v>
      </c>
      <c r="S135" s="92">
        <v>1.6615138892734973E-4</v>
      </c>
    </row>
    <row r="136" spans="2:19">
      <c r="B136" s="14"/>
      <c r="C136" s="14">
        <v>40</v>
      </c>
      <c r="D136" s="71" t="s">
        <v>14</v>
      </c>
      <c r="E136" s="93">
        <v>6.4521612124576258E-3</v>
      </c>
      <c r="F136" s="93">
        <v>2.2379454768608434E-2</v>
      </c>
      <c r="G136" s="93">
        <v>3.7925932343623333E-3</v>
      </c>
      <c r="H136" s="93">
        <v>2.3434141729057438E-4</v>
      </c>
      <c r="I136" s="93">
        <v>1.396948858880789E-4</v>
      </c>
      <c r="J136" s="93">
        <v>3.4550167071993087E-5</v>
      </c>
      <c r="K136" s="93">
        <v>2.4283250644211425E-4</v>
      </c>
      <c r="L136" s="75">
        <v>1.6409563506213654E-5</v>
      </c>
      <c r="M136" s="93">
        <v>9.9201127292776523E-6</v>
      </c>
      <c r="N136" s="93">
        <v>2.8828639842923845E-6</v>
      </c>
      <c r="O136" s="93">
        <v>2.044657505415642E-6</v>
      </c>
      <c r="P136" s="93">
        <v>3.3557502049833734E-6</v>
      </c>
      <c r="Q136" s="93">
        <v>3.6624727504946699E-6</v>
      </c>
      <c r="R136" s="93">
        <v>2.7579625010174463E-6</v>
      </c>
      <c r="S136" s="92">
        <v>1.6766582564281481E-4</v>
      </c>
    </row>
    <row r="137" spans="2:19">
      <c r="B137" s="14"/>
      <c r="C137" s="14">
        <v>41</v>
      </c>
      <c r="D137" s="71" t="s">
        <v>13</v>
      </c>
      <c r="E137" s="93">
        <v>0</v>
      </c>
      <c r="F137" s="93">
        <v>0</v>
      </c>
      <c r="G137" s="93">
        <v>0</v>
      </c>
      <c r="H137" s="93">
        <v>0</v>
      </c>
      <c r="I137" s="93">
        <v>0</v>
      </c>
      <c r="J137" s="93">
        <v>0</v>
      </c>
      <c r="K137" s="93">
        <v>0</v>
      </c>
      <c r="L137" s="75">
        <v>0</v>
      </c>
      <c r="M137" s="93">
        <v>0</v>
      </c>
      <c r="N137" s="93">
        <v>0</v>
      </c>
      <c r="O137" s="93">
        <v>0</v>
      </c>
      <c r="P137" s="93">
        <v>0</v>
      </c>
      <c r="Q137" s="93">
        <v>0</v>
      </c>
      <c r="R137" s="93">
        <v>0</v>
      </c>
      <c r="S137" s="92">
        <v>0</v>
      </c>
    </row>
    <row r="138" spans="2:19">
      <c r="B138" s="9"/>
      <c r="C138" s="9">
        <v>42</v>
      </c>
      <c r="D138" s="50" t="s">
        <v>12</v>
      </c>
      <c r="E138" s="90">
        <v>1.159380360813142E-3</v>
      </c>
      <c r="F138" s="90">
        <v>1.1776630849653271E-3</v>
      </c>
      <c r="G138" s="90">
        <v>2.1163903301769514E-3</v>
      </c>
      <c r="H138" s="90">
        <v>5.2915758343378668E-3</v>
      </c>
      <c r="I138" s="90">
        <v>2.1301414573268512E-3</v>
      </c>
      <c r="J138" s="90">
        <v>8.379991586852719E-3</v>
      </c>
      <c r="K138" s="90">
        <v>1.2829188641519805E-3</v>
      </c>
      <c r="L138" s="91">
        <v>4.1227103686601226E-5</v>
      </c>
      <c r="M138" s="90">
        <v>3.4899420539377653E-5</v>
      </c>
      <c r="N138" s="90">
        <v>2.5576064759829359E-5</v>
      </c>
      <c r="O138" s="90">
        <v>6.8985507150829678E-5</v>
      </c>
      <c r="P138" s="90">
        <v>7.1676612159495698E-5</v>
      </c>
      <c r="Q138" s="90">
        <v>2.7426706830522733E-5</v>
      </c>
      <c r="R138" s="90">
        <v>5.0554786460210077E-5</v>
      </c>
      <c r="S138" s="89">
        <v>6.8112752215040135E-5</v>
      </c>
    </row>
    <row r="139" spans="2:19">
      <c r="B139" s="28"/>
      <c r="C139" s="28">
        <v>1</v>
      </c>
      <c r="D139" s="49" t="s">
        <v>53</v>
      </c>
      <c r="E139" s="95">
        <v>1.5371170763226128E-2</v>
      </c>
      <c r="F139" s="95">
        <v>8.539353093201139E-3</v>
      </c>
      <c r="G139" s="95">
        <v>8.1004033351256093E-4</v>
      </c>
      <c r="H139" s="95">
        <v>4.512522869283915E-4</v>
      </c>
      <c r="I139" s="95">
        <v>5.7105605852465291E-4</v>
      </c>
      <c r="J139" s="95">
        <v>4.6220498200208793E-2</v>
      </c>
      <c r="K139" s="95">
        <v>6.3046847018443991E-4</v>
      </c>
      <c r="L139" s="96">
        <v>2.1002512094367272E-2</v>
      </c>
      <c r="M139" s="95">
        <v>1.2978325430269897E-2</v>
      </c>
      <c r="N139" s="95">
        <v>1.1137504086351708E-3</v>
      </c>
      <c r="O139" s="95">
        <v>5.8582194965726498E-4</v>
      </c>
      <c r="P139" s="95">
        <v>1.2184751080176941E-3</v>
      </c>
      <c r="Q139" s="95">
        <v>-2.2618936764125304E-2</v>
      </c>
      <c r="R139" s="95">
        <v>1.7091670830682139E-3</v>
      </c>
      <c r="S139" s="94">
        <v>7.1659055627921967E-3</v>
      </c>
    </row>
    <row r="140" spans="2:19">
      <c r="B140" s="14"/>
      <c r="C140" s="14">
        <v>2</v>
      </c>
      <c r="D140" s="71" t="s">
        <v>52</v>
      </c>
      <c r="E140" s="93">
        <v>7.3489004193146783E-4</v>
      </c>
      <c r="F140" s="93">
        <v>4.1133535912965752E-4</v>
      </c>
      <c r="G140" s="93">
        <v>2.0524334780200998E-4</v>
      </c>
      <c r="H140" s="93">
        <v>7.76362263604193E-4</v>
      </c>
      <c r="I140" s="93">
        <v>4.0088507612343511E-4</v>
      </c>
      <c r="J140" s="93">
        <v>-2.501265079702112E-2</v>
      </c>
      <c r="K140" s="93">
        <v>2.3059335665120753E-4</v>
      </c>
      <c r="L140" s="75">
        <v>1.2431245407403576E-3</v>
      </c>
      <c r="M140" s="93">
        <v>7.2742238692750233E-4</v>
      </c>
      <c r="N140" s="93">
        <v>2.2975564843646956E-4</v>
      </c>
      <c r="O140" s="93">
        <v>8.6146513962075772E-4</v>
      </c>
      <c r="P140" s="93">
        <v>5.9248741500458207E-4</v>
      </c>
      <c r="Q140" s="93">
        <v>0.25191593963524278</v>
      </c>
      <c r="R140" s="93">
        <v>5.202721739197535E-4</v>
      </c>
      <c r="S140" s="92">
        <v>8.0968551805253878E-4</v>
      </c>
    </row>
    <row r="141" spans="2:19">
      <c r="B141" s="14"/>
      <c r="C141" s="14">
        <v>3</v>
      </c>
      <c r="D141" s="71" t="s">
        <v>51</v>
      </c>
      <c r="E141" s="93">
        <v>4.2690855376722259E-3</v>
      </c>
      <c r="F141" s="93">
        <v>2.5420722537628161E-3</v>
      </c>
      <c r="G141" s="93">
        <v>2.1341677094821176E-4</v>
      </c>
      <c r="H141" s="93">
        <v>5.8872370613494099E-5</v>
      </c>
      <c r="I141" s="93">
        <v>7.5400030968977047E-5</v>
      </c>
      <c r="J141" s="93">
        <v>-2.0047517291840429E-3</v>
      </c>
      <c r="K141" s="93">
        <v>1.521585076690387E-4</v>
      </c>
      <c r="L141" s="75">
        <v>4.813637302421985E-3</v>
      </c>
      <c r="M141" s="93">
        <v>2.2302116945061763E-3</v>
      </c>
      <c r="N141" s="93">
        <v>2.37868058887516E-4</v>
      </c>
      <c r="O141" s="93">
        <v>4.5150902949852414E-5</v>
      </c>
      <c r="P141" s="93">
        <v>6.1441364440324798E-5</v>
      </c>
      <c r="Q141" s="93">
        <v>6.1372447655843789E-3</v>
      </c>
      <c r="R141" s="93">
        <v>6.726294174597444E-4</v>
      </c>
      <c r="S141" s="92">
        <v>1.3050908239140113E-3</v>
      </c>
    </row>
    <row r="142" spans="2:19">
      <c r="B142" s="14"/>
      <c r="C142" s="14">
        <v>4</v>
      </c>
      <c r="D142" s="71" t="s">
        <v>50</v>
      </c>
      <c r="E142" s="93">
        <v>7.5532040138692768E-4</v>
      </c>
      <c r="F142" s="93">
        <v>1.5238314898434078E-3</v>
      </c>
      <c r="G142" s="93">
        <v>5.6924217946199688E-4</v>
      </c>
      <c r="H142" s="93">
        <v>1.3830352358869225E-3</v>
      </c>
      <c r="I142" s="93">
        <v>7.5334672553653721E-4</v>
      </c>
      <c r="J142" s="93">
        <v>1.5439216992566807E-2</v>
      </c>
      <c r="K142" s="93">
        <v>2.5301973160296197E-3</v>
      </c>
      <c r="L142" s="75">
        <v>5.0531259933571957E-4</v>
      </c>
      <c r="M142" s="93">
        <v>6.3329232313547707E-4</v>
      </c>
      <c r="N142" s="93">
        <v>3.426543886163783E-4</v>
      </c>
      <c r="O142" s="93">
        <v>6.2997239989727601E-4</v>
      </c>
      <c r="P142" s="93">
        <v>5.0049303196952573E-4</v>
      </c>
      <c r="Q142" s="93">
        <v>-1.9944120500920352E-3</v>
      </c>
      <c r="R142" s="93">
        <v>1.356933514066145E-3</v>
      </c>
      <c r="S142" s="92">
        <v>6.6634907980619236E-4</v>
      </c>
    </row>
    <row r="143" spans="2:19">
      <c r="B143" s="14"/>
      <c r="C143" s="14">
        <v>5</v>
      </c>
      <c r="D143" s="71" t="s">
        <v>49</v>
      </c>
      <c r="E143" s="93">
        <v>5.6822286080640917E-2</v>
      </c>
      <c r="F143" s="93">
        <v>3.0566998415237277E-2</v>
      </c>
      <c r="G143" s="93">
        <v>1.9815520484376689E-3</v>
      </c>
      <c r="H143" s="93">
        <v>3.3184352734030837E-4</v>
      </c>
      <c r="I143" s="93">
        <v>7.1055740128179513E-4</v>
      </c>
      <c r="J143" s="93">
        <v>7.5239214770501869E-2</v>
      </c>
      <c r="K143" s="93">
        <v>6.2283941648582026E-4</v>
      </c>
      <c r="L143" s="75">
        <v>6.9987789776453202E-2</v>
      </c>
      <c r="M143" s="93">
        <v>4.034425387034233E-2</v>
      </c>
      <c r="N143" s="93">
        <v>2.2789135817505809E-3</v>
      </c>
      <c r="O143" s="93">
        <v>4.0437552912117965E-4</v>
      </c>
      <c r="P143" s="93">
        <v>5.220560084565148E-4</v>
      </c>
      <c r="Q143" s="93">
        <v>-8.3491327777365561E-3</v>
      </c>
      <c r="R143" s="93">
        <v>4.9746532321596638E-3</v>
      </c>
      <c r="S143" s="92">
        <v>2.1623496423217967E-2</v>
      </c>
    </row>
    <row r="144" spans="2:19">
      <c r="B144" s="14"/>
      <c r="C144" s="14">
        <v>6</v>
      </c>
      <c r="D144" s="71" t="s">
        <v>48</v>
      </c>
      <c r="E144" s="93">
        <v>1.8435615150445149E-3</v>
      </c>
      <c r="F144" s="93">
        <v>2.8382876813825182E-3</v>
      </c>
      <c r="G144" s="93">
        <v>5.1982862899626508E-4</v>
      </c>
      <c r="H144" s="93">
        <v>7.5474465080302097E-4</v>
      </c>
      <c r="I144" s="93">
        <v>5.7913531270895567E-4</v>
      </c>
      <c r="J144" s="93">
        <v>3.5324437777932885E-2</v>
      </c>
      <c r="K144" s="93">
        <v>1.0082299139079643E-3</v>
      </c>
      <c r="L144" s="75">
        <v>1.8512474006323265E-3</v>
      </c>
      <c r="M144" s="93">
        <v>2.7748966279036225E-3</v>
      </c>
      <c r="N144" s="93">
        <v>5.8279375154647128E-4</v>
      </c>
      <c r="O144" s="93">
        <v>6.8229802116361927E-4</v>
      </c>
      <c r="P144" s="93">
        <v>1.0061406326535901E-3</v>
      </c>
      <c r="Q144" s="93">
        <v>4.6809460280477763E-2</v>
      </c>
      <c r="R144" s="93">
        <v>3.9827497156947004E-3</v>
      </c>
      <c r="S144" s="92">
        <v>2.1966819995363498E-3</v>
      </c>
    </row>
    <row r="145" spans="2:19">
      <c r="B145" s="14"/>
      <c r="C145" s="14">
        <v>7</v>
      </c>
      <c r="D145" s="71" t="s">
        <v>47</v>
      </c>
      <c r="E145" s="93">
        <v>7.0338595155850121E-3</v>
      </c>
      <c r="F145" s="93">
        <v>4.4032730889614902E-3</v>
      </c>
      <c r="G145" s="93">
        <v>3.3209908831280514E-3</v>
      </c>
      <c r="H145" s="93">
        <v>1.3266993386997331E-2</v>
      </c>
      <c r="I145" s="93">
        <v>6.8988351047842263E-3</v>
      </c>
      <c r="J145" s="93">
        <v>0.13203711696931106</v>
      </c>
      <c r="K145" s="93">
        <v>3.8997273882074683E-3</v>
      </c>
      <c r="L145" s="75">
        <v>7.7566037041109492E-3</v>
      </c>
      <c r="M145" s="93">
        <v>4.7884953563992272E-3</v>
      </c>
      <c r="N145" s="93">
        <v>3.6472971669184234E-3</v>
      </c>
      <c r="O145" s="93">
        <v>1.5863985636495451E-2</v>
      </c>
      <c r="P145" s="93">
        <v>1.0899763757087327E-2</v>
      </c>
      <c r="Q145" s="93">
        <v>-4.0860938336270899E-2</v>
      </c>
      <c r="R145" s="93">
        <v>7.5494609362736671E-3</v>
      </c>
      <c r="S145" s="92">
        <v>6.4754331204828148E-3</v>
      </c>
    </row>
    <row r="146" spans="2:19">
      <c r="B146" s="14"/>
      <c r="C146" s="14">
        <v>8</v>
      </c>
      <c r="D146" s="71" t="s">
        <v>46</v>
      </c>
      <c r="E146" s="93">
        <v>8.8924722149659515E-3</v>
      </c>
      <c r="F146" s="93">
        <v>7.8611164331928648E-3</v>
      </c>
      <c r="G146" s="93">
        <v>1.9514997781515012E-2</v>
      </c>
      <c r="H146" s="93">
        <v>4.6647421466331496E-3</v>
      </c>
      <c r="I146" s="93">
        <v>4.1283240128573689E-3</v>
      </c>
      <c r="J146" s="93">
        <v>0.2467969706076622</v>
      </c>
      <c r="K146" s="93">
        <v>1.552357713526986E-2</v>
      </c>
      <c r="L146" s="75">
        <v>1.0084493522107486E-2</v>
      </c>
      <c r="M146" s="93">
        <v>8.1408589600060859E-3</v>
      </c>
      <c r="N146" s="93">
        <v>2.1886952866323087E-2</v>
      </c>
      <c r="O146" s="93">
        <v>4.8783418201795081E-3</v>
      </c>
      <c r="P146" s="93">
        <v>4.5393032122505372E-3</v>
      </c>
      <c r="Q146" s="93">
        <v>-6.3204988895082512E-2</v>
      </c>
      <c r="R146" s="93">
        <v>4.0944132319121668E-2</v>
      </c>
      <c r="S146" s="92">
        <v>1.3900307361619534E-2</v>
      </c>
    </row>
    <row r="147" spans="2:19">
      <c r="B147" s="14"/>
      <c r="C147" s="14">
        <v>9</v>
      </c>
      <c r="D147" s="71" t="s">
        <v>45</v>
      </c>
      <c r="E147" s="93">
        <v>3.3601091581858941E-3</v>
      </c>
      <c r="F147" s="93">
        <v>4.0138920651235028E-3</v>
      </c>
      <c r="G147" s="93">
        <v>2.3198057177057571E-3</v>
      </c>
      <c r="H147" s="93">
        <v>4.1708160286714497E-3</v>
      </c>
      <c r="I147" s="93">
        <v>3.2909135696628112E-3</v>
      </c>
      <c r="J147" s="93">
        <v>6.3484501247140321E-2</v>
      </c>
      <c r="K147" s="93">
        <v>3.6264592539594796E-3</v>
      </c>
      <c r="L147" s="75">
        <v>5.2991033975501745E-3</v>
      </c>
      <c r="M147" s="93">
        <v>8.099483504720081E-3</v>
      </c>
      <c r="N147" s="93">
        <v>4.4107227182906706E-3</v>
      </c>
      <c r="O147" s="93">
        <v>6.26927502998504E-3</v>
      </c>
      <c r="P147" s="93">
        <v>4.5181117471795674E-3</v>
      </c>
      <c r="Q147" s="93">
        <v>-1.4362277730635557E-2</v>
      </c>
      <c r="R147" s="93">
        <v>1.2259463263409397E-2</v>
      </c>
      <c r="S147" s="92">
        <v>7.2301515045103898E-3</v>
      </c>
    </row>
    <row r="148" spans="2:19">
      <c r="B148" s="14"/>
      <c r="C148" s="14">
        <v>10</v>
      </c>
      <c r="D148" s="71" t="s">
        <v>44</v>
      </c>
      <c r="E148" s="93">
        <v>4.640463803656977E-3</v>
      </c>
      <c r="F148" s="93">
        <v>4.8200339371639355E-3</v>
      </c>
      <c r="G148" s="93">
        <v>2.4309242889646418E-3</v>
      </c>
      <c r="H148" s="93">
        <v>7.1330966692430249E-3</v>
      </c>
      <c r="I148" s="93">
        <v>7.0502650167290929E-3</v>
      </c>
      <c r="J148" s="93">
        <v>0.18299252008794201</v>
      </c>
      <c r="K148" s="93">
        <v>1.4023958009143814E-2</v>
      </c>
      <c r="L148" s="75">
        <v>5.1121854512346876E-3</v>
      </c>
      <c r="M148" s="93">
        <v>5.1492359457947267E-3</v>
      </c>
      <c r="N148" s="93">
        <v>2.8324441755406887E-3</v>
      </c>
      <c r="O148" s="93">
        <v>7.5496694336516217E-3</v>
      </c>
      <c r="P148" s="93">
        <v>7.7220694606203481E-3</v>
      </c>
      <c r="Q148" s="93">
        <v>-5.509785703337944E-3</v>
      </c>
      <c r="R148" s="93">
        <v>2.5164049442600051E-2</v>
      </c>
      <c r="S148" s="92">
        <v>7.9250396445322748E-3</v>
      </c>
    </row>
    <row r="149" spans="2:19">
      <c r="B149" s="14"/>
      <c r="C149" s="14">
        <v>11</v>
      </c>
      <c r="D149" s="71" t="s">
        <v>43</v>
      </c>
      <c r="E149" s="93">
        <v>1.3620928618765461E-3</v>
      </c>
      <c r="F149" s="93">
        <v>9.9274731933370877E-4</v>
      </c>
      <c r="G149" s="93">
        <v>8.0240963398610918E-4</v>
      </c>
      <c r="H149" s="93">
        <v>1.2636254340464744E-2</v>
      </c>
      <c r="I149" s="93">
        <v>5.4288150403119673E-3</v>
      </c>
      <c r="J149" s="93">
        <v>9.0866662613973567E-2</v>
      </c>
      <c r="K149" s="93">
        <v>6.7288108989543268E-3</v>
      </c>
      <c r="L149" s="75">
        <v>1.6431605374549927E-3</v>
      </c>
      <c r="M149" s="93">
        <v>1.1282798365414659E-3</v>
      </c>
      <c r="N149" s="93">
        <v>9.4310378623746168E-4</v>
      </c>
      <c r="O149" s="93">
        <v>1.8763312607739197E-2</v>
      </c>
      <c r="P149" s="93">
        <v>1.0048697354355558E-2</v>
      </c>
      <c r="Q149" s="93">
        <v>-4.5331382934743009E-2</v>
      </c>
      <c r="R149" s="93">
        <v>1.0565841123180073E-2</v>
      </c>
      <c r="S149" s="92">
        <v>4.5557838774331139E-3</v>
      </c>
    </row>
    <row r="150" spans="2:19">
      <c r="B150" s="14"/>
      <c r="C150" s="14">
        <v>12</v>
      </c>
      <c r="D150" s="71" t="s">
        <v>42</v>
      </c>
      <c r="E150" s="93">
        <v>1.7745553929739866E-3</v>
      </c>
      <c r="F150" s="93">
        <v>2.4646323505267535E-3</v>
      </c>
      <c r="G150" s="93">
        <v>1.0331300973742815E-3</v>
      </c>
      <c r="H150" s="93">
        <v>2.0796592626528481E-2</v>
      </c>
      <c r="I150" s="93">
        <v>2.3727285433586459E-2</v>
      </c>
      <c r="J150" s="93">
        <v>0.13950537706715313</v>
      </c>
      <c r="K150" s="93">
        <v>1.7503057321455604E-2</v>
      </c>
      <c r="L150" s="75">
        <v>1.5581286711430177E-3</v>
      </c>
      <c r="M150" s="93">
        <v>2.113599331575575E-3</v>
      </c>
      <c r="N150" s="93">
        <v>1.0526226692582016E-3</v>
      </c>
      <c r="O150" s="93">
        <v>1.9711722456627147E-2</v>
      </c>
      <c r="P150" s="93">
        <v>1.8801415264230705E-2</v>
      </c>
      <c r="Q150" s="93">
        <v>-0.19007035942858763</v>
      </c>
      <c r="R150" s="93">
        <v>4.5647963851350566E-2</v>
      </c>
      <c r="S150" s="92">
        <v>1.1063881168494652E-2</v>
      </c>
    </row>
    <row r="151" spans="2:19">
      <c r="B151" s="14"/>
      <c r="C151" s="14">
        <v>13</v>
      </c>
      <c r="D151" s="71" t="s">
        <v>41</v>
      </c>
      <c r="E151" s="93">
        <v>8.1690807134996639E-4</v>
      </c>
      <c r="F151" s="93">
        <v>1.1702302651717409E-3</v>
      </c>
      <c r="G151" s="93">
        <v>4.9549704234411434E-4</v>
      </c>
      <c r="H151" s="93">
        <v>3.3584979702885624E-3</v>
      </c>
      <c r="I151" s="93">
        <v>3.4926229117622368E-3</v>
      </c>
      <c r="J151" s="93">
        <v>4.9788362073275673E-2</v>
      </c>
      <c r="K151" s="93">
        <v>7.5864532891131778E-3</v>
      </c>
      <c r="L151" s="75">
        <v>4.9545193520718356E-4</v>
      </c>
      <c r="M151" s="93">
        <v>7.3302562554689369E-4</v>
      </c>
      <c r="N151" s="93">
        <v>4.4890924902419221E-4</v>
      </c>
      <c r="O151" s="93">
        <v>3.3773988781393965E-3</v>
      </c>
      <c r="P151" s="93">
        <v>3.8460309405819008E-3</v>
      </c>
      <c r="Q151" s="93">
        <v>-3.9578933791648334E-2</v>
      </c>
      <c r="R151" s="93">
        <v>1.5081645209925582E-2</v>
      </c>
      <c r="S151" s="92">
        <v>3.1766701543657345E-3</v>
      </c>
    </row>
    <row r="152" spans="2:19">
      <c r="B152" s="14"/>
      <c r="C152" s="14">
        <v>14</v>
      </c>
      <c r="D152" s="71" t="s">
        <v>40</v>
      </c>
      <c r="E152" s="93">
        <v>3.1922143795890191E-3</v>
      </c>
      <c r="F152" s="93">
        <v>2.4001396832373993E-3</v>
      </c>
      <c r="G152" s="93">
        <v>1.3652296996457284E-3</v>
      </c>
      <c r="H152" s="93">
        <v>2.3744672150871858E-2</v>
      </c>
      <c r="I152" s="93">
        <v>1.3142706731231227E-2</v>
      </c>
      <c r="J152" s="93">
        <v>3.2165813642303837E-2</v>
      </c>
      <c r="K152" s="93">
        <v>8.2126787354250604E-3</v>
      </c>
      <c r="L152" s="75">
        <v>3.6087253591673826E-3</v>
      </c>
      <c r="M152" s="93">
        <v>2.517997810369676E-3</v>
      </c>
      <c r="N152" s="93">
        <v>1.7888422645125058E-3</v>
      </c>
      <c r="O152" s="93">
        <v>3.1684828702603585E-2</v>
      </c>
      <c r="P152" s="93">
        <v>1.9731134031942439E-2</v>
      </c>
      <c r="Q152" s="93">
        <v>2.1174354715343475E-2</v>
      </c>
      <c r="R152" s="93">
        <v>1.2761303070290391E-2</v>
      </c>
      <c r="S152" s="92">
        <v>7.907306128718903E-3</v>
      </c>
    </row>
    <row r="153" spans="2:19">
      <c r="B153" s="14"/>
      <c r="C153" s="14">
        <v>15</v>
      </c>
      <c r="D153" s="71" t="s">
        <v>39</v>
      </c>
      <c r="E153" s="93">
        <v>3.94387273857294E-4</v>
      </c>
      <c r="F153" s="93">
        <v>5.8540425276792875E-4</v>
      </c>
      <c r="G153" s="93">
        <v>4.0273237962869203E-4</v>
      </c>
      <c r="H153" s="93">
        <v>3.4650897949094197E-3</v>
      </c>
      <c r="I153" s="93">
        <v>1.2705460852729139E-2</v>
      </c>
      <c r="J153" s="93">
        <v>-4.6325746597931615E-2</v>
      </c>
      <c r="K153" s="93">
        <v>3.1275865508853633E-3</v>
      </c>
      <c r="L153" s="75">
        <v>4.0213521260643454E-4</v>
      </c>
      <c r="M153" s="93">
        <v>5.737432050261427E-4</v>
      </c>
      <c r="N153" s="93">
        <v>4.5521038401538714E-4</v>
      </c>
      <c r="O153" s="93">
        <v>5.0855537451606429E-3</v>
      </c>
      <c r="P153" s="93">
        <v>1.9281481826251185E-2</v>
      </c>
      <c r="Q153" s="93">
        <v>7.5388410650719578E-2</v>
      </c>
      <c r="R153" s="93">
        <v>2.3699555378062512E-2</v>
      </c>
      <c r="S153" s="92">
        <v>6.9359971568933717E-3</v>
      </c>
    </row>
    <row r="154" spans="2:19">
      <c r="B154" s="14"/>
      <c r="C154" s="14">
        <v>16</v>
      </c>
      <c r="D154" s="71" t="s">
        <v>38</v>
      </c>
      <c r="E154" s="93">
        <v>4.9505756535321295E-4</v>
      </c>
      <c r="F154" s="93">
        <v>5.7963662710019406E-4</v>
      </c>
      <c r="G154" s="93">
        <v>5.4035491571550228E-4</v>
      </c>
      <c r="H154" s="93">
        <v>1.343741395001952E-3</v>
      </c>
      <c r="I154" s="93">
        <v>9.6552651302395709E-2</v>
      </c>
      <c r="J154" s="93">
        <v>-0.15649931476236326</v>
      </c>
      <c r="K154" s="93">
        <v>3.3886342611686095E-3</v>
      </c>
      <c r="L154" s="75">
        <v>4.4452712768538669E-4</v>
      </c>
      <c r="M154" s="93">
        <v>5.172535289873374E-4</v>
      </c>
      <c r="N154" s="93">
        <v>4.6649828597030031E-4</v>
      </c>
      <c r="O154" s="93">
        <v>2.3173453977300032E-3</v>
      </c>
      <c r="P154" s="93">
        <v>3.368264112522739E-2</v>
      </c>
      <c r="Q154" s="93">
        <v>0.1350787534420054</v>
      </c>
      <c r="R154" s="93">
        <v>4.0908560113029555E-2</v>
      </c>
      <c r="S154" s="92">
        <v>1.1694866229120734E-2</v>
      </c>
    </row>
    <row r="155" spans="2:19">
      <c r="B155" s="14"/>
      <c r="C155" s="14">
        <v>17</v>
      </c>
      <c r="D155" s="71" t="s">
        <v>37</v>
      </c>
      <c r="E155" s="93">
        <v>4.0907936354314932E-4</v>
      </c>
      <c r="F155" s="93">
        <v>4.7480048801931029E-4</v>
      </c>
      <c r="G155" s="93">
        <v>1.6063289303960538E-3</v>
      </c>
      <c r="H155" s="93">
        <v>3.2088883676248078E-3</v>
      </c>
      <c r="I155" s="93">
        <v>4.9630224605319148E-3</v>
      </c>
      <c r="J155" s="93">
        <v>2.1120032096144253E-2</v>
      </c>
      <c r="K155" s="93">
        <v>7.9816186469703774E-4</v>
      </c>
      <c r="L155" s="75">
        <v>4.805192509222347E-4</v>
      </c>
      <c r="M155" s="93">
        <v>5.1726952297063511E-4</v>
      </c>
      <c r="N155" s="93">
        <v>2.006578455517858E-3</v>
      </c>
      <c r="O155" s="93">
        <v>5.0426665874822481E-3</v>
      </c>
      <c r="P155" s="93">
        <v>1.2404540152356643E-2</v>
      </c>
      <c r="Q155" s="93">
        <v>4.4363073669646744E-2</v>
      </c>
      <c r="R155" s="93">
        <v>1.105050485696585E-2</v>
      </c>
      <c r="S155" s="92">
        <v>4.3261153214100359E-3</v>
      </c>
    </row>
    <row r="156" spans="2:19">
      <c r="B156" s="14"/>
      <c r="C156" s="14">
        <v>18</v>
      </c>
      <c r="D156" s="71" t="s">
        <v>36</v>
      </c>
      <c r="E156" s="93">
        <v>7.4689555157657285E-4</v>
      </c>
      <c r="F156" s="93">
        <v>1.6498531488132937E-3</v>
      </c>
      <c r="G156" s="93">
        <v>7.66506256630512E-4</v>
      </c>
      <c r="H156" s="93">
        <v>3.360816038114515E-3</v>
      </c>
      <c r="I156" s="93">
        <v>3.9023563844923291E-3</v>
      </c>
      <c r="J156" s="93">
        <v>-0.17782847734841106</v>
      </c>
      <c r="K156" s="93">
        <v>2.3301852440253713E-2</v>
      </c>
      <c r="L156" s="75">
        <v>6.3641391341857955E-4</v>
      </c>
      <c r="M156" s="93">
        <v>1.3384872953531579E-3</v>
      </c>
      <c r="N156" s="93">
        <v>8.8496283633051199E-4</v>
      </c>
      <c r="O156" s="93">
        <v>2.8068172764163591E-3</v>
      </c>
      <c r="P156" s="93">
        <v>5.0173363033284091E-3</v>
      </c>
      <c r="Q156" s="93">
        <v>4.1386729303860212E-2</v>
      </c>
      <c r="R156" s="93">
        <v>3.8519045560376032E-2</v>
      </c>
      <c r="S156" s="92">
        <v>6.87411281395178E-3</v>
      </c>
    </row>
    <row r="157" spans="2:19">
      <c r="B157" s="14"/>
      <c r="C157" s="14">
        <v>19</v>
      </c>
      <c r="D157" s="71" t="s">
        <v>35</v>
      </c>
      <c r="E157" s="93">
        <v>1.5902435820430545E-3</v>
      </c>
      <c r="F157" s="93">
        <v>4.4517120631727917E-3</v>
      </c>
      <c r="G157" s="93">
        <v>4.6492790601428976E-4</v>
      </c>
      <c r="H157" s="93">
        <v>4.4453908263687681E-3</v>
      </c>
      <c r="I157" s="93">
        <v>1.5095468932552083E-2</v>
      </c>
      <c r="J157" s="93">
        <v>-9.5983710875818515E-2</v>
      </c>
      <c r="K157" s="93">
        <v>8.7826991307580985E-3</v>
      </c>
      <c r="L157" s="75">
        <v>1.436976901821994E-3</v>
      </c>
      <c r="M157" s="93">
        <v>3.2283609546241861E-3</v>
      </c>
      <c r="N157" s="93">
        <v>4.8944815729206432E-4</v>
      </c>
      <c r="O157" s="93">
        <v>5.22130612224324E-3</v>
      </c>
      <c r="P157" s="93">
        <v>1.5122750733568188E-2</v>
      </c>
      <c r="Q157" s="93">
        <v>2.8490888021146934E-2</v>
      </c>
      <c r="R157" s="93">
        <v>3.3230055371207108E-2</v>
      </c>
      <c r="S157" s="92">
        <v>8.7738560548135461E-3</v>
      </c>
    </row>
    <row r="158" spans="2:19">
      <c r="B158" s="14"/>
      <c r="C158" s="14">
        <v>20</v>
      </c>
      <c r="D158" s="71" t="s">
        <v>34</v>
      </c>
      <c r="E158" s="93">
        <v>8.2682012449910311E-4</v>
      </c>
      <c r="F158" s="93">
        <v>2.2268674756013413E-3</v>
      </c>
      <c r="G158" s="93">
        <v>1.5834507714326376E-4</v>
      </c>
      <c r="H158" s="93">
        <v>7.7357344721047322E-3</v>
      </c>
      <c r="I158" s="93">
        <v>2.0331748387526732E-3</v>
      </c>
      <c r="J158" s="93">
        <v>-1.5255528956316839E-2</v>
      </c>
      <c r="K158" s="93">
        <v>7.5783309736051523E-4</v>
      </c>
      <c r="L158" s="75">
        <v>3.7078642325312727E-4</v>
      </c>
      <c r="M158" s="93">
        <v>1.5408029608421294E-3</v>
      </c>
      <c r="N158" s="93">
        <v>1.1312387898601854E-4</v>
      </c>
      <c r="O158" s="93">
        <v>4.8738371578197848E-3</v>
      </c>
      <c r="P158" s="93">
        <v>6.1286305325311593E-3</v>
      </c>
      <c r="Q158" s="93">
        <v>2.6638232823323294E-3</v>
      </c>
      <c r="R158" s="93">
        <v>7.190327001410644E-3</v>
      </c>
      <c r="S158" s="92">
        <v>2.9231565231952997E-3</v>
      </c>
    </row>
    <row r="159" spans="2:19">
      <c r="B159" s="14"/>
      <c r="C159" s="14">
        <v>21</v>
      </c>
      <c r="D159" s="71" t="s">
        <v>33</v>
      </c>
      <c r="E159" s="93">
        <v>1.284449534721426E-3</v>
      </c>
      <c r="F159" s="93">
        <v>5.2289824905594629E-3</v>
      </c>
      <c r="G159" s="93">
        <v>1.2345508168528625E-3</v>
      </c>
      <c r="H159" s="93">
        <v>9.9524585106540112E-3</v>
      </c>
      <c r="I159" s="93">
        <v>9.4009128875552454E-3</v>
      </c>
      <c r="J159" s="93">
        <v>0.16817177661049348</v>
      </c>
      <c r="K159" s="93">
        <v>2.5122109266295333E-2</v>
      </c>
      <c r="L159" s="75">
        <v>1.4269335015251277E-3</v>
      </c>
      <c r="M159" s="93">
        <v>8.0713818079031392E-3</v>
      </c>
      <c r="N159" s="93">
        <v>1.7439241519422216E-3</v>
      </c>
      <c r="O159" s="93">
        <v>1.2094755096115375E-2</v>
      </c>
      <c r="P159" s="93">
        <v>2.2798580602183642E-2</v>
      </c>
      <c r="Q159" s="93">
        <v>8.8652895959714942E-2</v>
      </c>
      <c r="R159" s="93">
        <v>8.7707938133759974E-2</v>
      </c>
      <c r="S159" s="92">
        <v>1.9957991186012169E-2</v>
      </c>
    </row>
    <row r="160" spans="2:19">
      <c r="B160" s="14"/>
      <c r="C160" s="14">
        <v>22</v>
      </c>
      <c r="D160" s="71" t="s">
        <v>32</v>
      </c>
      <c r="E160" s="93">
        <v>5.0395562081314545E-3</v>
      </c>
      <c r="F160" s="93">
        <v>4.6652002812075455E-3</v>
      </c>
      <c r="G160" s="93">
        <v>3.6251675511441888E-3</v>
      </c>
      <c r="H160" s="93">
        <v>3.9750794337933999E-3</v>
      </c>
      <c r="I160" s="93">
        <v>4.9067933624538356E-3</v>
      </c>
      <c r="J160" s="93">
        <v>3.7990809010451043E-2</v>
      </c>
      <c r="K160" s="93">
        <v>4.2620204004769069E-3</v>
      </c>
      <c r="L160" s="75">
        <v>8.678204466041407E-3</v>
      </c>
      <c r="M160" s="93">
        <v>7.329224544833709E-3</v>
      </c>
      <c r="N160" s="93">
        <v>4.2903327123944473E-3</v>
      </c>
      <c r="O160" s="93">
        <v>5.543630747941731E-3</v>
      </c>
      <c r="P160" s="93">
        <v>7.8147157165140996E-3</v>
      </c>
      <c r="Q160" s="93">
        <v>2.7448188425879576E-2</v>
      </c>
      <c r="R160" s="93">
        <v>8.6497713622950192E-3</v>
      </c>
      <c r="S160" s="92">
        <v>7.0193849636953623E-3</v>
      </c>
    </row>
    <row r="161" spans="2:19">
      <c r="B161" s="14"/>
      <c r="C161" s="14">
        <v>23</v>
      </c>
      <c r="D161" s="71" t="s">
        <v>31</v>
      </c>
      <c r="E161" s="93">
        <v>1.0571760271594307E-3</v>
      </c>
      <c r="F161" s="93">
        <v>1.0054993479443645E-3</v>
      </c>
      <c r="G161" s="93">
        <v>4.9741158292745534E-4</v>
      </c>
      <c r="H161" s="93">
        <v>1.1727591801155679E-3</v>
      </c>
      <c r="I161" s="93">
        <v>1.7475072410138308E-3</v>
      </c>
      <c r="J161" s="93">
        <v>4.7752823512098924E-3</v>
      </c>
      <c r="K161" s="93">
        <v>1.0267025591490701E-3</v>
      </c>
      <c r="L161" s="75">
        <v>2.1062629523471081E-3</v>
      </c>
      <c r="M161" s="93">
        <v>2.8483172908318156E-3</v>
      </c>
      <c r="N161" s="93">
        <v>3.0955396596801482E-3</v>
      </c>
      <c r="O161" s="93">
        <v>0.34368364754412406</v>
      </c>
      <c r="P161" s="93">
        <v>0.16044073997265443</v>
      </c>
      <c r="Q161" s="93">
        <v>-2.1368285375101268E-4</v>
      </c>
      <c r="R161" s="93">
        <v>2.5103986240513454E-3</v>
      </c>
      <c r="S161" s="92">
        <v>4.3253227405706196E-2</v>
      </c>
    </row>
    <row r="162" spans="2:19">
      <c r="B162" s="14"/>
      <c r="C162" s="14">
        <v>24</v>
      </c>
      <c r="D162" s="71" t="s">
        <v>30</v>
      </c>
      <c r="E162" s="93">
        <v>8.4918552355663299E-3</v>
      </c>
      <c r="F162" s="93">
        <v>9.6029364048208637E-3</v>
      </c>
      <c r="G162" s="93">
        <v>3.6942638129824428E-3</v>
      </c>
      <c r="H162" s="93">
        <v>6.4503549713202319E-3</v>
      </c>
      <c r="I162" s="93">
        <v>7.9704325393545189E-3</v>
      </c>
      <c r="J162" s="93">
        <v>3.915025595612566E-2</v>
      </c>
      <c r="K162" s="93">
        <v>9.0816172104805394E-3</v>
      </c>
      <c r="L162" s="75">
        <v>1.6397695928038115E-2</v>
      </c>
      <c r="M162" s="93">
        <v>1.6615251116066342E-2</v>
      </c>
      <c r="N162" s="93">
        <v>8.2732818319077028E-3</v>
      </c>
      <c r="O162" s="93">
        <v>8.1407807785868619E-3</v>
      </c>
      <c r="P162" s="93">
        <v>8.2844560051200302E-3</v>
      </c>
      <c r="Q162" s="93">
        <v>-7.6609600032999719E-3</v>
      </c>
      <c r="R162" s="93">
        <v>1.451986303732466E-2</v>
      </c>
      <c r="S162" s="92">
        <v>1.3119568341071615E-2</v>
      </c>
    </row>
    <row r="163" spans="2:19">
      <c r="B163" s="14"/>
      <c r="C163" s="14">
        <v>25</v>
      </c>
      <c r="D163" s="71" t="s">
        <v>29</v>
      </c>
      <c r="E163" s="93">
        <v>1.2480367505099592E-3</v>
      </c>
      <c r="F163" s="93">
        <v>9.3135962612711889E-4</v>
      </c>
      <c r="G163" s="93">
        <v>4.1113309408686292E-4</v>
      </c>
      <c r="H163" s="93">
        <v>7.3170277266898487E-4</v>
      </c>
      <c r="I163" s="93">
        <v>1.517756353590805E-3</v>
      </c>
      <c r="J163" s="93">
        <v>2.4705565977667355E-3</v>
      </c>
      <c r="K163" s="93">
        <v>5.2253376958805078E-4</v>
      </c>
      <c r="L163" s="75">
        <v>4.5762639685550353E-3</v>
      </c>
      <c r="M163" s="93">
        <v>5.2437218816233184E-3</v>
      </c>
      <c r="N163" s="93">
        <v>2.2344369479389259E-3</v>
      </c>
      <c r="O163" s="93">
        <v>1.4561794693100636E-3</v>
      </c>
      <c r="P163" s="93">
        <v>1.5308693782503553E-3</v>
      </c>
      <c r="Q163" s="93">
        <v>3.3728286192065339E-4</v>
      </c>
      <c r="R163" s="93">
        <v>1.4804770367207393E-3</v>
      </c>
      <c r="S163" s="92">
        <v>3.4120228449442168E-3</v>
      </c>
    </row>
    <row r="164" spans="2:19">
      <c r="B164" s="14"/>
      <c r="C164" s="14">
        <v>26</v>
      </c>
      <c r="D164" s="71" t="s">
        <v>28</v>
      </c>
      <c r="E164" s="93">
        <v>2.6533988449157784E-3</v>
      </c>
      <c r="F164" s="93">
        <v>1.0803427749512368E-3</v>
      </c>
      <c r="G164" s="93">
        <v>4.5068353113691007E-4</v>
      </c>
      <c r="H164" s="93">
        <v>8.0299422517385647E-4</v>
      </c>
      <c r="I164" s="93">
        <v>1.3481803616441355E-3</v>
      </c>
      <c r="J164" s="93">
        <v>3.1010616275382657E-3</v>
      </c>
      <c r="K164" s="93">
        <v>6.3173167395836748E-4</v>
      </c>
      <c r="L164" s="75">
        <v>1.0229228758921821E-2</v>
      </c>
      <c r="M164" s="93">
        <v>3.7868995198115608E-3</v>
      </c>
      <c r="N164" s="93">
        <v>1.357841872963907E-2</v>
      </c>
      <c r="O164" s="93">
        <v>2.2191791329115073E-3</v>
      </c>
      <c r="P164" s="93">
        <v>1.8918705751637026E-3</v>
      </c>
      <c r="Q164" s="93">
        <v>3.8795077579327231E-4</v>
      </c>
      <c r="R164" s="93">
        <v>2.1386655836948465E-3</v>
      </c>
      <c r="S164" s="92">
        <v>4.8632391306597592E-3</v>
      </c>
    </row>
    <row r="165" spans="2:19">
      <c r="B165" s="14"/>
      <c r="C165" s="14">
        <v>27</v>
      </c>
      <c r="D165" s="71" t="s">
        <v>27</v>
      </c>
      <c r="E165" s="93">
        <v>0.11722157913444176</v>
      </c>
      <c r="F165" s="93">
        <v>0.10610534807504036</v>
      </c>
      <c r="G165" s="93">
        <v>2.4519481043644927E-2</v>
      </c>
      <c r="H165" s="93">
        <v>4.9728946603423516E-2</v>
      </c>
      <c r="I165" s="93">
        <v>6.1399905612037592E-2</v>
      </c>
      <c r="J165" s="93">
        <v>-1.6587726267750111E-2</v>
      </c>
      <c r="K165" s="93">
        <v>4.4701376010763891E-2</v>
      </c>
      <c r="L165" s="75">
        <v>0.14930808897115375</v>
      </c>
      <c r="M165" s="93">
        <v>0.13827061795211576</v>
      </c>
      <c r="N165" s="93">
        <v>3.0710952474900095E-2</v>
      </c>
      <c r="O165" s="93">
        <v>6.0553136346243652E-2</v>
      </c>
      <c r="P165" s="93">
        <v>8.2135927592257019E-2</v>
      </c>
      <c r="Q165" s="93">
        <v>0.26316881708920986</v>
      </c>
      <c r="R165" s="93">
        <v>9.0486833193827859E-2</v>
      </c>
      <c r="S165" s="92">
        <v>0.10160059955457941</v>
      </c>
    </row>
    <row r="166" spans="2:19">
      <c r="B166" s="14"/>
      <c r="C166" s="14">
        <v>28</v>
      </c>
      <c r="D166" s="71" t="s">
        <v>26</v>
      </c>
      <c r="E166" s="93">
        <v>7.1894223572105502E-3</v>
      </c>
      <c r="F166" s="93">
        <v>1.0844477942308852E-2</v>
      </c>
      <c r="G166" s="93">
        <v>3.2406283135911732E-3</v>
      </c>
      <c r="H166" s="93">
        <v>5.855489737002644E-3</v>
      </c>
      <c r="I166" s="93">
        <v>7.3713067346994924E-3</v>
      </c>
      <c r="J166" s="93">
        <v>1.7418163418702962E-2</v>
      </c>
      <c r="K166" s="93">
        <v>5.0011029692776116E-3</v>
      </c>
      <c r="L166" s="75">
        <v>1.2589486639724163E-2</v>
      </c>
      <c r="M166" s="93">
        <v>6.0010947150467474E-2</v>
      </c>
      <c r="N166" s="93">
        <v>1.305390897972827E-2</v>
      </c>
      <c r="O166" s="93">
        <v>1.3437187127935643E-2</v>
      </c>
      <c r="P166" s="93">
        <v>1.2425662952942142E-2</v>
      </c>
      <c r="Q166" s="93">
        <v>1.0937507027918864E-2</v>
      </c>
      <c r="R166" s="93">
        <v>2.5963174342229806E-2</v>
      </c>
      <c r="S166" s="92">
        <v>3.630394933069285E-2</v>
      </c>
    </row>
    <row r="167" spans="2:19">
      <c r="B167" s="14"/>
      <c r="C167" s="14">
        <v>29</v>
      </c>
      <c r="D167" s="71" t="s">
        <v>25</v>
      </c>
      <c r="E167" s="93">
        <v>1.0688596500589542E-2</v>
      </c>
      <c r="F167" s="93">
        <v>1.1116424961143682E-2</v>
      </c>
      <c r="G167" s="93">
        <v>6.4753354581595238E-3</v>
      </c>
      <c r="H167" s="93">
        <v>7.4908850221550157E-3</v>
      </c>
      <c r="I167" s="93">
        <v>8.7993628414468981E-3</v>
      </c>
      <c r="J167" s="93">
        <v>8.9509194002283261E-3</v>
      </c>
      <c r="K167" s="93">
        <v>5.304173087044237E-3</v>
      </c>
      <c r="L167" s="75">
        <v>1.6502177743759516E-2</v>
      </c>
      <c r="M167" s="93">
        <v>0.20087803403673971</v>
      </c>
      <c r="N167" s="93">
        <v>1.2733351983458803E-2</v>
      </c>
      <c r="O167" s="93">
        <v>1.0862208255248309E-2</v>
      </c>
      <c r="P167" s="93">
        <v>3.4088505811341444E-2</v>
      </c>
      <c r="Q167" s="93">
        <v>1.2248529148322243E-2</v>
      </c>
      <c r="R167" s="93">
        <v>1.1048460949517272E-2</v>
      </c>
      <c r="S167" s="92">
        <v>0.10311310517104481</v>
      </c>
    </row>
    <row r="168" spans="2:19">
      <c r="B168" s="14"/>
      <c r="C168" s="14">
        <v>30</v>
      </c>
      <c r="D168" s="71" t="s">
        <v>24</v>
      </c>
      <c r="E168" s="93">
        <v>2.3412731528626156E-2</v>
      </c>
      <c r="F168" s="93">
        <v>2.522188768315051E-2</v>
      </c>
      <c r="G168" s="93">
        <v>9.450926453146876E-3</v>
      </c>
      <c r="H168" s="93">
        <v>1.5904754117407958E-2</v>
      </c>
      <c r="I168" s="93">
        <v>1.7527484324000895E-2</v>
      </c>
      <c r="J168" s="93">
        <v>4.2025911180925031E-2</v>
      </c>
      <c r="K168" s="93">
        <v>1.6113478000552881E-2</v>
      </c>
      <c r="L168" s="75">
        <v>4.6248326191260458E-2</v>
      </c>
      <c r="M168" s="93">
        <v>4.8346300487946976E-2</v>
      </c>
      <c r="N168" s="93">
        <v>1.7989027349099157E-2</v>
      </c>
      <c r="O168" s="93">
        <v>2.7839390805107958E-2</v>
      </c>
      <c r="P168" s="93">
        <v>2.6053090775025049E-2</v>
      </c>
      <c r="Q168" s="93">
        <v>7.0726562839418791E-2</v>
      </c>
      <c r="R168" s="93">
        <v>8.2565035687272026E-2</v>
      </c>
      <c r="S168" s="92">
        <v>4.2919630053522145E-2</v>
      </c>
    </row>
    <row r="169" spans="2:19">
      <c r="B169" s="14"/>
      <c r="C169" s="14">
        <v>31</v>
      </c>
      <c r="D169" s="71" t="s">
        <v>23</v>
      </c>
      <c r="E169" s="93">
        <v>1.864268254067631E-2</v>
      </c>
      <c r="F169" s="93">
        <v>2.8882895111475917E-2</v>
      </c>
      <c r="G169" s="93">
        <v>1.2635131811110025E-2</v>
      </c>
      <c r="H169" s="93">
        <v>3.3948005318896218E-2</v>
      </c>
      <c r="I169" s="93">
        <v>4.1852382747215908E-2</v>
      </c>
      <c r="J169" s="93">
        <v>2.1702928700939133E-2</v>
      </c>
      <c r="K169" s="93">
        <v>1.201792404188198E-2</v>
      </c>
      <c r="L169" s="75">
        <v>2.7500306884197932E-2</v>
      </c>
      <c r="M169" s="93">
        <v>4.3639741091361504E-2</v>
      </c>
      <c r="N169" s="93">
        <v>2.0928837059493471E-2</v>
      </c>
      <c r="O169" s="93">
        <v>3.9293690946615299E-2</v>
      </c>
      <c r="P169" s="93">
        <v>6.1824944867729312E-2</v>
      </c>
      <c r="Q169" s="93">
        <v>-1.4924797906051238E-2</v>
      </c>
      <c r="R169" s="93">
        <v>2.2842024344872366E-2</v>
      </c>
      <c r="S169" s="92">
        <v>3.9401289138654663E-2</v>
      </c>
    </row>
    <row r="170" spans="2:19">
      <c r="B170" s="14"/>
      <c r="C170" s="14">
        <v>32</v>
      </c>
      <c r="D170" s="71" t="s">
        <v>22</v>
      </c>
      <c r="E170" s="93">
        <v>6.5581392330851286E-4</v>
      </c>
      <c r="F170" s="93">
        <v>5.5418613140152792E-4</v>
      </c>
      <c r="G170" s="93">
        <v>2.5498961774933265E-4</v>
      </c>
      <c r="H170" s="93">
        <v>6.3542077854536038E-4</v>
      </c>
      <c r="I170" s="93">
        <v>1.0484655811991519E-3</v>
      </c>
      <c r="J170" s="93">
        <v>1.7754400299378544E-3</v>
      </c>
      <c r="K170" s="93">
        <v>4.2922522468278972E-4</v>
      </c>
      <c r="L170" s="75">
        <v>1.1037231187665784E-3</v>
      </c>
      <c r="M170" s="93">
        <v>3.752088494511537E-3</v>
      </c>
      <c r="N170" s="93">
        <v>0.25231147718311836</v>
      </c>
      <c r="O170" s="93">
        <v>2.5091951008074831E-3</v>
      </c>
      <c r="P170" s="93">
        <v>1.76888757880836E-3</v>
      </c>
      <c r="Q170" s="93">
        <v>9.1162269215872872E-4</v>
      </c>
      <c r="R170" s="93">
        <v>1.2131855086073182E-3</v>
      </c>
      <c r="S170" s="92">
        <v>4.2764659358802783E-2</v>
      </c>
    </row>
    <row r="171" spans="2:19">
      <c r="B171" s="14"/>
      <c r="C171" s="14">
        <v>33</v>
      </c>
      <c r="D171" s="71" t="s">
        <v>21</v>
      </c>
      <c r="E171" s="93">
        <v>2.8167080317997162E-4</v>
      </c>
      <c r="F171" s="93">
        <v>1.1382704126041644E-3</v>
      </c>
      <c r="G171" s="93">
        <v>1.519317096715561E-2</v>
      </c>
      <c r="H171" s="93">
        <v>3.4676428997226928E-2</v>
      </c>
      <c r="I171" s="93">
        <v>0.13748025910225109</v>
      </c>
      <c r="J171" s="93">
        <v>-4.738482375885903E-6</v>
      </c>
      <c r="K171" s="93">
        <v>2.7742212819122894E-4</v>
      </c>
      <c r="L171" s="75">
        <v>5.577092414859972E-4</v>
      </c>
      <c r="M171" s="93">
        <v>2.160535725126966E-2</v>
      </c>
      <c r="N171" s="93">
        <v>0.1158957287164368</v>
      </c>
      <c r="O171" s="93">
        <v>7.0744237903065374E-2</v>
      </c>
      <c r="P171" s="93">
        <v>9.509772341361572E-2</v>
      </c>
      <c r="Q171" s="93">
        <v>4.2512598206480263E-4</v>
      </c>
      <c r="R171" s="93">
        <v>6.9600728988386549E-3</v>
      </c>
      <c r="S171" s="92">
        <v>4.8608629256407208E-2</v>
      </c>
    </row>
    <row r="172" spans="2:19">
      <c r="B172" s="14"/>
      <c r="C172" s="14">
        <v>34</v>
      </c>
      <c r="D172" s="71" t="s">
        <v>20</v>
      </c>
      <c r="E172" s="93">
        <v>2.9719042213158043E-3</v>
      </c>
      <c r="F172" s="93">
        <v>4.8656370223624682E-4</v>
      </c>
      <c r="G172" s="93">
        <v>3.8948701358583054E-3</v>
      </c>
      <c r="H172" s="93">
        <v>6.4366288743605835E-5</v>
      </c>
      <c r="I172" s="93">
        <v>7.615420904546623E-5</v>
      </c>
      <c r="J172" s="93">
        <v>1.4230512356062187E-4</v>
      </c>
      <c r="K172" s="93">
        <v>4.651394022189148E-5</v>
      </c>
      <c r="L172" s="75">
        <v>3.3675853809082765E-2</v>
      </c>
      <c r="M172" s="93">
        <v>3.2403624259219166E-2</v>
      </c>
      <c r="N172" s="93">
        <v>0.29776798981837577</v>
      </c>
      <c r="O172" s="93">
        <v>9.9287292857796783E-5</v>
      </c>
      <c r="P172" s="93">
        <v>1.0656280092978135E-4</v>
      </c>
      <c r="Q172" s="93">
        <v>8.9269886665875787E-5</v>
      </c>
      <c r="R172" s="93">
        <v>1.5846059474158147E-4</v>
      </c>
      <c r="S172" s="92">
        <v>6.3551713165329426E-2</v>
      </c>
    </row>
    <row r="173" spans="2:19">
      <c r="B173" s="14"/>
      <c r="C173" s="14">
        <v>35</v>
      </c>
      <c r="D173" s="71" t="s">
        <v>19</v>
      </c>
      <c r="E173" s="93">
        <v>5.9142010576342661E-4</v>
      </c>
      <c r="F173" s="93">
        <v>9.788295983814998E-4</v>
      </c>
      <c r="G173" s="93">
        <v>2.7846482858716239E-4</v>
      </c>
      <c r="H173" s="93">
        <v>5.1500448525910894E-4</v>
      </c>
      <c r="I173" s="93">
        <v>9.2974444811618211E-4</v>
      </c>
      <c r="J173" s="93">
        <v>1.5610872222991201E-3</v>
      </c>
      <c r="K173" s="93">
        <v>4.194888017450307E-4</v>
      </c>
      <c r="L173" s="75">
        <v>1.4930535129616168E-3</v>
      </c>
      <c r="M173" s="93">
        <v>7.3479043930154706E-3</v>
      </c>
      <c r="N173" s="93">
        <v>8.9104685378215982E-4</v>
      </c>
      <c r="O173" s="93">
        <v>1.1893973143205761E-3</v>
      </c>
      <c r="P173" s="93">
        <v>1.1130920149169654E-3</v>
      </c>
      <c r="Q173" s="93">
        <v>5.5408237259238849E-4</v>
      </c>
      <c r="R173" s="93">
        <v>1.3757732563343919E-3</v>
      </c>
      <c r="S173" s="92">
        <v>4.0052453876326909E-3</v>
      </c>
    </row>
    <row r="174" spans="2:19">
      <c r="B174" s="14"/>
      <c r="C174" s="14">
        <v>36</v>
      </c>
      <c r="D174" s="71" t="s">
        <v>18</v>
      </c>
      <c r="E174" s="93">
        <v>4.1923560846134043E-2</v>
      </c>
      <c r="F174" s="93">
        <v>4.05415999210623E-2</v>
      </c>
      <c r="G174" s="93">
        <v>2.8708982621582748E-2</v>
      </c>
      <c r="H174" s="93">
        <v>5.3423493617748875E-2</v>
      </c>
      <c r="I174" s="93">
        <v>5.5407579321453772E-2</v>
      </c>
      <c r="J174" s="93">
        <v>7.7911331567617884E-2</v>
      </c>
      <c r="K174" s="93">
        <v>3.8187754365693834E-2</v>
      </c>
      <c r="L174" s="75">
        <v>6.0499793004126431E-2</v>
      </c>
      <c r="M174" s="93">
        <v>6.668134036121158E-2</v>
      </c>
      <c r="N174" s="93">
        <v>6.5127224526509764E-2</v>
      </c>
      <c r="O174" s="93">
        <v>8.8031435041185394E-2</v>
      </c>
      <c r="P174" s="93">
        <v>8.1263534302761453E-2</v>
      </c>
      <c r="Q174" s="93">
        <v>4.6922179695709852E-2</v>
      </c>
      <c r="R174" s="93">
        <v>8.2545622059795626E-2</v>
      </c>
      <c r="S174" s="92">
        <v>7.1262042583589577E-2</v>
      </c>
    </row>
    <row r="175" spans="2:19">
      <c r="B175" s="14"/>
      <c r="C175" s="14">
        <v>37</v>
      </c>
      <c r="D175" s="71" t="s">
        <v>17</v>
      </c>
      <c r="E175" s="93">
        <v>2.6431065127661045E-2</v>
      </c>
      <c r="F175" s="93">
        <v>2.8872517750671012E-3</v>
      </c>
      <c r="G175" s="93">
        <v>0</v>
      </c>
      <c r="H175" s="93">
        <v>0</v>
      </c>
      <c r="I175" s="93">
        <v>0</v>
      </c>
      <c r="J175" s="93">
        <v>0</v>
      </c>
      <c r="K175" s="93">
        <v>0</v>
      </c>
      <c r="L175" s="75">
        <v>5.1056582622685649E-2</v>
      </c>
      <c r="M175" s="93">
        <v>4.1555959178772904E-3</v>
      </c>
      <c r="N175" s="93">
        <v>0</v>
      </c>
      <c r="O175" s="93">
        <v>0</v>
      </c>
      <c r="P175" s="93">
        <v>0</v>
      </c>
      <c r="Q175" s="93">
        <v>0</v>
      </c>
      <c r="R175" s="93">
        <v>4.5327438031336426E-3</v>
      </c>
      <c r="S175" s="92">
        <v>3.7076408918029816E-3</v>
      </c>
    </row>
    <row r="176" spans="2:19">
      <c r="B176" s="14"/>
      <c r="C176" s="14">
        <v>38</v>
      </c>
      <c r="D176" s="71" t="s">
        <v>16</v>
      </c>
      <c r="E176" s="93">
        <v>4.0210276762941222E-3</v>
      </c>
      <c r="F176" s="93">
        <v>4.9647193335052844E-4</v>
      </c>
      <c r="G176" s="93">
        <v>2.8189008112924819E-5</v>
      </c>
      <c r="H176" s="93">
        <v>2.9467367152613187E-5</v>
      </c>
      <c r="I176" s="93">
        <v>1.1657567145251687E-4</v>
      </c>
      <c r="J176" s="93">
        <v>1.8611624748190472E-7</v>
      </c>
      <c r="K176" s="93">
        <v>3.9666635489878044E-7</v>
      </c>
      <c r="L176" s="75">
        <v>0.19903812332396503</v>
      </c>
      <c r="M176" s="93">
        <v>2.5559681748355191E-2</v>
      </c>
      <c r="N176" s="93">
        <v>5.0207821475585599E-4</v>
      </c>
      <c r="O176" s="93">
        <v>5.9554069472540357E-5</v>
      </c>
      <c r="P176" s="93">
        <v>8.0018848612314227E-5</v>
      </c>
      <c r="Q176" s="93">
        <v>4.7865406474524033E-7</v>
      </c>
      <c r="R176" s="93">
        <v>2.5614201591856174E-3</v>
      </c>
      <c r="S176" s="92">
        <v>1.6809126704742033E-2</v>
      </c>
    </row>
    <row r="177" spans="2:19">
      <c r="B177" s="14"/>
      <c r="C177" s="14">
        <v>39</v>
      </c>
      <c r="D177" s="71" t="s">
        <v>15</v>
      </c>
      <c r="E177" s="93">
        <v>5.3532608074514636E-3</v>
      </c>
      <c r="F177" s="93">
        <v>3.1126036167660803E-3</v>
      </c>
      <c r="G177" s="93">
        <v>1.6728522614373653E-4</v>
      </c>
      <c r="H177" s="93">
        <v>4.2994963636543268E-4</v>
      </c>
      <c r="I177" s="93">
        <v>5.3195124163133648E-4</v>
      </c>
      <c r="J177" s="93">
        <v>3.0911871039502497E-4</v>
      </c>
      <c r="K177" s="93">
        <v>1.5960104557670768E-4</v>
      </c>
      <c r="L177" s="75">
        <v>3.6751294246345947E-2</v>
      </c>
      <c r="M177" s="93">
        <v>1.9511856823779206E-2</v>
      </c>
      <c r="N177" s="93">
        <v>2.8298643975782135E-4</v>
      </c>
      <c r="O177" s="93">
        <v>5.0500704983524815E-4</v>
      </c>
      <c r="P177" s="93">
        <v>7.7203927834242905E-4</v>
      </c>
      <c r="Q177" s="93">
        <v>-1.4393485048031128E-4</v>
      </c>
      <c r="R177" s="93">
        <v>1.318858051753164E-3</v>
      </c>
      <c r="S177" s="92">
        <v>1.0265869881894429E-2</v>
      </c>
    </row>
    <row r="178" spans="2:19">
      <c r="B178" s="14"/>
      <c r="C178" s="14">
        <v>40</v>
      </c>
      <c r="D178" s="71" t="s">
        <v>14</v>
      </c>
      <c r="E178" s="93">
        <v>1.5914924912286631E-3</v>
      </c>
      <c r="F178" s="93">
        <v>2.8461592178711543E-3</v>
      </c>
      <c r="G178" s="93">
        <v>4.2557405458329076E-4</v>
      </c>
      <c r="H178" s="93">
        <v>3.2494491922935927E-4</v>
      </c>
      <c r="I178" s="93">
        <v>5.0541336475839929E-4</v>
      </c>
      <c r="J178" s="93">
        <v>3.5727112334688657E-4</v>
      </c>
      <c r="K178" s="93">
        <v>1.9548350745651755E-4</v>
      </c>
      <c r="L178" s="75">
        <v>7.6193075019434058E-3</v>
      </c>
      <c r="M178" s="93">
        <v>2.656908629986101E-2</v>
      </c>
      <c r="N178" s="93">
        <v>3.958519922091972E-3</v>
      </c>
      <c r="O178" s="93">
        <v>5.7255132197210081E-4</v>
      </c>
      <c r="P178" s="93">
        <v>6.1461298913199013E-4</v>
      </c>
      <c r="Q178" s="93">
        <v>4.093925492667907E-4</v>
      </c>
      <c r="R178" s="93">
        <v>9.5258779068198036E-4</v>
      </c>
      <c r="S178" s="92">
        <v>1.3386939452563348E-2</v>
      </c>
    </row>
    <row r="179" spans="2:19">
      <c r="B179" s="14"/>
      <c r="C179" s="14">
        <v>41</v>
      </c>
      <c r="D179" s="71" t="s">
        <v>13</v>
      </c>
      <c r="E179" s="93">
        <v>0</v>
      </c>
      <c r="F179" s="93">
        <v>0</v>
      </c>
      <c r="G179" s="93">
        <v>0</v>
      </c>
      <c r="H179" s="93">
        <v>0</v>
      </c>
      <c r="I179" s="93">
        <v>0</v>
      </c>
      <c r="J179" s="93">
        <v>0</v>
      </c>
      <c r="K179" s="93">
        <v>0</v>
      </c>
      <c r="L179" s="75">
        <v>0</v>
      </c>
      <c r="M179" s="93">
        <v>0</v>
      </c>
      <c r="N179" s="93">
        <v>0</v>
      </c>
      <c r="O179" s="93">
        <v>0</v>
      </c>
      <c r="P179" s="93">
        <v>0</v>
      </c>
      <c r="Q179" s="93">
        <v>0</v>
      </c>
      <c r="R179" s="93">
        <v>0</v>
      </c>
      <c r="S179" s="92">
        <v>0</v>
      </c>
    </row>
    <row r="180" spans="2:19">
      <c r="B180" s="9"/>
      <c r="C180" s="9">
        <v>42</v>
      </c>
      <c r="D180" s="50" t="s">
        <v>12</v>
      </c>
      <c r="E180" s="90">
        <v>1.5371236130009029E-3</v>
      </c>
      <c r="F180" s="90">
        <v>1.2989242196588366E-3</v>
      </c>
      <c r="G180" s="90">
        <v>5.9765514055454012E-4</v>
      </c>
      <c r="H180" s="90">
        <v>1.4893253225946158E-3</v>
      </c>
      <c r="I180" s="90">
        <v>2.4574366981253946E-3</v>
      </c>
      <c r="J180" s="90">
        <v>4.1613492737644676E-3</v>
      </c>
      <c r="K180" s="90">
        <v>1.0060357133423639E-3</v>
      </c>
      <c r="L180" s="91">
        <v>2.5869515845472527E-3</v>
      </c>
      <c r="M180" s="90">
        <v>2.4558178344652125E-3</v>
      </c>
      <c r="N180" s="90">
        <v>2.3725980945411254E-3</v>
      </c>
      <c r="O180" s="90">
        <v>5.8811545500886747E-3</v>
      </c>
      <c r="P180" s="90">
        <v>4.1459913696453117E-3</v>
      </c>
      <c r="Q180" s="90">
        <v>2.1366987135548157E-3</v>
      </c>
      <c r="R180" s="90">
        <v>2.8435140303563794E-3</v>
      </c>
      <c r="S180" s="89">
        <v>2.9028984336897522E-3</v>
      </c>
    </row>
    <row r="181" spans="2:19">
      <c r="B181" s="88"/>
      <c r="C181" s="87"/>
      <c r="D181" s="86" t="s">
        <v>80</v>
      </c>
      <c r="E181" s="84">
        <v>0.85222531786210376</v>
      </c>
      <c r="F181" s="84">
        <v>0.85641951831292418</v>
      </c>
      <c r="G181" s="84">
        <v>0.93094033314445823</v>
      </c>
      <c r="H181" s="84">
        <v>0.85901871770504901</v>
      </c>
      <c r="I181" s="84">
        <v>0.82514897011707067</v>
      </c>
      <c r="J181" s="84">
        <v>1.3351216473247831</v>
      </c>
      <c r="K181" s="84">
        <v>0.7190247537272908</v>
      </c>
      <c r="L181" s="85">
        <v>0.83451286700046623</v>
      </c>
      <c r="M181" s="84">
        <v>0.85012793493034988</v>
      </c>
      <c r="N181" s="84">
        <v>0.91645609292122154</v>
      </c>
      <c r="O181" s="84">
        <v>0.83732721571751478</v>
      </c>
      <c r="P181" s="84">
        <v>0.78903867019583329</v>
      </c>
      <c r="Q181" s="84">
        <v>0.73238841267162402</v>
      </c>
      <c r="R181" s="84">
        <v>0.80006531244462031</v>
      </c>
      <c r="S181" s="83">
        <v>0.84291658611259901</v>
      </c>
    </row>
    <row r="182" spans="2:19">
      <c r="B182" s="13"/>
      <c r="C182" s="13"/>
      <c r="D182" s="1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</row>
    <row r="184" spans="2:19">
      <c r="B184" s="1" t="s">
        <v>82</v>
      </c>
    </row>
    <row r="185" spans="2:19">
      <c r="E185" s="54" t="s">
        <v>55</v>
      </c>
      <c r="F185" s="53"/>
      <c r="G185" s="53"/>
      <c r="H185" s="53"/>
      <c r="I185" s="53"/>
      <c r="J185" s="53"/>
      <c r="K185" s="53"/>
      <c r="L185" s="54" t="s">
        <v>54</v>
      </c>
      <c r="M185" s="53"/>
      <c r="N185" s="53"/>
      <c r="O185" s="53"/>
      <c r="P185" s="53"/>
      <c r="Q185" s="53"/>
      <c r="R185" s="53"/>
      <c r="S185" s="51"/>
    </row>
    <row r="186" spans="2:19">
      <c r="E186" s="101">
        <v>71</v>
      </c>
      <c r="F186" s="100">
        <v>72</v>
      </c>
      <c r="G186" s="100">
        <v>73</v>
      </c>
      <c r="H186" s="100">
        <v>74</v>
      </c>
      <c r="I186" s="100">
        <v>75</v>
      </c>
      <c r="J186" s="100">
        <v>76</v>
      </c>
      <c r="K186" s="100"/>
      <c r="L186" s="101">
        <v>71</v>
      </c>
      <c r="M186" s="100">
        <v>72</v>
      </c>
      <c r="N186" s="100">
        <v>73</v>
      </c>
      <c r="O186" s="100">
        <v>74</v>
      </c>
      <c r="P186" s="100">
        <v>75</v>
      </c>
      <c r="Q186" s="100">
        <v>76</v>
      </c>
      <c r="R186" s="100"/>
      <c r="S186" s="97"/>
    </row>
    <row r="187" spans="2:19" ht="33.75">
      <c r="E187" s="99" t="s">
        <v>67</v>
      </c>
      <c r="F187" s="98" t="s">
        <v>66</v>
      </c>
      <c r="G187" s="98" t="s">
        <v>65</v>
      </c>
      <c r="H187" s="98" t="s">
        <v>64</v>
      </c>
      <c r="I187" s="98" t="s">
        <v>63</v>
      </c>
      <c r="J187" s="98" t="s">
        <v>62</v>
      </c>
      <c r="K187" s="98" t="s">
        <v>81</v>
      </c>
      <c r="L187" s="99" t="s">
        <v>67</v>
      </c>
      <c r="M187" s="98" t="s">
        <v>66</v>
      </c>
      <c r="N187" s="98" t="s">
        <v>65</v>
      </c>
      <c r="O187" s="98" t="s">
        <v>64</v>
      </c>
      <c r="P187" s="98" t="s">
        <v>63</v>
      </c>
      <c r="Q187" s="98" t="s">
        <v>62</v>
      </c>
      <c r="R187" s="98" t="s">
        <v>81</v>
      </c>
      <c r="S187" s="97" t="s">
        <v>80</v>
      </c>
    </row>
    <row r="188" spans="2:19">
      <c r="B188" s="28" t="s">
        <v>55</v>
      </c>
      <c r="C188" s="28">
        <v>1</v>
      </c>
      <c r="D188" s="49" t="s">
        <v>53</v>
      </c>
      <c r="E188" s="95">
        <v>1.9555807375272887E-2</v>
      </c>
      <c r="F188" s="95">
        <v>0.25223195456312208</v>
      </c>
      <c r="G188" s="95">
        <v>8.5771873609535778E-3</v>
      </c>
      <c r="H188" s="95">
        <v>1.5043259722110505E-3</v>
      </c>
      <c r="I188" s="95">
        <v>6.808017982817151E-3</v>
      </c>
      <c r="J188" s="95">
        <v>-5.9333312989930742E-3</v>
      </c>
      <c r="K188" s="95">
        <v>1.3969435368583928E-2</v>
      </c>
      <c r="L188" s="96">
        <v>4.819294212629948E-2</v>
      </c>
      <c r="M188" s="95">
        <v>0.58187821151209107</v>
      </c>
      <c r="N188" s="95">
        <v>1.8626381170101933E-2</v>
      </c>
      <c r="O188" s="95">
        <v>3.9698040391568899E-3</v>
      </c>
      <c r="P188" s="95">
        <v>2.388612341639729E-2</v>
      </c>
      <c r="Q188" s="95">
        <v>-1.2997114069424711E-3</v>
      </c>
      <c r="R188" s="95">
        <v>2.8032851818928069E-2</v>
      </c>
      <c r="S188" s="94">
        <v>1</v>
      </c>
    </row>
    <row r="189" spans="2:19">
      <c r="B189" s="14"/>
      <c r="C189" s="14">
        <v>2</v>
      </c>
      <c r="D189" s="71" t="s">
        <v>52</v>
      </c>
      <c r="E189" s="93">
        <v>2.5130407641360056E-2</v>
      </c>
      <c r="F189" s="93">
        <v>0.25277966349434422</v>
      </c>
      <c r="G189" s="93">
        <v>9.9232771471219443E-3</v>
      </c>
      <c r="H189" s="93">
        <v>1.0986877502320113E-2</v>
      </c>
      <c r="I189" s="93">
        <v>2.137003613393483E-2</v>
      </c>
      <c r="J189" s="93">
        <v>0.14598840769474372</v>
      </c>
      <c r="K189" s="93">
        <v>1.6250900778007414E-2</v>
      </c>
      <c r="L189" s="75">
        <v>1.6747872506771375E-2</v>
      </c>
      <c r="M189" s="93">
        <v>0.20273587948399632</v>
      </c>
      <c r="N189" s="93">
        <v>4.7416233054775617E-2</v>
      </c>
      <c r="O189" s="93">
        <v>4.4901565691703803E-2</v>
      </c>
      <c r="P189" s="93">
        <v>0.13213763218588381</v>
      </c>
      <c r="Q189" s="93">
        <v>1.602583925363989E-2</v>
      </c>
      <c r="R189" s="93">
        <v>5.7605407431396818E-2</v>
      </c>
      <c r="S189" s="92">
        <v>1</v>
      </c>
    </row>
    <row r="190" spans="2:19">
      <c r="B190" s="14"/>
      <c r="C190" s="14">
        <v>3</v>
      </c>
      <c r="D190" s="71" t="s">
        <v>51</v>
      </c>
      <c r="E190" s="93">
        <v>1.3651233272946145E-2</v>
      </c>
      <c r="F190" s="93">
        <v>0.170309773774419</v>
      </c>
      <c r="G190" s="93">
        <v>4.3421485932690629E-3</v>
      </c>
      <c r="H190" s="93">
        <v>2.7300290235340749E-4</v>
      </c>
      <c r="I190" s="93">
        <v>1.131402022900101E-3</v>
      </c>
      <c r="J190" s="93">
        <v>1.4953769749219618E-3</v>
      </c>
      <c r="K190" s="93">
        <v>2.0582107945916178E-2</v>
      </c>
      <c r="L190" s="75">
        <v>6.6231649096376466E-2</v>
      </c>
      <c r="M190" s="93">
        <v>0.66981142276818484</v>
      </c>
      <c r="N190" s="93">
        <v>2.1289234525007115E-2</v>
      </c>
      <c r="O190" s="93">
        <v>1.645532932418148E-3</v>
      </c>
      <c r="P190" s="93">
        <v>8.4633667769629106E-3</v>
      </c>
      <c r="Q190" s="93">
        <v>1.4692739733497108E-3</v>
      </c>
      <c r="R190" s="93">
        <v>1.9304474440974887E-2</v>
      </c>
      <c r="S190" s="92">
        <v>1</v>
      </c>
    </row>
    <row r="191" spans="2:19">
      <c r="B191" s="14"/>
      <c r="C191" s="14">
        <v>4</v>
      </c>
      <c r="D191" s="71" t="s">
        <v>50</v>
      </c>
      <c r="E191" s="93">
        <v>1.6728598794966607E-3</v>
      </c>
      <c r="F191" s="93">
        <v>7.6057167942956111E-2</v>
      </c>
      <c r="G191" s="93">
        <v>7.720106610113609E-3</v>
      </c>
      <c r="H191" s="93">
        <v>4.6575652272701018E-3</v>
      </c>
      <c r="I191" s="93">
        <v>9.9072793262545266E-3</v>
      </c>
      <c r="J191" s="93">
        <v>-2.0190543563649529E-3</v>
      </c>
      <c r="K191" s="93">
        <v>7.9495473380813336E-2</v>
      </c>
      <c r="L191" s="75">
        <v>1.1617999566398824E-2</v>
      </c>
      <c r="M191" s="93">
        <v>0.33576840518699574</v>
      </c>
      <c r="N191" s="93">
        <v>6.9970960081792322E-2</v>
      </c>
      <c r="O191" s="93">
        <v>4.7793121250376977E-2</v>
      </c>
      <c r="P191" s="93">
        <v>0.14434689356776964</v>
      </c>
      <c r="Q191" s="93">
        <v>-4.8782405387782935E-3</v>
      </c>
      <c r="R191" s="93">
        <v>0.21788946287490518</v>
      </c>
      <c r="S191" s="92">
        <v>1</v>
      </c>
    </row>
    <row r="192" spans="2:19">
      <c r="B192" s="14"/>
      <c r="C192" s="14">
        <v>5</v>
      </c>
      <c r="D192" s="71" t="s">
        <v>49</v>
      </c>
      <c r="E192" s="93">
        <v>1.3473975683026235E-2</v>
      </c>
      <c r="F192" s="93">
        <v>0.153764862124979</v>
      </c>
      <c r="G192" s="93">
        <v>2.8825193129667823E-3</v>
      </c>
      <c r="H192" s="93">
        <v>3.3096623478508225E-5</v>
      </c>
      <c r="I192" s="93">
        <v>3.8364218177545814E-4</v>
      </c>
      <c r="J192" s="93">
        <v>-8.3278424924771355E-4</v>
      </c>
      <c r="K192" s="93">
        <v>1.1791524732921959E-2</v>
      </c>
      <c r="L192" s="75">
        <v>6.3949935254638643E-2</v>
      </c>
      <c r="M192" s="93">
        <v>0.72548396635410162</v>
      </c>
      <c r="N192" s="93">
        <v>1.5358853978280594E-2</v>
      </c>
      <c r="O192" s="93">
        <v>6.6453885443007606E-4</v>
      </c>
      <c r="P192" s="93">
        <v>2.9896077359648568E-3</v>
      </c>
      <c r="Q192" s="93">
        <v>-8.84181582213966E-4</v>
      </c>
      <c r="R192" s="93">
        <v>1.0940442994898129E-2</v>
      </c>
      <c r="S192" s="92">
        <v>1</v>
      </c>
    </row>
    <row r="193" spans="2:19">
      <c r="B193" s="14"/>
      <c r="C193" s="14">
        <v>6</v>
      </c>
      <c r="D193" s="71" t="s">
        <v>48</v>
      </c>
      <c r="E193" s="93">
        <v>4.7456881553561694E-3</v>
      </c>
      <c r="F193" s="93">
        <v>0.15477041402009875</v>
      </c>
      <c r="G193" s="93">
        <v>7.2138536890895338E-3</v>
      </c>
      <c r="H193" s="93">
        <v>2.1506462044276389E-3</v>
      </c>
      <c r="I193" s="93">
        <v>6.5818223350244684E-3</v>
      </c>
      <c r="J193" s="93">
        <v>4.5002970049628154E-4</v>
      </c>
      <c r="K193" s="93">
        <v>1.7117614808430884E-2</v>
      </c>
      <c r="L193" s="75">
        <v>1.8178525161408599E-2</v>
      </c>
      <c r="M193" s="93">
        <v>0.49974355146501998</v>
      </c>
      <c r="N193" s="93">
        <v>4.2797255632473878E-2</v>
      </c>
      <c r="O193" s="93">
        <v>2.0369751597094535E-2</v>
      </c>
      <c r="P193" s="93">
        <v>0.10486405420950291</v>
      </c>
      <c r="Q193" s="93">
        <v>5.2558694031142024E-3</v>
      </c>
      <c r="R193" s="93">
        <v>0.11576092361846206</v>
      </c>
      <c r="S193" s="92">
        <v>1</v>
      </c>
    </row>
    <row r="194" spans="2:19">
      <c r="B194" s="14"/>
      <c r="C194" s="14">
        <v>7</v>
      </c>
      <c r="D194" s="71" t="s">
        <v>47</v>
      </c>
      <c r="E194" s="93">
        <v>3.3558353372223613E-3</v>
      </c>
      <c r="F194" s="93">
        <v>3.2361346644967204E-2</v>
      </c>
      <c r="G194" s="93">
        <v>1.0372428674455009E-2</v>
      </c>
      <c r="H194" s="93">
        <v>2.1751991787771641E-2</v>
      </c>
      <c r="I194" s="93">
        <v>4.1447604891217807E-2</v>
      </c>
      <c r="J194" s="93">
        <v>-5.2436343809592742E-3</v>
      </c>
      <c r="K194" s="93">
        <v>2.2823080541562145E-2</v>
      </c>
      <c r="L194" s="75">
        <v>2.2985996124763798E-2</v>
      </c>
      <c r="M194" s="93">
        <v>0.31822966842975514</v>
      </c>
      <c r="N194" s="93">
        <v>8.7696066351035495E-2</v>
      </c>
      <c r="O194" s="93">
        <v>8.7707295465369789E-2</v>
      </c>
      <c r="P194" s="93">
        <v>0.25872822693891945</v>
      </c>
      <c r="Q194" s="93">
        <v>-5.6259632290975624E-3</v>
      </c>
      <c r="R194" s="93">
        <v>0.10341005642301693</v>
      </c>
      <c r="S194" s="92">
        <v>1</v>
      </c>
    </row>
    <row r="195" spans="2:19">
      <c r="B195" s="14"/>
      <c r="C195" s="14">
        <v>8</v>
      </c>
      <c r="D195" s="71" t="s">
        <v>46</v>
      </c>
      <c r="E195" s="93">
        <v>1.3167805133860351E-3</v>
      </c>
      <c r="F195" s="93">
        <v>2.2886709673236846E-2</v>
      </c>
      <c r="G195" s="93">
        <v>2.0390265473315912E-2</v>
      </c>
      <c r="H195" s="93">
        <v>9.5337323379488014E-4</v>
      </c>
      <c r="I195" s="93">
        <v>3.0040397832698787E-3</v>
      </c>
      <c r="J195" s="93">
        <v>-5.5845367194817374E-3</v>
      </c>
      <c r="K195" s="93">
        <v>0.15891366025953585</v>
      </c>
      <c r="L195" s="75">
        <v>1.5679217359140424E-2</v>
      </c>
      <c r="M195" s="93">
        <v>0.27658255505750501</v>
      </c>
      <c r="N195" s="93">
        <v>0.16845824463957915</v>
      </c>
      <c r="O195" s="93">
        <v>2.2879748165132385E-2</v>
      </c>
      <c r="P195" s="93">
        <v>8.9754646105071667E-2</v>
      </c>
      <c r="Q195" s="93">
        <v>-3.9089052504383097E-3</v>
      </c>
      <c r="R195" s="93">
        <v>0.22867420170695199</v>
      </c>
      <c r="S195" s="92">
        <v>1</v>
      </c>
    </row>
    <row r="196" spans="2:19">
      <c r="B196" s="14"/>
      <c r="C196" s="14">
        <v>9</v>
      </c>
      <c r="D196" s="71" t="s">
        <v>45</v>
      </c>
      <c r="E196" s="93">
        <v>1.2410000897633323E-3</v>
      </c>
      <c r="F196" s="93">
        <v>7.0102661823598089E-2</v>
      </c>
      <c r="G196" s="93">
        <v>7.4720519649314927E-3</v>
      </c>
      <c r="H196" s="93">
        <v>3.5965404917693445E-3</v>
      </c>
      <c r="I196" s="93">
        <v>7.2453638298187774E-3</v>
      </c>
      <c r="J196" s="93">
        <v>-4.923944209637275E-3</v>
      </c>
      <c r="K196" s="93">
        <v>8.2142492266957245E-2</v>
      </c>
      <c r="L196" s="75">
        <v>1.6191842420726448E-2</v>
      </c>
      <c r="M196" s="93">
        <v>0.4859336726917014</v>
      </c>
      <c r="N196" s="93">
        <v>9.8369972522790242E-2</v>
      </c>
      <c r="O196" s="93">
        <v>2.6749763525269747E-2</v>
      </c>
      <c r="P196" s="93">
        <v>8.3786193036877787E-2</v>
      </c>
      <c r="Q196" s="93">
        <v>-5.221996893351598E-4</v>
      </c>
      <c r="R196" s="93">
        <v>0.12261458923476855</v>
      </c>
      <c r="S196" s="92">
        <v>1</v>
      </c>
    </row>
    <row r="197" spans="2:19">
      <c r="B197" s="14"/>
      <c r="C197" s="14">
        <v>10</v>
      </c>
      <c r="D197" s="71" t="s">
        <v>44</v>
      </c>
      <c r="E197" s="93">
        <v>7.4844017823274861E-4</v>
      </c>
      <c r="F197" s="93">
        <v>1.6738369838849517E-2</v>
      </c>
      <c r="G197" s="93">
        <v>2.5939683678697584E-3</v>
      </c>
      <c r="H197" s="93">
        <v>2.8021956605866387E-3</v>
      </c>
      <c r="I197" s="93">
        <v>8.0823454260557301E-3</v>
      </c>
      <c r="J197" s="93">
        <v>-3.0381132600359128E-3</v>
      </c>
      <c r="K197" s="93">
        <v>0.13312064067782872</v>
      </c>
      <c r="L197" s="75">
        <v>1.3995008673514589E-2</v>
      </c>
      <c r="M197" s="93">
        <v>0.30827575506748356</v>
      </c>
      <c r="N197" s="93">
        <v>5.9196465859027346E-2</v>
      </c>
      <c r="O197" s="93">
        <v>3.9604439395054682E-2</v>
      </c>
      <c r="P197" s="93">
        <v>0.18169681093493911</v>
      </c>
      <c r="Q197" s="93">
        <v>-2.9085834000554234E-4</v>
      </c>
      <c r="R197" s="93">
        <v>0.23647453152059905</v>
      </c>
      <c r="S197" s="92">
        <v>1</v>
      </c>
    </row>
    <row r="198" spans="2:19">
      <c r="B198" s="14"/>
      <c r="C198" s="14">
        <v>11</v>
      </c>
      <c r="D198" s="71" t="s">
        <v>43</v>
      </c>
      <c r="E198" s="93">
        <v>7.9376326144365639E-4</v>
      </c>
      <c r="F198" s="93">
        <v>1.180883536494025E-2</v>
      </c>
      <c r="G198" s="93">
        <v>2.3919533500243329E-3</v>
      </c>
      <c r="H198" s="93">
        <v>2.7669830090390993E-2</v>
      </c>
      <c r="I198" s="93">
        <v>4.4752307983069631E-2</v>
      </c>
      <c r="J198" s="93">
        <v>-3.6801763874981909E-3</v>
      </c>
      <c r="K198" s="93">
        <v>0.15869588043343444</v>
      </c>
      <c r="L198" s="75">
        <v>7.4913073304208018E-3</v>
      </c>
      <c r="M198" s="93">
        <v>0.11785663456541548</v>
      </c>
      <c r="N198" s="93">
        <v>3.4338767829049245E-2</v>
      </c>
      <c r="O198" s="93">
        <v>0.14145653085735443</v>
      </c>
      <c r="P198" s="93">
        <v>0.31803360320959906</v>
      </c>
      <c r="Q198" s="93">
        <v>-7.0929759640785553E-3</v>
      </c>
      <c r="R198" s="93">
        <v>0.14548373807643444</v>
      </c>
      <c r="S198" s="92">
        <v>1</v>
      </c>
    </row>
    <row r="199" spans="2:19">
      <c r="B199" s="14"/>
      <c r="C199" s="14">
        <v>12</v>
      </c>
      <c r="D199" s="71" t="s">
        <v>42</v>
      </c>
      <c r="E199" s="93">
        <v>9.4028099462571029E-4</v>
      </c>
      <c r="F199" s="93">
        <v>1.6194550880303613E-2</v>
      </c>
      <c r="G199" s="93">
        <v>2.0520065603021448E-3</v>
      </c>
      <c r="H199" s="93">
        <v>1.2251827652209776E-2</v>
      </c>
      <c r="I199" s="93">
        <v>4.1884568376780638E-2</v>
      </c>
      <c r="J199" s="93">
        <v>-5.5581592590581109E-3</v>
      </c>
      <c r="K199" s="93">
        <v>9.115886523060196E-2</v>
      </c>
      <c r="L199" s="75">
        <v>4.0663371055160618E-3</v>
      </c>
      <c r="M199" s="93">
        <v>0.13457923842860575</v>
      </c>
      <c r="N199" s="93">
        <v>2.0234719467260708E-2</v>
      </c>
      <c r="O199" s="93">
        <v>6.495554769930191E-2</v>
      </c>
      <c r="P199" s="93">
        <v>0.37210695817895295</v>
      </c>
      <c r="Q199" s="93">
        <v>-2.1353328953550179E-4</v>
      </c>
      <c r="R199" s="93">
        <v>0.24534679197413234</v>
      </c>
      <c r="S199" s="92">
        <v>1</v>
      </c>
    </row>
    <row r="200" spans="2:19">
      <c r="B200" s="14"/>
      <c r="C200" s="20">
        <v>13</v>
      </c>
      <c r="D200" s="133" t="s">
        <v>41</v>
      </c>
      <c r="E200" s="93">
        <v>3.5051281667948856E-4</v>
      </c>
      <c r="F200" s="93">
        <v>9.0423512292454392E-3</v>
      </c>
      <c r="G200" s="93">
        <v>1.2212282566802706E-3</v>
      </c>
      <c r="H200" s="93">
        <v>2.5409209391638586E-3</v>
      </c>
      <c r="I200" s="93">
        <v>8.7106396032838162E-3</v>
      </c>
      <c r="J200" s="93">
        <v>-1.9618762681035537E-3</v>
      </c>
      <c r="K200" s="93">
        <v>0.10363126374102832</v>
      </c>
      <c r="L200" s="75">
        <v>4.9226837223319431E-3</v>
      </c>
      <c r="M200" s="93">
        <v>0.13502396123932736</v>
      </c>
      <c r="N200" s="93">
        <v>2.9579302280121858E-2</v>
      </c>
      <c r="O200" s="93">
        <v>6.2467654268257414E-2</v>
      </c>
      <c r="P200" s="93">
        <v>0.30534740341673028</v>
      </c>
      <c r="Q200" s="93">
        <v>-9.3366304412874392E-3</v>
      </c>
      <c r="R200" s="93">
        <v>0.348460585196541</v>
      </c>
      <c r="S200" s="92">
        <v>1</v>
      </c>
    </row>
    <row r="201" spans="2:19">
      <c r="B201" s="14"/>
      <c r="C201" s="20">
        <v>14</v>
      </c>
      <c r="D201" s="133" t="s">
        <v>40</v>
      </c>
      <c r="E201" s="93">
        <v>7.7014278840255356E-4</v>
      </c>
      <c r="F201" s="93">
        <v>9.1992148157119032E-3</v>
      </c>
      <c r="G201" s="93">
        <v>2.0480588889625088E-3</v>
      </c>
      <c r="H201" s="93">
        <v>1.8968105100593831E-2</v>
      </c>
      <c r="I201" s="93">
        <v>3.5474686639541043E-2</v>
      </c>
      <c r="J201" s="93">
        <v>-8.5327727103519044E-4</v>
      </c>
      <c r="K201" s="93">
        <v>5.08963341975164E-2</v>
      </c>
      <c r="L201" s="75">
        <v>6.7543250459350659E-3</v>
      </c>
      <c r="M201" s="93">
        <v>0.10965403626664186</v>
      </c>
      <c r="N201" s="93">
        <v>2.7233542647178904E-2</v>
      </c>
      <c r="O201" s="93">
        <v>0.19932610717163307</v>
      </c>
      <c r="P201" s="93">
        <v>0.44425774697407472</v>
      </c>
      <c r="Q201" s="93">
        <v>3.3830961610377052E-3</v>
      </c>
      <c r="R201" s="93">
        <v>9.2887880573805523E-2</v>
      </c>
      <c r="S201" s="92">
        <v>1</v>
      </c>
    </row>
    <row r="202" spans="2:19">
      <c r="B202" s="14"/>
      <c r="C202" s="20">
        <v>15</v>
      </c>
      <c r="D202" s="133" t="s">
        <v>39</v>
      </c>
      <c r="E202" s="93">
        <v>1.460523131067638E-4</v>
      </c>
      <c r="F202" s="93">
        <v>5.0222917720581656E-3</v>
      </c>
      <c r="G202" s="93">
        <v>1.3370424081529941E-3</v>
      </c>
      <c r="H202" s="93">
        <v>5.3903345021713411E-3</v>
      </c>
      <c r="I202" s="93">
        <v>8.3236972288874736E-2</v>
      </c>
      <c r="J202" s="93">
        <v>2.5035397396378271E-3</v>
      </c>
      <c r="K202" s="93">
        <v>0.17356254051700662</v>
      </c>
      <c r="L202" s="75">
        <v>1.5683017505718651E-3</v>
      </c>
      <c r="M202" s="93">
        <v>4.8758731098534201E-2</v>
      </c>
      <c r="N202" s="93">
        <v>1.2487793265873079E-2</v>
      </c>
      <c r="O202" s="93">
        <v>3.3960209597160521E-2</v>
      </c>
      <c r="P202" s="93">
        <v>0.49385108166888453</v>
      </c>
      <c r="Q202" s="93">
        <v>9.1001005648723484E-3</v>
      </c>
      <c r="R202" s="93">
        <v>0.12907500851309514</v>
      </c>
      <c r="S202" s="92">
        <v>1</v>
      </c>
    </row>
    <row r="203" spans="2:19">
      <c r="B203" s="14"/>
      <c r="C203" s="20">
        <v>16</v>
      </c>
      <c r="D203" s="133" t="s">
        <v>38</v>
      </c>
      <c r="E203" s="93">
        <v>5.3079967975452022E-5</v>
      </c>
      <c r="F203" s="93">
        <v>1.3097615825033789E-3</v>
      </c>
      <c r="G203" s="93">
        <v>4.6104460349421719E-4</v>
      </c>
      <c r="H203" s="93">
        <v>3.4658196618731721E-4</v>
      </c>
      <c r="I203" s="93">
        <v>0.17987190608348175</v>
      </c>
      <c r="J203" s="93">
        <v>1.8303973959099037E-3</v>
      </c>
      <c r="K203" s="93">
        <v>0.17670444492983609</v>
      </c>
      <c r="L203" s="75">
        <v>9.8890622057782544E-4</v>
      </c>
      <c r="M203" s="93">
        <v>2.3469705823760519E-2</v>
      </c>
      <c r="N203" s="93">
        <v>7.169834130236326E-3</v>
      </c>
      <c r="O203" s="93">
        <v>9.4024445299258682E-3</v>
      </c>
      <c r="P203" s="93">
        <v>0.51532414489994338</v>
      </c>
      <c r="Q203" s="93">
        <v>9.9384740356820832E-3</v>
      </c>
      <c r="R203" s="93">
        <v>7.3129273830485869E-2</v>
      </c>
      <c r="S203" s="92">
        <v>1</v>
      </c>
    </row>
    <row r="204" spans="2:19">
      <c r="B204" s="14"/>
      <c r="C204" s="20">
        <v>17</v>
      </c>
      <c r="D204" s="133" t="s">
        <v>37</v>
      </c>
      <c r="E204" s="93">
        <v>2.6957697376227063E-4</v>
      </c>
      <c r="F204" s="93">
        <v>6.6425567539116024E-3</v>
      </c>
      <c r="G204" s="93">
        <v>8.9214622934351805E-3</v>
      </c>
      <c r="H204" s="93">
        <v>5.1886141908547871E-3</v>
      </c>
      <c r="I204" s="93">
        <v>3.8004679281263276E-2</v>
      </c>
      <c r="J204" s="93">
        <v>-1.1411081782236807E-3</v>
      </c>
      <c r="K204" s="93">
        <v>0.1118357541636099</v>
      </c>
      <c r="L204" s="75">
        <v>3.0725293218425579E-3</v>
      </c>
      <c r="M204" s="93">
        <v>6.7257819283579906E-2</v>
      </c>
      <c r="N204" s="93">
        <v>8.8657771948983152E-2</v>
      </c>
      <c r="O204" s="93">
        <v>5.9382180616011263E-2</v>
      </c>
      <c r="P204" s="93">
        <v>0.56306118981741538</v>
      </c>
      <c r="Q204" s="93">
        <v>9.6882924547675216E-3</v>
      </c>
      <c r="R204" s="93">
        <v>3.9158681078786894E-2</v>
      </c>
      <c r="S204" s="92">
        <v>1</v>
      </c>
    </row>
    <row r="205" spans="2:19">
      <c r="B205" s="14"/>
      <c r="C205" s="20">
        <v>18</v>
      </c>
      <c r="D205" s="133" t="s">
        <v>36</v>
      </c>
      <c r="E205" s="93">
        <v>4.5620749538465752E-5</v>
      </c>
      <c r="F205" s="93">
        <v>2.0577533752681632E-3</v>
      </c>
      <c r="G205" s="93">
        <v>3.6188610523303828E-4</v>
      </c>
      <c r="H205" s="93">
        <v>3.6036267576442524E-4</v>
      </c>
      <c r="I205" s="93">
        <v>2.040850801854789E-3</v>
      </c>
      <c r="J205" s="93">
        <v>4.2341311747887914E-3</v>
      </c>
      <c r="K205" s="93">
        <v>0.56772444682176559</v>
      </c>
      <c r="L205" s="75">
        <v>1.6315102810827611E-3</v>
      </c>
      <c r="M205" s="93">
        <v>7.3291013740025251E-2</v>
      </c>
      <c r="N205" s="93">
        <v>1.1762431748400056E-2</v>
      </c>
      <c r="O205" s="93">
        <v>1.6508147198478963E-2</v>
      </c>
      <c r="P205" s="93">
        <v>0.12238073575843178</v>
      </c>
      <c r="Q205" s="93">
        <v>2.6199042904467133E-3</v>
      </c>
      <c r="R205" s="93">
        <v>0.19498120527892121</v>
      </c>
      <c r="S205" s="92">
        <v>1</v>
      </c>
    </row>
    <row r="206" spans="2:19">
      <c r="B206" s="14"/>
      <c r="C206" s="20">
        <v>19</v>
      </c>
      <c r="D206" s="133" t="s">
        <v>35</v>
      </c>
      <c r="E206" s="93">
        <v>2.8743434325540661E-4</v>
      </c>
      <c r="F206" s="93">
        <v>1.6616773625992943E-2</v>
      </c>
      <c r="G206" s="93">
        <v>4.9907198832642723E-4</v>
      </c>
      <c r="H206" s="93">
        <v>2.0683229923277517E-3</v>
      </c>
      <c r="I206" s="93">
        <v>2.1984381522785746E-2</v>
      </c>
      <c r="J206" s="93">
        <v>1.8867909735817377E-3</v>
      </c>
      <c r="K206" s="93">
        <v>0.17534562492105149</v>
      </c>
      <c r="L206" s="75">
        <v>2.2042141069071957E-3</v>
      </c>
      <c r="M206" s="93">
        <v>0.10975265134945401</v>
      </c>
      <c r="N206" s="93">
        <v>1.0078060862004206E-2</v>
      </c>
      <c r="O206" s="93">
        <v>2.970602099136695E-2</v>
      </c>
      <c r="P206" s="93">
        <v>0.44186198569031443</v>
      </c>
      <c r="Q206" s="93">
        <v>1.8560872283782952E-3</v>
      </c>
      <c r="R206" s="93">
        <v>0.18585257940425337</v>
      </c>
      <c r="S206" s="92">
        <v>1</v>
      </c>
    </row>
    <row r="207" spans="2:19">
      <c r="B207" s="14"/>
      <c r="C207" s="20">
        <v>20</v>
      </c>
      <c r="D207" s="133" t="s">
        <v>34</v>
      </c>
      <c r="E207" s="93">
        <v>8.8769148617415198E-5</v>
      </c>
      <c r="F207" s="93">
        <v>8.000621487183621E-3</v>
      </c>
      <c r="G207" s="93">
        <v>1.17040769503369E-4</v>
      </c>
      <c r="H207" s="93">
        <v>3.6366268296402419E-3</v>
      </c>
      <c r="I207" s="93">
        <v>7.3958540575247197E-3</v>
      </c>
      <c r="J207" s="93">
        <v>1.1030266419955125E-4</v>
      </c>
      <c r="K207" s="93">
        <v>0.10892327957361671</v>
      </c>
      <c r="L207" s="75">
        <v>5.3820672096291456E-3</v>
      </c>
      <c r="M207" s="93">
        <v>0.39406946749052646</v>
      </c>
      <c r="N207" s="93">
        <v>1.0832803613320017E-2</v>
      </c>
      <c r="O207" s="93">
        <v>8.637937519738878E-2</v>
      </c>
      <c r="P207" s="93">
        <v>0.34538867779385296</v>
      </c>
      <c r="Q207" s="93">
        <v>1.5774425216663577E-4</v>
      </c>
      <c r="R207" s="93">
        <v>2.951736991283016E-2</v>
      </c>
      <c r="S207" s="92">
        <v>1</v>
      </c>
    </row>
    <row r="208" spans="2:19">
      <c r="B208" s="14"/>
      <c r="C208" s="20">
        <v>21</v>
      </c>
      <c r="D208" s="133" t="s">
        <v>33</v>
      </c>
      <c r="E208" s="93">
        <v>8.524228308616594E-5</v>
      </c>
      <c r="F208" s="93">
        <v>3.2440577809786215E-2</v>
      </c>
      <c r="G208" s="93">
        <v>9.1262807261080188E-4</v>
      </c>
      <c r="H208" s="93">
        <v>3.4802041777686416E-3</v>
      </c>
      <c r="I208" s="93">
        <v>2.2280574925922315E-2</v>
      </c>
      <c r="J208" s="93">
        <v>-3.6464735391504703E-3</v>
      </c>
      <c r="K208" s="93">
        <v>0.18751147721748609</v>
      </c>
      <c r="L208" s="75">
        <v>1.0584551404835085E-3</v>
      </c>
      <c r="M208" s="93">
        <v>0.22937072687268098</v>
      </c>
      <c r="N208" s="93">
        <v>9.2787969316408397E-3</v>
      </c>
      <c r="O208" s="93">
        <v>1.8656961109552301E-2</v>
      </c>
      <c r="P208" s="93">
        <v>0.345153715716427</v>
      </c>
      <c r="Q208" s="93">
        <v>3.1268569217219517E-3</v>
      </c>
      <c r="R208" s="93">
        <v>0.15029025635998372</v>
      </c>
      <c r="S208" s="92">
        <v>1</v>
      </c>
    </row>
    <row r="209" spans="2:19">
      <c r="B209" s="14"/>
      <c r="C209" s="20">
        <v>22</v>
      </c>
      <c r="D209" s="133" t="s">
        <v>32</v>
      </c>
      <c r="E209" s="93">
        <v>1.295369629287901E-2</v>
      </c>
      <c r="F209" s="93">
        <v>0.19094168016896482</v>
      </c>
      <c r="G209" s="93">
        <v>1.5303375360803222E-2</v>
      </c>
      <c r="H209" s="93">
        <v>1.2190138513800122E-2</v>
      </c>
      <c r="I209" s="93">
        <v>4.1503147779790153E-2</v>
      </c>
      <c r="J209" s="93">
        <v>-9.3173784527085576E-3</v>
      </c>
      <c r="K209" s="93">
        <v>4.6018774688611139E-2</v>
      </c>
      <c r="L209" s="75">
        <v>1.9448766276275217E-2</v>
      </c>
      <c r="M209" s="93">
        <v>0.29716539273343962</v>
      </c>
      <c r="N209" s="93">
        <v>6.3247466870646751E-2</v>
      </c>
      <c r="O209" s="93">
        <v>3.358116361612528E-2</v>
      </c>
      <c r="P209" s="93">
        <v>0.17785244909140127</v>
      </c>
      <c r="Q209" s="93">
        <v>1.7113944112639339E-3</v>
      </c>
      <c r="R209" s="93">
        <v>9.7399932648707999E-2</v>
      </c>
      <c r="S209" s="92">
        <v>1</v>
      </c>
    </row>
    <row r="210" spans="2:19">
      <c r="B210" s="14"/>
      <c r="C210" s="20">
        <v>23</v>
      </c>
      <c r="D210" s="133" t="s">
        <v>31</v>
      </c>
      <c r="E210" s="93">
        <v>5.584092594847624E-4</v>
      </c>
      <c r="F210" s="93">
        <v>2.0802637880738294E-2</v>
      </c>
      <c r="G210" s="93">
        <v>7.1787263401431609E-3</v>
      </c>
      <c r="H210" s="93">
        <v>0.37045715790527994</v>
      </c>
      <c r="I210" s="93">
        <v>0.56067621408864643</v>
      </c>
      <c r="J210" s="93">
        <v>-4.340360318289868E-5</v>
      </c>
      <c r="K210" s="93">
        <v>7.9440157219679425E-3</v>
      </c>
      <c r="L210" s="75">
        <v>6.3158403288598552E-4</v>
      </c>
      <c r="M210" s="93">
        <v>1.1578933503967282E-2</v>
      </c>
      <c r="N210" s="93">
        <v>2.81880521029326E-3</v>
      </c>
      <c r="O210" s="93">
        <v>1.801279284831222E-3</v>
      </c>
      <c r="P210" s="93">
        <v>8.6760924156180329E-3</v>
      </c>
      <c r="Q210" s="93">
        <v>-4.324255829011501E-6</v>
      </c>
      <c r="R210" s="93">
        <v>6.9238722151556383E-3</v>
      </c>
      <c r="S210" s="92">
        <v>1</v>
      </c>
    </row>
    <row r="211" spans="2:19">
      <c r="B211" s="14"/>
      <c r="C211" s="20">
        <v>24</v>
      </c>
      <c r="D211" s="133" t="s">
        <v>30</v>
      </c>
      <c r="E211" s="93">
        <v>8.2491219270157817E-3</v>
      </c>
      <c r="F211" s="93">
        <v>0.29886902183787256</v>
      </c>
      <c r="G211" s="93">
        <v>2.7024691369213667E-2</v>
      </c>
      <c r="H211" s="93">
        <v>3.6133576008052473E-3</v>
      </c>
      <c r="I211" s="93">
        <v>1.386405604202731E-2</v>
      </c>
      <c r="J211" s="93">
        <v>-3.6230990621645984E-4</v>
      </c>
      <c r="K211" s="93">
        <v>8.7735877613997301E-2</v>
      </c>
      <c r="L211" s="75">
        <v>1.356975542292255E-2</v>
      </c>
      <c r="M211" s="93">
        <v>0.26038776032917543</v>
      </c>
      <c r="N211" s="93">
        <v>5.2030302558307394E-2</v>
      </c>
      <c r="O211" s="93">
        <v>2.1993167818095183E-2</v>
      </c>
      <c r="P211" s="93">
        <v>0.10615890300912682</v>
      </c>
      <c r="Q211" s="93">
        <v>-7.6743209460051524E-5</v>
      </c>
      <c r="R211" s="93">
        <v>0.10694303758711732</v>
      </c>
      <c r="S211" s="92">
        <v>1</v>
      </c>
    </row>
    <row r="212" spans="2:19">
      <c r="B212" s="14"/>
      <c r="C212" s="20">
        <v>25</v>
      </c>
      <c r="D212" s="133" t="s">
        <v>29</v>
      </c>
      <c r="E212" s="93">
        <v>1.619564075601777E-2</v>
      </c>
      <c r="F212" s="93">
        <v>0.63091512874938938</v>
      </c>
      <c r="G212" s="93">
        <v>3.0578256547531893E-2</v>
      </c>
      <c r="H212" s="93">
        <v>4.8503340430101922E-3</v>
      </c>
      <c r="I212" s="93">
        <v>2.2261440416201584E-2</v>
      </c>
      <c r="J212" s="93">
        <v>-1.1629882616677219E-5</v>
      </c>
      <c r="K212" s="93">
        <v>5.7788402350895482E-2</v>
      </c>
      <c r="L212" s="75">
        <v>8.2727215236940467E-3</v>
      </c>
      <c r="M212" s="93">
        <v>0.11747521749333259</v>
      </c>
      <c r="N212" s="93">
        <v>2.2331494852903526E-2</v>
      </c>
      <c r="O212" s="93">
        <v>8.1035087453452306E-3</v>
      </c>
      <c r="P212" s="93">
        <v>4.3167043256916476E-2</v>
      </c>
      <c r="Q212" s="93">
        <v>1.323507713399511E-4</v>
      </c>
      <c r="R212" s="93">
        <v>3.7940090376038391E-2</v>
      </c>
      <c r="S212" s="92">
        <v>1</v>
      </c>
    </row>
    <row r="213" spans="2:19">
      <c r="B213" s="14"/>
      <c r="C213" s="20">
        <v>26</v>
      </c>
      <c r="D213" s="133" t="s">
        <v>28</v>
      </c>
      <c r="E213" s="93">
        <v>2.1913318839774792E-2</v>
      </c>
      <c r="F213" s="93">
        <v>0.17866255679203152</v>
      </c>
      <c r="G213" s="93">
        <v>0.17472418184339444</v>
      </c>
      <c r="H213" s="93">
        <v>7.5866269782486539E-3</v>
      </c>
      <c r="I213" s="93">
        <v>1.9232718921705642E-2</v>
      </c>
      <c r="J213" s="93">
        <v>-1.0498298494783125E-4</v>
      </c>
      <c r="K213" s="93">
        <v>2.1211519925533037E-2</v>
      </c>
      <c r="L213" s="75">
        <v>3.2095803923516436E-2</v>
      </c>
      <c r="M213" s="93">
        <v>0.21977394920173465</v>
      </c>
      <c r="N213" s="93">
        <v>0.21897409159646053</v>
      </c>
      <c r="O213" s="93">
        <v>1.3281433596974541E-2</v>
      </c>
      <c r="P213" s="93">
        <v>4.9625480824650889E-2</v>
      </c>
      <c r="Q213" s="93">
        <v>-1.5388801755651553E-5</v>
      </c>
      <c r="R213" s="93">
        <v>4.3038689342678252E-2</v>
      </c>
      <c r="S213" s="92">
        <v>1</v>
      </c>
    </row>
    <row r="214" spans="2:19">
      <c r="B214" s="14"/>
      <c r="C214" s="20">
        <v>27</v>
      </c>
      <c r="D214" s="133" t="s">
        <v>27</v>
      </c>
      <c r="E214" s="93">
        <v>1.2162212345866692E-2</v>
      </c>
      <c r="F214" s="93">
        <v>0.21469989010034293</v>
      </c>
      <c r="G214" s="93">
        <v>1.2884987011151526E-2</v>
      </c>
      <c r="H214" s="93">
        <v>7.0645039360998814E-3</v>
      </c>
      <c r="I214" s="93">
        <v>3.9482191770156799E-2</v>
      </c>
      <c r="J214" s="93">
        <v>6.8205849388365189E-4</v>
      </c>
      <c r="K214" s="93">
        <v>6.4621534299550532E-2</v>
      </c>
      <c r="L214" s="75">
        <v>2.1767294140819852E-2</v>
      </c>
      <c r="M214" s="93">
        <v>0.40415165584047685</v>
      </c>
      <c r="N214" s="93">
        <v>3.4244862944554935E-2</v>
      </c>
      <c r="O214" s="93">
        <v>1.9764055879516733E-2</v>
      </c>
      <c r="P214" s="93">
        <v>0.11146834664414451</v>
      </c>
      <c r="Q214" s="93">
        <v>1.3560737384617091E-3</v>
      </c>
      <c r="R214" s="93">
        <v>5.5650332854973318E-2</v>
      </c>
      <c r="S214" s="92">
        <v>1</v>
      </c>
    </row>
    <row r="215" spans="2:19">
      <c r="B215" s="14"/>
      <c r="C215" s="20">
        <v>28</v>
      </c>
      <c r="D215" s="133" t="s">
        <v>26</v>
      </c>
      <c r="E215" s="93">
        <v>3.559392295974774E-3</v>
      </c>
      <c r="F215" s="93">
        <v>0.70721968531231816</v>
      </c>
      <c r="G215" s="93">
        <v>3.4219785254477997E-2</v>
      </c>
      <c r="H215" s="93">
        <v>1.0154336213493081E-2</v>
      </c>
      <c r="I215" s="93">
        <v>2.147546694779616E-2</v>
      </c>
      <c r="J215" s="93">
        <v>-1.6377402775465187E-4</v>
      </c>
      <c r="K215" s="93">
        <v>4.6643517644796226E-2</v>
      </c>
      <c r="L215" s="75">
        <v>3.9861147393880011E-3</v>
      </c>
      <c r="M215" s="93">
        <v>7.3865861603477301E-2</v>
      </c>
      <c r="N215" s="93">
        <v>1.2830687980155017E-2</v>
      </c>
      <c r="O215" s="93">
        <v>8.2477349337124022E-3</v>
      </c>
      <c r="P215" s="93">
        <v>4.6554568752407273E-2</v>
      </c>
      <c r="Q215" s="93">
        <v>1.8116261550489278E-4</v>
      </c>
      <c r="R215" s="93">
        <v>3.1225459734253235E-2</v>
      </c>
      <c r="S215" s="92">
        <v>1</v>
      </c>
    </row>
    <row r="216" spans="2:19">
      <c r="B216" s="14"/>
      <c r="C216" s="20">
        <v>29</v>
      </c>
      <c r="D216" s="133" t="s">
        <v>25</v>
      </c>
      <c r="E216" s="93">
        <v>1.3231938959015249E-3</v>
      </c>
      <c r="F216" s="93">
        <v>0.89367117793466067</v>
      </c>
      <c r="G216" s="93">
        <v>9.7890944335955812E-3</v>
      </c>
      <c r="H216" s="93">
        <v>1.4329216276427277E-3</v>
      </c>
      <c r="I216" s="93">
        <v>3.6502167426347267E-3</v>
      </c>
      <c r="J216" s="93">
        <v>-1.2226794454546746E-5</v>
      </c>
      <c r="K216" s="93">
        <v>5.4684186896739309E-3</v>
      </c>
      <c r="L216" s="75">
        <v>1.8693167705921433E-3</v>
      </c>
      <c r="M216" s="93">
        <v>4.0597636031300649E-2</v>
      </c>
      <c r="N216" s="93">
        <v>7.896304679427868E-3</v>
      </c>
      <c r="O216" s="93">
        <v>2.5998104098529967E-3</v>
      </c>
      <c r="P216" s="93">
        <v>2.3285883755105236E-2</v>
      </c>
      <c r="Q216" s="93">
        <v>5.7744870417235516E-5</v>
      </c>
      <c r="R216" s="93">
        <v>8.3705069536492305E-3</v>
      </c>
      <c r="S216" s="92">
        <v>1</v>
      </c>
    </row>
    <row r="217" spans="2:19">
      <c r="B217" s="14"/>
      <c r="C217" s="20">
        <v>30</v>
      </c>
      <c r="D217" s="133" t="s">
        <v>24</v>
      </c>
      <c r="E217" s="93">
        <v>1.4305361406173769E-2</v>
      </c>
      <c r="F217" s="93">
        <v>0.23957758185745251</v>
      </c>
      <c r="G217" s="93">
        <v>2.3944815067959785E-2</v>
      </c>
      <c r="H217" s="93">
        <v>1.3891720374057495E-2</v>
      </c>
      <c r="I217" s="93">
        <v>4.0636541867437592E-2</v>
      </c>
      <c r="J217" s="93">
        <v>7.9659050606569577E-4</v>
      </c>
      <c r="K217" s="93">
        <v>0.12884097619181437</v>
      </c>
      <c r="L217" s="75">
        <v>1.3207826591638501E-2</v>
      </c>
      <c r="M217" s="93">
        <v>0.27200421630412952</v>
      </c>
      <c r="N217" s="93">
        <v>3.9053488757660591E-2</v>
      </c>
      <c r="O217" s="93">
        <v>2.0404441661734114E-2</v>
      </c>
      <c r="P217" s="93">
        <v>0.10023321119375257</v>
      </c>
      <c r="Q217" s="93">
        <v>5.475238278142482E-4</v>
      </c>
      <c r="R217" s="93">
        <v>9.2555704392309285E-2</v>
      </c>
      <c r="S217" s="92">
        <v>1</v>
      </c>
    </row>
    <row r="218" spans="2:19">
      <c r="B218" s="14"/>
      <c r="C218" s="20">
        <v>31</v>
      </c>
      <c r="D218" s="133" t="s">
        <v>23</v>
      </c>
      <c r="E218" s="93">
        <v>9.8171838248085116E-3</v>
      </c>
      <c r="F218" s="93">
        <v>0.46908141705048784</v>
      </c>
      <c r="G218" s="93">
        <v>3.3583029117032689E-2</v>
      </c>
      <c r="H218" s="93">
        <v>1.3587889568474149E-2</v>
      </c>
      <c r="I218" s="93">
        <v>6.4507296451159754E-2</v>
      </c>
      <c r="J218" s="93">
        <v>-6.5383039443861696E-4</v>
      </c>
      <c r="K218" s="93">
        <v>2.4907843012869042E-2</v>
      </c>
      <c r="L218" s="75">
        <v>7.42145390981175E-3</v>
      </c>
      <c r="M218" s="93">
        <v>0.24035928796050338</v>
      </c>
      <c r="N218" s="93">
        <v>2.8672290257649332E-2</v>
      </c>
      <c r="O218" s="93">
        <v>1.2218067222142468E-2</v>
      </c>
      <c r="P218" s="93">
        <v>6.6630478197715892E-2</v>
      </c>
      <c r="Q218" s="93">
        <v>4.0946902232031631E-6</v>
      </c>
      <c r="R218" s="93">
        <v>2.9863499131560573E-2</v>
      </c>
      <c r="S218" s="92">
        <v>1</v>
      </c>
    </row>
    <row r="219" spans="2:19">
      <c r="B219" s="14"/>
      <c r="C219" s="20">
        <v>32</v>
      </c>
      <c r="D219" s="133" t="s">
        <v>22</v>
      </c>
      <c r="E219" s="93">
        <v>2.7085385146029283E-4</v>
      </c>
      <c r="F219" s="93">
        <v>4.3289543735388722E-2</v>
      </c>
      <c r="G219" s="93">
        <v>0.92052557065217833</v>
      </c>
      <c r="H219" s="93">
        <v>1.9666028770125611E-3</v>
      </c>
      <c r="I219" s="93">
        <v>3.9719738300475994E-3</v>
      </c>
      <c r="J219" s="93">
        <v>-9.735536413020474E-5</v>
      </c>
      <c r="K219" s="93">
        <v>2.5885134309747157E-3</v>
      </c>
      <c r="L219" s="75">
        <v>6.0695514961910568E-4</v>
      </c>
      <c r="M219" s="93">
        <v>1.0444051609114354E-2</v>
      </c>
      <c r="N219" s="93">
        <v>2.6482790017542542E-3</v>
      </c>
      <c r="O219" s="93">
        <v>1.9028654949417116E-3</v>
      </c>
      <c r="P219" s="93">
        <v>7.6125422709157889E-3</v>
      </c>
      <c r="Q219" s="93">
        <v>1.4029880118083223E-5</v>
      </c>
      <c r="R219" s="93">
        <v>4.2555735806043583E-3</v>
      </c>
      <c r="S219" s="92">
        <v>1</v>
      </c>
    </row>
    <row r="220" spans="2:19">
      <c r="B220" s="14"/>
      <c r="C220" s="20">
        <v>33</v>
      </c>
      <c r="D220" s="133" t="s">
        <v>21</v>
      </c>
      <c r="E220" s="93">
        <v>1.6521994035494298E-4</v>
      </c>
      <c r="F220" s="93">
        <v>0.16605310895177303</v>
      </c>
      <c r="G220" s="93">
        <v>0.44834906429130106</v>
      </c>
      <c r="H220" s="93">
        <v>1.2707152881549999E-2</v>
      </c>
      <c r="I220" s="93">
        <v>0.25125580636309508</v>
      </c>
      <c r="J220" s="93">
        <v>6.0027145462047433E-6</v>
      </c>
      <c r="K220" s="93">
        <v>4.1749229342678985E-3</v>
      </c>
      <c r="L220" s="75">
        <v>1.1727019824117476E-4</v>
      </c>
      <c r="M220" s="93">
        <v>5.8678539733199473E-3</v>
      </c>
      <c r="N220" s="93">
        <v>1.2258477012940795E-2</v>
      </c>
      <c r="O220" s="93">
        <v>1.5678721849286197E-2</v>
      </c>
      <c r="P220" s="93">
        <v>8.1790825935395522E-2</v>
      </c>
      <c r="Q220" s="93">
        <v>1.7718772939430402E-5</v>
      </c>
      <c r="R220" s="93">
        <v>1.5578541809887492E-3</v>
      </c>
      <c r="S220" s="92">
        <v>1</v>
      </c>
    </row>
    <row r="221" spans="2:19">
      <c r="B221" s="14"/>
      <c r="C221" s="20">
        <v>34</v>
      </c>
      <c r="D221" s="133" t="s">
        <v>20</v>
      </c>
      <c r="E221" s="93">
        <v>1.2405197610037659E-2</v>
      </c>
      <c r="F221" s="93">
        <v>0.28376036621405443</v>
      </c>
      <c r="G221" s="93">
        <v>0.7002879002719149</v>
      </c>
      <c r="H221" s="93">
        <v>2.4029145994403056E-5</v>
      </c>
      <c r="I221" s="93">
        <v>7.2085129404926389E-5</v>
      </c>
      <c r="J221" s="93">
        <v>-4.4871681775783737E-7</v>
      </c>
      <c r="K221" s="93">
        <v>1.2929026710032027E-4</v>
      </c>
      <c r="L221" s="75">
        <v>3.1258052735795383E-5</v>
      </c>
      <c r="M221" s="93">
        <v>8.7635181816363432E-4</v>
      </c>
      <c r="N221" s="93">
        <v>2.1376392941184264E-3</v>
      </c>
      <c r="O221" s="93">
        <v>2.905110644892817E-5</v>
      </c>
      <c r="P221" s="93">
        <v>1.3910742216386419E-4</v>
      </c>
      <c r="Q221" s="93">
        <v>4.0102355902420155E-7</v>
      </c>
      <c r="R221" s="93">
        <v>1.077713611218928E-4</v>
      </c>
      <c r="S221" s="92">
        <v>1</v>
      </c>
    </row>
    <row r="222" spans="2:19">
      <c r="B222" s="14"/>
      <c r="C222" s="20">
        <v>35</v>
      </c>
      <c r="D222" s="133" t="s">
        <v>19</v>
      </c>
      <c r="E222" s="93">
        <v>3.2128506133585807E-3</v>
      </c>
      <c r="F222" s="93">
        <v>0.78226821474168784</v>
      </c>
      <c r="G222" s="93">
        <v>1.4473900054023273E-2</v>
      </c>
      <c r="H222" s="93">
        <v>4.7839336164362265E-3</v>
      </c>
      <c r="I222" s="93">
        <v>1.2931921202914377E-2</v>
      </c>
      <c r="J222" s="93">
        <v>-9.8719287063926532E-5</v>
      </c>
      <c r="K222" s="93">
        <v>2.7429807202765947E-2</v>
      </c>
      <c r="L222" s="75">
        <v>2.8034851278387865E-3</v>
      </c>
      <c r="M222" s="93">
        <v>7.9156555799097653E-2</v>
      </c>
      <c r="N222" s="93">
        <v>1.0489186345856055E-2</v>
      </c>
      <c r="O222" s="93">
        <v>5.5049768147369697E-3</v>
      </c>
      <c r="P222" s="93">
        <v>3.4892273020821984E-2</v>
      </c>
      <c r="Q222" s="93">
        <v>2.2902721056702912E-4</v>
      </c>
      <c r="R222" s="93">
        <v>2.192258753695929E-2</v>
      </c>
      <c r="S222" s="92">
        <v>1</v>
      </c>
    </row>
    <row r="223" spans="2:19">
      <c r="B223" s="14"/>
      <c r="C223" s="20">
        <v>36</v>
      </c>
      <c r="D223" s="133" t="s">
        <v>18</v>
      </c>
      <c r="E223" s="93">
        <v>8.7307217909378433E-3</v>
      </c>
      <c r="F223" s="93">
        <v>0.21132123294769264</v>
      </c>
      <c r="G223" s="93">
        <v>8.7746428819396094E-2</v>
      </c>
      <c r="H223" s="93">
        <v>3.504842327405111E-2</v>
      </c>
      <c r="I223" s="93">
        <v>0.10280667150597322</v>
      </c>
      <c r="J223" s="93">
        <v>-2.2530421211175821E-4</v>
      </c>
      <c r="K223" s="93">
        <v>0.12663088859434377</v>
      </c>
      <c r="L223" s="75">
        <v>8.2362803935314768E-3</v>
      </c>
      <c r="M223" s="93">
        <v>0.15849702710774502</v>
      </c>
      <c r="N223" s="93">
        <v>3.2550330295687317E-2</v>
      </c>
      <c r="O223" s="93">
        <v>2.0482573683898699E-2</v>
      </c>
      <c r="P223" s="93">
        <v>0.12328208083432675</v>
      </c>
      <c r="Q223" s="93">
        <v>6.15709402621694E-4</v>
      </c>
      <c r="R223" s="93">
        <v>8.4276935561906186E-2</v>
      </c>
      <c r="S223" s="92">
        <v>1</v>
      </c>
    </row>
    <row r="224" spans="2:19">
      <c r="B224" s="14"/>
      <c r="C224" s="20">
        <v>37</v>
      </c>
      <c r="D224" s="133" t="s">
        <v>17</v>
      </c>
      <c r="E224" s="93">
        <v>0.14137485350001136</v>
      </c>
      <c r="F224" s="93">
        <v>0.28638166246708985</v>
      </c>
      <c r="G224" s="93">
        <v>0</v>
      </c>
      <c r="H224" s="93">
        <v>0</v>
      </c>
      <c r="I224" s="93">
        <v>0</v>
      </c>
      <c r="J224" s="93">
        <v>0</v>
      </c>
      <c r="K224" s="93">
        <v>1.1813269444185153E-2</v>
      </c>
      <c r="L224" s="75">
        <v>0.21112706646440701</v>
      </c>
      <c r="M224" s="93">
        <v>0.34930314812430657</v>
      </c>
      <c r="N224" s="93">
        <v>0</v>
      </c>
      <c r="O224" s="93">
        <v>0</v>
      </c>
      <c r="P224" s="93">
        <v>0</v>
      </c>
      <c r="Q224" s="93">
        <v>0</v>
      </c>
      <c r="R224" s="93">
        <v>0</v>
      </c>
      <c r="S224" s="92">
        <v>1</v>
      </c>
    </row>
    <row r="225" spans="2:19">
      <c r="B225" s="14"/>
      <c r="C225" s="20">
        <v>38</v>
      </c>
      <c r="D225" s="133" t="s">
        <v>16</v>
      </c>
      <c r="E225" s="93">
        <v>0.29698452999010849</v>
      </c>
      <c r="F225" s="93">
        <v>0.68513671391843201</v>
      </c>
      <c r="G225" s="93">
        <v>4.4806651778757731E-3</v>
      </c>
      <c r="H225" s="93">
        <v>3.2817869958219667E-5</v>
      </c>
      <c r="I225" s="93">
        <v>6.4698649986113328E-4</v>
      </c>
      <c r="J225" s="93">
        <v>1.3311608668599024E-8</v>
      </c>
      <c r="K225" s="93">
        <v>2.5836417085205341E-3</v>
      </c>
      <c r="L225" s="75">
        <v>2.8999028675569202E-3</v>
      </c>
      <c r="M225" s="93">
        <v>6.8860911671530262E-3</v>
      </c>
      <c r="N225" s="93">
        <v>8.0113474663476205E-5</v>
      </c>
      <c r="O225" s="93">
        <v>4.1693395651991525E-5</v>
      </c>
      <c r="P225" s="93">
        <v>2.1738942369535995E-4</v>
      </c>
      <c r="Q225" s="93">
        <v>4.7676734378607282E-8</v>
      </c>
      <c r="R225" s="93">
        <v>9.3935181803228807E-6</v>
      </c>
      <c r="S225" s="92">
        <v>1</v>
      </c>
    </row>
    <row r="226" spans="2:19">
      <c r="B226" s="14"/>
      <c r="C226" s="20">
        <v>39</v>
      </c>
      <c r="D226" s="133" t="s">
        <v>15</v>
      </c>
      <c r="E226" s="93">
        <v>7.662724359574076E-2</v>
      </c>
      <c r="F226" s="93">
        <v>0.77667150292701581</v>
      </c>
      <c r="G226" s="93">
        <v>4.3031779910534547E-4</v>
      </c>
      <c r="H226" s="93">
        <v>1.3263564782084325E-4</v>
      </c>
      <c r="I226" s="93">
        <v>6.3221098427739832E-4</v>
      </c>
      <c r="J226" s="93">
        <v>-5.6450201703151787E-6</v>
      </c>
      <c r="K226" s="93">
        <v>1.8859155284895828E-3</v>
      </c>
      <c r="L226" s="75">
        <v>1.1918426217866174E-2</v>
      </c>
      <c r="M226" s="93">
        <v>0.12714586691468799</v>
      </c>
      <c r="N226" s="93">
        <v>8.7926339588800383E-4</v>
      </c>
      <c r="O226" s="93">
        <v>4.1343001062950737E-4</v>
      </c>
      <c r="P226" s="93">
        <v>2.3729199104970647E-3</v>
      </c>
      <c r="Q226" s="93">
        <v>-1.137740809390619E-6</v>
      </c>
      <c r="R226" s="93">
        <v>8.97049828961368E-4</v>
      </c>
      <c r="S226" s="92">
        <v>1</v>
      </c>
    </row>
    <row r="227" spans="2:19">
      <c r="B227" s="14"/>
      <c r="C227" s="20">
        <v>40</v>
      </c>
      <c r="D227" s="133" t="s">
        <v>14</v>
      </c>
      <c r="E227" s="93">
        <v>1.3914530497665629E-2</v>
      </c>
      <c r="F227" s="93">
        <v>0.89498528387065013</v>
      </c>
      <c r="G227" s="93">
        <v>4.5011391417050843E-2</v>
      </c>
      <c r="H227" s="93">
        <v>8.0396097607925523E-4</v>
      </c>
      <c r="I227" s="93">
        <v>2.4045439071925211E-3</v>
      </c>
      <c r="J227" s="93">
        <v>-3.705277383123116E-6</v>
      </c>
      <c r="K227" s="93">
        <v>4.522851462340504E-3</v>
      </c>
      <c r="L227" s="75">
        <v>2.2301037850240937E-3</v>
      </c>
      <c r="M227" s="93">
        <v>2.7404486663798928E-2</v>
      </c>
      <c r="N227" s="93">
        <v>2.7555508990724283E-3</v>
      </c>
      <c r="O227" s="93">
        <v>5.2062506331136747E-4</v>
      </c>
      <c r="P227" s="93">
        <v>3.2900018603192346E-3</v>
      </c>
      <c r="Q227" s="93">
        <v>1.7294538155491287E-5</v>
      </c>
      <c r="R227" s="93">
        <v>2.1430803367228795E-3</v>
      </c>
      <c r="S227" s="92">
        <v>1</v>
      </c>
    </row>
    <row r="228" spans="2:19">
      <c r="B228" s="14"/>
      <c r="C228" s="20">
        <v>41</v>
      </c>
      <c r="D228" s="133" t="s">
        <v>13</v>
      </c>
      <c r="E228" s="93">
        <v>0</v>
      </c>
      <c r="F228" s="93">
        <v>0</v>
      </c>
      <c r="G228" s="93">
        <v>0</v>
      </c>
      <c r="H228" s="93">
        <v>0</v>
      </c>
      <c r="I228" s="93">
        <v>0</v>
      </c>
      <c r="J228" s="93">
        <v>0</v>
      </c>
      <c r="K228" s="93">
        <v>0</v>
      </c>
      <c r="L228" s="75">
        <v>0</v>
      </c>
      <c r="M228" s="93">
        <v>0</v>
      </c>
      <c r="N228" s="93">
        <v>0</v>
      </c>
      <c r="O228" s="93">
        <v>0</v>
      </c>
      <c r="P228" s="93">
        <v>0</v>
      </c>
      <c r="Q228" s="93">
        <v>0</v>
      </c>
      <c r="R228" s="93">
        <v>0</v>
      </c>
      <c r="S228" s="92">
        <v>0</v>
      </c>
    </row>
    <row r="229" spans="2:19">
      <c r="B229" s="9"/>
      <c r="C229" s="132">
        <v>42</v>
      </c>
      <c r="D229" s="131" t="s">
        <v>12</v>
      </c>
      <c r="E229" s="90">
        <v>6.154679030599566E-3</v>
      </c>
      <c r="F229" s="90">
        <v>0.11593206654121323</v>
      </c>
      <c r="G229" s="90">
        <v>6.1829831608749421E-2</v>
      </c>
      <c r="H229" s="90">
        <v>4.4687603382447781E-2</v>
      </c>
      <c r="I229" s="90">
        <v>9.0256143341081591E-2</v>
      </c>
      <c r="J229" s="90">
        <v>-2.2122300085380114E-3</v>
      </c>
      <c r="K229" s="90">
        <v>5.8819430656613665E-2</v>
      </c>
      <c r="L229" s="91">
        <v>1.379199192381717E-2</v>
      </c>
      <c r="M229" s="90">
        <v>0.23732276682260586</v>
      </c>
      <c r="N229" s="90">
        <v>6.0177498497426957E-2</v>
      </c>
      <c r="O229" s="90">
        <v>4.3239283091701344E-2</v>
      </c>
      <c r="P229" s="90">
        <v>0.17298168008966588</v>
      </c>
      <c r="Q229" s="90">
        <v>3.1880443456515313E-4</v>
      </c>
      <c r="R229" s="90">
        <v>9.6700450588050352E-2</v>
      </c>
      <c r="S229" s="89">
        <v>1</v>
      </c>
    </row>
    <row r="230" spans="2:19">
      <c r="B230" s="37" t="s">
        <v>54</v>
      </c>
      <c r="C230" s="37">
        <v>1</v>
      </c>
      <c r="D230" s="135" t="s">
        <v>53</v>
      </c>
      <c r="E230" s="95">
        <v>7.7561065342913766E-4</v>
      </c>
      <c r="F230" s="95">
        <v>7.9903322026349151E-3</v>
      </c>
      <c r="G230" s="95">
        <v>2.2493979115102353E-4</v>
      </c>
      <c r="H230" s="95">
        <v>3.6222531932558019E-5</v>
      </c>
      <c r="I230" s="95">
        <v>2.2998759902608489E-4</v>
      </c>
      <c r="J230" s="95">
        <v>-1.1597881511262798E-4</v>
      </c>
      <c r="K230" s="95">
        <v>2.7475293873568078E-4</v>
      </c>
      <c r="L230" s="96">
        <v>6.6784051261328428E-2</v>
      </c>
      <c r="M230" s="95">
        <v>0.83887489077735988</v>
      </c>
      <c r="N230" s="95">
        <v>2.4908388611396996E-2</v>
      </c>
      <c r="O230" s="95">
        <v>3.4901461370886685E-3</v>
      </c>
      <c r="P230" s="95">
        <v>2.7950955004457666E-2</v>
      </c>
      <c r="Q230" s="95">
        <v>-2.4990803779280264E-3</v>
      </c>
      <c r="R230" s="95">
        <v>3.107478168449981E-2</v>
      </c>
      <c r="S230" s="94">
        <v>1</v>
      </c>
    </row>
    <row r="231" spans="2:19">
      <c r="B231" s="14"/>
      <c r="C231" s="20">
        <v>2</v>
      </c>
      <c r="D231" s="133" t="s">
        <v>52</v>
      </c>
      <c r="E231" s="93">
        <v>3.2818134441257965E-4</v>
      </c>
      <c r="F231" s="93">
        <v>3.406360569096318E-3</v>
      </c>
      <c r="G231" s="93">
        <v>5.0440971505210871E-4</v>
      </c>
      <c r="H231" s="93">
        <v>5.5154190459749328E-4</v>
      </c>
      <c r="I231" s="93">
        <v>1.4288948590543036E-3</v>
      </c>
      <c r="J231" s="93">
        <v>5.5546727001407384E-4</v>
      </c>
      <c r="K231" s="93">
        <v>8.8936590054533517E-4</v>
      </c>
      <c r="L231" s="75">
        <v>3.4984112919294173E-2</v>
      </c>
      <c r="M231" s="93">
        <v>0.41612126196909399</v>
      </c>
      <c r="N231" s="93">
        <v>4.5475623514402957E-2</v>
      </c>
      <c r="O231" s="93">
        <v>4.5422432543604882E-2</v>
      </c>
      <c r="P231" s="93">
        <v>0.12028565249060819</v>
      </c>
      <c r="Q231" s="93">
        <v>0.24633061704102271</v>
      </c>
      <c r="R231" s="93">
        <v>8.3716077959200996E-2</v>
      </c>
      <c r="S231" s="92">
        <v>1</v>
      </c>
    </row>
    <row r="232" spans="2:19">
      <c r="B232" s="14"/>
      <c r="C232" s="20">
        <v>3</v>
      </c>
      <c r="D232" s="133" t="s">
        <v>51</v>
      </c>
      <c r="E232" s="93">
        <v>1.1827746812209648E-3</v>
      </c>
      <c r="F232" s="93">
        <v>1.3060448736964594E-2</v>
      </c>
      <c r="G232" s="93">
        <v>3.2540073733839905E-4</v>
      </c>
      <c r="H232" s="93">
        <v>2.5947842683430184E-5</v>
      </c>
      <c r="I232" s="93">
        <v>1.6673529585213188E-4</v>
      </c>
      <c r="J232" s="93">
        <v>2.7620719420394154E-5</v>
      </c>
      <c r="K232" s="93">
        <v>3.6408732361778754E-4</v>
      </c>
      <c r="L232" s="75">
        <v>8.4043711936737014E-2</v>
      </c>
      <c r="M232" s="93">
        <v>0.79150737985360098</v>
      </c>
      <c r="N232" s="93">
        <v>2.9209507151559105E-2</v>
      </c>
      <c r="O232" s="93">
        <v>1.476980481961656E-3</v>
      </c>
      <c r="P232" s="93">
        <v>7.7387565651804236E-3</v>
      </c>
      <c r="Q232" s="93">
        <v>3.7231610842949348E-3</v>
      </c>
      <c r="R232" s="93">
        <v>6.7147487589568233E-2</v>
      </c>
      <c r="S232" s="92">
        <v>1</v>
      </c>
    </row>
    <row r="233" spans="2:19">
      <c r="B233" s="14"/>
      <c r="C233" s="20">
        <v>4</v>
      </c>
      <c r="D233" s="133" t="s">
        <v>50</v>
      </c>
      <c r="E233" s="93">
        <v>4.0986167614195511E-4</v>
      </c>
      <c r="F233" s="93">
        <v>1.5333669076359486E-2</v>
      </c>
      <c r="G233" s="93">
        <v>1.699910258177078E-3</v>
      </c>
      <c r="H233" s="93">
        <v>1.1938833926113087E-3</v>
      </c>
      <c r="I233" s="93">
        <v>3.2627955324741067E-3</v>
      </c>
      <c r="J233" s="93">
        <v>-4.1661854168239729E-4</v>
      </c>
      <c r="K233" s="93">
        <v>1.1857759639267879E-2</v>
      </c>
      <c r="L233" s="75">
        <v>1.7279490084027859E-2</v>
      </c>
      <c r="M233" s="93">
        <v>0.44020202598989044</v>
      </c>
      <c r="N233" s="93">
        <v>8.2410648759371721E-2</v>
      </c>
      <c r="O233" s="93">
        <v>4.0361637060587104E-2</v>
      </c>
      <c r="P233" s="93">
        <v>0.12346597864608998</v>
      </c>
      <c r="Q233" s="93">
        <v>-2.369693655214924E-3</v>
      </c>
      <c r="R233" s="93">
        <v>0.2653086520818983</v>
      </c>
      <c r="S233" s="92">
        <v>1</v>
      </c>
    </row>
    <row r="234" spans="2:19">
      <c r="B234" s="14"/>
      <c r="C234" s="20">
        <v>5</v>
      </c>
      <c r="D234" s="133" t="s">
        <v>49</v>
      </c>
      <c r="E234" s="93">
        <v>9.501686177117157E-4</v>
      </c>
      <c r="F234" s="93">
        <v>9.4784608430341522E-3</v>
      </c>
      <c r="G234" s="93">
        <v>1.8235189869121211E-4</v>
      </c>
      <c r="H234" s="93">
        <v>8.8275035478823382E-6</v>
      </c>
      <c r="I234" s="93">
        <v>9.4835296224238575E-5</v>
      </c>
      <c r="J234" s="93">
        <v>-6.2565289901217691E-5</v>
      </c>
      <c r="K234" s="93">
        <v>8.9949804710432095E-5</v>
      </c>
      <c r="L234" s="75">
        <v>7.3751177328534645E-2</v>
      </c>
      <c r="M234" s="93">
        <v>0.86418233610936923</v>
      </c>
      <c r="N234" s="93">
        <v>1.6890043759606361E-2</v>
      </c>
      <c r="O234" s="93">
        <v>7.9837696838706471E-4</v>
      </c>
      <c r="P234" s="93">
        <v>3.9686449750374643E-3</v>
      </c>
      <c r="Q234" s="93">
        <v>-3.0569938678936203E-4</v>
      </c>
      <c r="R234" s="93">
        <v>2.997309157183627E-2</v>
      </c>
      <c r="S234" s="92">
        <v>1</v>
      </c>
    </row>
    <row r="235" spans="2:19">
      <c r="B235" s="14"/>
      <c r="C235" s="20">
        <v>6</v>
      </c>
      <c r="D235" s="133" t="s">
        <v>48</v>
      </c>
      <c r="E235" s="93">
        <v>3.0345782524153047E-4</v>
      </c>
      <c r="F235" s="93">
        <v>8.6636353697547505E-3</v>
      </c>
      <c r="G235" s="93">
        <v>4.7089461830834709E-4</v>
      </c>
      <c r="H235" s="93">
        <v>1.9763475554775248E-4</v>
      </c>
      <c r="I235" s="93">
        <v>7.6086851270630986E-4</v>
      </c>
      <c r="J235" s="93">
        <v>-2.8914999738435034E-4</v>
      </c>
      <c r="K235" s="93">
        <v>1.4333176268808857E-3</v>
      </c>
      <c r="L235" s="75">
        <v>1.9203034765340906E-2</v>
      </c>
      <c r="M235" s="93">
        <v>0.5850988355146165</v>
      </c>
      <c r="N235" s="93">
        <v>4.251836270656989E-2</v>
      </c>
      <c r="O235" s="93">
        <v>1.3260380095562185E-2</v>
      </c>
      <c r="P235" s="93">
        <v>7.5290913587772901E-2</v>
      </c>
      <c r="Q235" s="93">
        <v>1.6871183963158884E-2</v>
      </c>
      <c r="R235" s="93">
        <v>0.23621663065592344</v>
      </c>
      <c r="S235" s="92">
        <v>1</v>
      </c>
    </row>
    <row r="236" spans="2:19">
      <c r="B236" s="14"/>
      <c r="C236" s="20">
        <v>7</v>
      </c>
      <c r="D236" s="133" t="s">
        <v>47</v>
      </c>
      <c r="E236" s="93">
        <v>3.9276498787824593E-4</v>
      </c>
      <c r="F236" s="93">
        <v>4.5595054945643731E-3</v>
      </c>
      <c r="G236" s="93">
        <v>1.0205389514629838E-3</v>
      </c>
      <c r="H236" s="93">
        <v>1.1785124067095988E-3</v>
      </c>
      <c r="I236" s="93">
        <v>3.0747067320029543E-3</v>
      </c>
      <c r="J236" s="93">
        <v>-3.6664210385061195E-4</v>
      </c>
      <c r="K236" s="93">
        <v>1.8806824884217259E-3</v>
      </c>
      <c r="L236" s="75">
        <v>2.7294514815401884E-2</v>
      </c>
      <c r="M236" s="93">
        <v>0.34251521183768874</v>
      </c>
      <c r="N236" s="93">
        <v>9.026744788306873E-2</v>
      </c>
      <c r="O236" s="93">
        <v>0.10459057199972659</v>
      </c>
      <c r="P236" s="93">
        <v>0.27669373949231191</v>
      </c>
      <c r="Q236" s="93">
        <v>-4.9959563116648764E-3</v>
      </c>
      <c r="R236" s="93">
        <v>0.15189440132627774</v>
      </c>
      <c r="S236" s="92">
        <v>1</v>
      </c>
    </row>
    <row r="237" spans="2:19">
      <c r="B237" s="14"/>
      <c r="C237" s="20">
        <v>8</v>
      </c>
      <c r="D237" s="133" t="s">
        <v>46</v>
      </c>
      <c r="E237" s="93">
        <v>2.3131618034210599E-4</v>
      </c>
      <c r="F237" s="93">
        <v>3.7920213162137189E-3</v>
      </c>
      <c r="G237" s="93">
        <v>2.79366821763443E-3</v>
      </c>
      <c r="H237" s="93">
        <v>1.9303395429602388E-4</v>
      </c>
      <c r="I237" s="93">
        <v>8.5712888048290259E-4</v>
      </c>
      <c r="J237" s="93">
        <v>-3.1924973592172478E-4</v>
      </c>
      <c r="K237" s="93">
        <v>3.4875260076436387E-3</v>
      </c>
      <c r="L237" s="75">
        <v>1.6531120272754513E-2</v>
      </c>
      <c r="M237" s="93">
        <v>0.2712660497515274</v>
      </c>
      <c r="N237" s="93">
        <v>0.25234211344757079</v>
      </c>
      <c r="O237" s="93">
        <v>1.498293434972783E-2</v>
      </c>
      <c r="P237" s="93">
        <v>5.3680414412288754E-2</v>
      </c>
      <c r="Q237" s="93">
        <v>-3.6000296240271327E-3</v>
      </c>
      <c r="R237" s="93">
        <v>0.3837619525694666</v>
      </c>
      <c r="S237" s="92">
        <v>1</v>
      </c>
    </row>
    <row r="238" spans="2:19">
      <c r="B238" s="14"/>
      <c r="C238" s="20">
        <v>9</v>
      </c>
      <c r="D238" s="133" t="s">
        <v>45</v>
      </c>
      <c r="E238" s="93">
        <v>1.6804046991318003E-4</v>
      </c>
      <c r="F238" s="93">
        <v>3.7224531179341604E-3</v>
      </c>
      <c r="G238" s="93">
        <v>6.3846183371128219E-4</v>
      </c>
      <c r="H238" s="93">
        <v>3.3182118087473516E-4</v>
      </c>
      <c r="I238" s="93">
        <v>1.3136081521238289E-3</v>
      </c>
      <c r="J238" s="93">
        <v>-1.5788302536189067E-4</v>
      </c>
      <c r="K238" s="93">
        <v>1.5663379082333526E-3</v>
      </c>
      <c r="L238" s="75">
        <v>1.6700427696775443E-2</v>
      </c>
      <c r="M238" s="93">
        <v>0.51887117312181685</v>
      </c>
      <c r="N238" s="93">
        <v>9.7766753857410529E-2</v>
      </c>
      <c r="O238" s="93">
        <v>3.7018513645158686E-2</v>
      </c>
      <c r="P238" s="93">
        <v>0.10272133154375319</v>
      </c>
      <c r="Q238" s="93">
        <v>-1.5727331516825055E-3</v>
      </c>
      <c r="R238" s="93">
        <v>0.22091169364933941</v>
      </c>
      <c r="S238" s="92">
        <v>1</v>
      </c>
    </row>
    <row r="239" spans="2:19">
      <c r="B239" s="14"/>
      <c r="C239" s="20">
        <v>10</v>
      </c>
      <c r="D239" s="133" t="s">
        <v>44</v>
      </c>
      <c r="E239" s="93">
        <v>2.117229053232773E-4</v>
      </c>
      <c r="F239" s="93">
        <v>4.0781162097905978E-3</v>
      </c>
      <c r="G239" s="93">
        <v>6.1038058871325349E-4</v>
      </c>
      <c r="H239" s="93">
        <v>5.1773453453950473E-4</v>
      </c>
      <c r="I239" s="93">
        <v>2.5674426727212685E-3</v>
      </c>
      <c r="J239" s="93">
        <v>-4.1519012948462117E-4</v>
      </c>
      <c r="K239" s="93">
        <v>5.526106032324409E-3</v>
      </c>
      <c r="L239" s="75">
        <v>1.4698660342493796E-2</v>
      </c>
      <c r="M239" s="93">
        <v>0.30094765577853866</v>
      </c>
      <c r="N239" s="93">
        <v>5.7278119680390177E-2</v>
      </c>
      <c r="O239" s="93">
        <v>4.0670128558435645E-2</v>
      </c>
      <c r="P239" s="93">
        <v>0.16017079471607187</v>
      </c>
      <c r="Q239" s="93">
        <v>-5.5044303776276477E-4</v>
      </c>
      <c r="R239" s="93">
        <v>0.41368877114790492</v>
      </c>
      <c r="S239" s="92">
        <v>1</v>
      </c>
    </row>
    <row r="240" spans="2:19">
      <c r="B240" s="14"/>
      <c r="C240" s="20">
        <v>11</v>
      </c>
      <c r="D240" s="133" t="s">
        <v>43</v>
      </c>
      <c r="E240" s="93">
        <v>1.0810642418452426E-4</v>
      </c>
      <c r="F240" s="93">
        <v>1.4611222502639058E-3</v>
      </c>
      <c r="G240" s="93">
        <v>3.5048040757105218E-4</v>
      </c>
      <c r="H240" s="93">
        <v>1.5954592413019776E-3</v>
      </c>
      <c r="I240" s="93">
        <v>3.4390515719814317E-3</v>
      </c>
      <c r="J240" s="93">
        <v>-3.5863823596009298E-4</v>
      </c>
      <c r="K240" s="93">
        <v>4.6123819562272185E-3</v>
      </c>
      <c r="L240" s="75">
        <v>8.2184417364768413E-3</v>
      </c>
      <c r="M240" s="93">
        <v>0.11471054139250432</v>
      </c>
      <c r="N240" s="93">
        <v>3.3176090871861762E-2</v>
      </c>
      <c r="O240" s="93">
        <v>0.17583100293471074</v>
      </c>
      <c r="P240" s="93">
        <v>0.36257488932515636</v>
      </c>
      <c r="Q240" s="93">
        <v>-7.8779818086124141E-3</v>
      </c>
      <c r="R240" s="93">
        <v>0.30215905193233239</v>
      </c>
      <c r="S240" s="92">
        <v>1</v>
      </c>
    </row>
    <row r="241" spans="2:19">
      <c r="B241" s="14"/>
      <c r="C241" s="20">
        <v>12</v>
      </c>
      <c r="D241" s="133" t="s">
        <v>42</v>
      </c>
      <c r="E241" s="93">
        <v>5.7994920402996217E-5</v>
      </c>
      <c r="F241" s="93">
        <v>1.4936731928468043E-3</v>
      </c>
      <c r="G241" s="93">
        <v>1.8581391565897828E-4</v>
      </c>
      <c r="H241" s="93">
        <v>1.0812226890582E-3</v>
      </c>
      <c r="I241" s="93">
        <v>6.1892397847109403E-3</v>
      </c>
      <c r="J241" s="93">
        <v>-2.2672456134114556E-4</v>
      </c>
      <c r="K241" s="93">
        <v>4.94033577162059E-3</v>
      </c>
      <c r="L241" s="75">
        <v>3.208990373021128E-3</v>
      </c>
      <c r="M241" s="93">
        <v>8.8484005932163434E-2</v>
      </c>
      <c r="N241" s="93">
        <v>1.5247338886157634E-2</v>
      </c>
      <c r="O241" s="93">
        <v>7.6061717101696971E-2</v>
      </c>
      <c r="P241" s="93">
        <v>0.27934063056414854</v>
      </c>
      <c r="Q241" s="93">
        <v>-1.3601475136463113E-2</v>
      </c>
      <c r="R241" s="93">
        <v>0.53753723656631802</v>
      </c>
      <c r="S241" s="92">
        <v>1</v>
      </c>
    </row>
    <row r="242" spans="2:19">
      <c r="B242" s="14"/>
      <c r="C242" s="20">
        <v>13</v>
      </c>
      <c r="D242" s="133" t="s">
        <v>41</v>
      </c>
      <c r="E242" s="93">
        <v>9.2984158090786084E-5</v>
      </c>
      <c r="F242" s="93">
        <v>2.4700750434825335E-3</v>
      </c>
      <c r="G242" s="93">
        <v>3.1038424462306971E-4</v>
      </c>
      <c r="H242" s="93">
        <v>6.0813981255577489E-4</v>
      </c>
      <c r="I242" s="93">
        <v>3.1730457380757687E-3</v>
      </c>
      <c r="J242" s="93">
        <v>-2.8181937152342861E-4</v>
      </c>
      <c r="K242" s="93">
        <v>7.4579028170940918E-3</v>
      </c>
      <c r="L242" s="75">
        <v>3.5538738191426035E-3</v>
      </c>
      <c r="M242" s="93">
        <v>0.10688005050712052</v>
      </c>
      <c r="N242" s="93">
        <v>2.2647239220440648E-2</v>
      </c>
      <c r="O242" s="93">
        <v>4.5389906117009285E-2</v>
      </c>
      <c r="P242" s="93">
        <v>0.19901770830534318</v>
      </c>
      <c r="Q242" s="93">
        <v>-9.8644093575400559E-3</v>
      </c>
      <c r="R242" s="93">
        <v>0.61854491894608521</v>
      </c>
      <c r="S242" s="92">
        <v>1</v>
      </c>
    </row>
    <row r="243" spans="2:19">
      <c r="B243" s="14"/>
      <c r="C243" s="20">
        <v>14</v>
      </c>
      <c r="D243" s="133" t="s">
        <v>40</v>
      </c>
      <c r="E243" s="93">
        <v>1.4597261753902842E-4</v>
      </c>
      <c r="F243" s="93">
        <v>2.0352553706492753E-3</v>
      </c>
      <c r="G243" s="93">
        <v>3.4356419664422952E-4</v>
      </c>
      <c r="H243" s="93">
        <v>1.7273012739677416E-3</v>
      </c>
      <c r="I243" s="93">
        <v>4.7968155691156776E-3</v>
      </c>
      <c r="J243" s="93">
        <v>-7.3144405494172612E-5</v>
      </c>
      <c r="K243" s="93">
        <v>3.2434434930619944E-3</v>
      </c>
      <c r="L243" s="75">
        <v>1.0399150811006133E-2</v>
      </c>
      <c r="M243" s="93">
        <v>0.14749469878164256</v>
      </c>
      <c r="N243" s="93">
        <v>3.625536915071581E-2</v>
      </c>
      <c r="O243" s="93">
        <v>0.17106921530267216</v>
      </c>
      <c r="P243" s="93">
        <v>0.4101800786735969</v>
      </c>
      <c r="Q243" s="93">
        <v>2.1201214992110401E-3</v>
      </c>
      <c r="R243" s="93">
        <v>0.21026215766567155</v>
      </c>
      <c r="S243" s="92">
        <v>1</v>
      </c>
    </row>
    <row r="244" spans="2:19">
      <c r="B244" s="14"/>
      <c r="C244" s="20">
        <v>15</v>
      </c>
      <c r="D244" s="133" t="s">
        <v>39</v>
      </c>
      <c r="E244" s="93">
        <v>2.0559941992778666E-5</v>
      </c>
      <c r="F244" s="93">
        <v>5.6592373831163521E-4</v>
      </c>
      <c r="G244" s="93">
        <v>1.1554159699765861E-4</v>
      </c>
      <c r="H244" s="93">
        <v>2.8736644509261169E-4</v>
      </c>
      <c r="I244" s="93">
        <v>5.2866221633166644E-3</v>
      </c>
      <c r="J244" s="93">
        <v>1.2009602867135938E-4</v>
      </c>
      <c r="K244" s="93">
        <v>1.4081550755807028E-3</v>
      </c>
      <c r="L244" s="75">
        <v>1.321100310478373E-3</v>
      </c>
      <c r="M244" s="93">
        <v>3.8314067898598834E-2</v>
      </c>
      <c r="N244" s="93">
        <v>1.0517973948589891E-2</v>
      </c>
      <c r="O244" s="93">
        <v>3.1302454601132061E-2</v>
      </c>
      <c r="P244" s="93">
        <v>0.45696461407616906</v>
      </c>
      <c r="Q244" s="93">
        <v>8.6054740571679944E-3</v>
      </c>
      <c r="R244" s="93">
        <v>0.44517005011790051</v>
      </c>
      <c r="S244" s="92">
        <v>1</v>
      </c>
    </row>
    <row r="245" spans="2:19">
      <c r="B245" s="14"/>
      <c r="C245" s="20">
        <v>16</v>
      </c>
      <c r="D245" s="133" t="s">
        <v>38</v>
      </c>
      <c r="E245" s="93">
        <v>1.5306233771376472E-5</v>
      </c>
      <c r="F245" s="93">
        <v>3.3233149919609456E-4</v>
      </c>
      <c r="G245" s="93">
        <v>9.1942132466817051E-5</v>
      </c>
      <c r="H245" s="93">
        <v>6.6092306179701374E-5</v>
      </c>
      <c r="I245" s="93">
        <v>2.3826799028885692E-2</v>
      </c>
      <c r="J245" s="93">
        <v>2.4062032408485366E-4</v>
      </c>
      <c r="K245" s="93">
        <v>9.0485604770972636E-4</v>
      </c>
      <c r="L245" s="75">
        <v>8.6611509658574004E-4</v>
      </c>
      <c r="M245" s="93">
        <v>2.0486030722292183E-2</v>
      </c>
      <c r="N245" s="93">
        <v>6.3926897932632745E-3</v>
      </c>
      <c r="O245" s="93">
        <v>8.4594974453085156E-3</v>
      </c>
      <c r="P245" s="93">
        <v>0.47343673152694055</v>
      </c>
      <c r="Q245" s="93">
        <v>9.1447303542897835E-3</v>
      </c>
      <c r="R245" s="93">
        <v>0.45573625748902574</v>
      </c>
      <c r="S245" s="92">
        <v>1</v>
      </c>
    </row>
    <row r="246" spans="2:19">
      <c r="B246" s="14"/>
      <c r="C246" s="20">
        <v>17</v>
      </c>
      <c r="D246" s="133" t="s">
        <v>37</v>
      </c>
      <c r="E246" s="93">
        <v>3.4191438923929807E-5</v>
      </c>
      <c r="F246" s="93">
        <v>7.3590882165556224E-4</v>
      </c>
      <c r="G246" s="93">
        <v>7.3886843425645258E-4</v>
      </c>
      <c r="H246" s="93">
        <v>4.2666496725855954E-4</v>
      </c>
      <c r="I246" s="93">
        <v>3.3108911635692062E-3</v>
      </c>
      <c r="J246" s="93">
        <v>-8.7783240200092302E-5</v>
      </c>
      <c r="K246" s="93">
        <v>5.7615977705779585E-4</v>
      </c>
      <c r="L246" s="75">
        <v>2.5309600893136043E-3</v>
      </c>
      <c r="M246" s="93">
        <v>5.5381971850635842E-2</v>
      </c>
      <c r="N246" s="93">
        <v>7.4333894943840823E-2</v>
      </c>
      <c r="O246" s="93">
        <v>4.9763533985939176E-2</v>
      </c>
      <c r="P246" s="93">
        <v>0.47133929400913643</v>
      </c>
      <c r="Q246" s="93">
        <v>8.1190021175096133E-3</v>
      </c>
      <c r="R246" s="93">
        <v>0.332796441641103</v>
      </c>
      <c r="S246" s="92">
        <v>1</v>
      </c>
    </row>
    <row r="247" spans="2:19">
      <c r="B247" s="14"/>
      <c r="C247" s="20">
        <v>18</v>
      </c>
      <c r="D247" s="133" t="s">
        <v>36</v>
      </c>
      <c r="E247" s="93">
        <v>3.9287203501157947E-5</v>
      </c>
      <c r="F247" s="93">
        <v>1.6093095161205863E-3</v>
      </c>
      <c r="G247" s="93">
        <v>2.2188593461826948E-4</v>
      </c>
      <c r="H247" s="93">
        <v>2.8122799737944005E-4</v>
      </c>
      <c r="I247" s="93">
        <v>1.6383513002273164E-3</v>
      </c>
      <c r="J247" s="93">
        <v>4.6515723491539107E-4</v>
      </c>
      <c r="K247" s="93">
        <v>1.0585803958591371E-2</v>
      </c>
      <c r="L247" s="75">
        <v>2.1095780993769359E-3</v>
      </c>
      <c r="M247" s="93">
        <v>9.018767973093679E-2</v>
      </c>
      <c r="N247" s="93">
        <v>2.0631804534953387E-2</v>
      </c>
      <c r="O247" s="93">
        <v>1.7431972743630314E-2</v>
      </c>
      <c r="P247" s="93">
        <v>0.11997965996861636</v>
      </c>
      <c r="Q247" s="93">
        <v>4.7667631114262721E-3</v>
      </c>
      <c r="R247" s="93">
        <v>0.7300515186657065</v>
      </c>
      <c r="S247" s="92">
        <v>1</v>
      </c>
    </row>
    <row r="248" spans="2:19">
      <c r="B248" s="14"/>
      <c r="C248" s="20">
        <v>19</v>
      </c>
      <c r="D248" s="133" t="s">
        <v>35</v>
      </c>
      <c r="E248" s="93">
        <v>6.553616821199913E-5</v>
      </c>
      <c r="F248" s="93">
        <v>3.4021033766487739E-3</v>
      </c>
      <c r="G248" s="93">
        <v>1.0544496171848975E-4</v>
      </c>
      <c r="H248" s="93">
        <v>2.9144050609759478E-4</v>
      </c>
      <c r="I248" s="93">
        <v>4.9653842237515318E-3</v>
      </c>
      <c r="J248" s="93">
        <v>1.9670806078683542E-4</v>
      </c>
      <c r="K248" s="93">
        <v>3.1259897867069717E-3</v>
      </c>
      <c r="L248" s="75">
        <v>3.7319161727659696E-3</v>
      </c>
      <c r="M248" s="93">
        <v>0.1704280978805239</v>
      </c>
      <c r="N248" s="93">
        <v>8.9401546122887254E-3</v>
      </c>
      <c r="O248" s="93">
        <v>2.5406082486233526E-2</v>
      </c>
      <c r="P248" s="93">
        <v>0.28332921528548755</v>
      </c>
      <c r="Q248" s="93">
        <v>2.5709557352082205E-3</v>
      </c>
      <c r="R248" s="93">
        <v>0.49344097074356991</v>
      </c>
      <c r="S248" s="92">
        <v>1</v>
      </c>
    </row>
    <row r="249" spans="2:19">
      <c r="B249" s="14"/>
      <c r="C249" s="20">
        <v>20</v>
      </c>
      <c r="D249" s="133" t="s">
        <v>34</v>
      </c>
      <c r="E249" s="93">
        <v>1.022743826791034E-4</v>
      </c>
      <c r="F249" s="93">
        <v>5.1080277291753228E-3</v>
      </c>
      <c r="G249" s="93">
        <v>1.0779117832885434E-4</v>
      </c>
      <c r="H249" s="93">
        <v>1.5222288619074137E-3</v>
      </c>
      <c r="I249" s="93">
        <v>2.0073329439174287E-3</v>
      </c>
      <c r="J249" s="93">
        <v>9.384050267384589E-5</v>
      </c>
      <c r="K249" s="93">
        <v>8.0960196263634994E-4</v>
      </c>
      <c r="L249" s="75">
        <v>2.8903095017477985E-3</v>
      </c>
      <c r="M249" s="93">
        <v>0.24414320950401652</v>
      </c>
      <c r="N249" s="93">
        <v>6.2019899008116299E-3</v>
      </c>
      <c r="O249" s="93">
        <v>7.1181641083438912E-2</v>
      </c>
      <c r="P249" s="93">
        <v>0.34463742743724007</v>
      </c>
      <c r="Q249" s="93">
        <v>7.2149355889850476E-4</v>
      </c>
      <c r="R249" s="93">
        <v>0.3204728314525282</v>
      </c>
      <c r="S249" s="92">
        <v>1</v>
      </c>
    </row>
    <row r="250" spans="2:19">
      <c r="B250" s="14"/>
      <c r="C250" s="20">
        <v>21</v>
      </c>
      <c r="D250" s="133" t="s">
        <v>33</v>
      </c>
      <c r="E250" s="93">
        <v>2.3270628773946347E-5</v>
      </c>
      <c r="F250" s="93">
        <v>1.7567554345651083E-3</v>
      </c>
      <c r="G250" s="93">
        <v>1.2309002754804876E-4</v>
      </c>
      <c r="H250" s="93">
        <v>2.8684284266301905E-4</v>
      </c>
      <c r="I250" s="93">
        <v>1.359408428417557E-3</v>
      </c>
      <c r="J250" s="93">
        <v>-1.5151352815468403E-4</v>
      </c>
      <c r="K250" s="93">
        <v>3.9308758548376992E-3</v>
      </c>
      <c r="L250" s="75">
        <v>1.6291441213976917E-3</v>
      </c>
      <c r="M250" s="93">
        <v>0.18731850413646975</v>
      </c>
      <c r="N250" s="93">
        <v>1.4003596958019934E-2</v>
      </c>
      <c r="O250" s="93">
        <v>2.5871958431306928E-2</v>
      </c>
      <c r="P250" s="93">
        <v>0.18777685155533808</v>
      </c>
      <c r="Q250" s="93">
        <v>3.5168611245457479E-3</v>
      </c>
      <c r="R250" s="93">
        <v>0.57255435398427112</v>
      </c>
      <c r="S250" s="92">
        <v>1</v>
      </c>
    </row>
    <row r="251" spans="2:19">
      <c r="B251" s="14"/>
      <c r="C251" s="20">
        <v>22</v>
      </c>
      <c r="D251" s="133" t="s">
        <v>32</v>
      </c>
      <c r="E251" s="93">
        <v>2.5959787386046926E-4</v>
      </c>
      <c r="F251" s="93">
        <v>4.456379591956253E-3</v>
      </c>
      <c r="G251" s="93">
        <v>1.0276843598745688E-3</v>
      </c>
      <c r="H251" s="93">
        <v>3.2574459552091225E-4</v>
      </c>
      <c r="I251" s="93">
        <v>2.0174160166304077E-3</v>
      </c>
      <c r="J251" s="93">
        <v>-9.7318320749827529E-5</v>
      </c>
      <c r="K251" s="93">
        <v>1.896123049214767E-3</v>
      </c>
      <c r="L251" s="75">
        <v>2.8171074680159145E-2</v>
      </c>
      <c r="M251" s="93">
        <v>0.48362482118552585</v>
      </c>
      <c r="N251" s="93">
        <v>9.7953678192433336E-2</v>
      </c>
      <c r="O251" s="93">
        <v>3.3716639797537494E-2</v>
      </c>
      <c r="P251" s="93">
        <v>0.18300594277635121</v>
      </c>
      <c r="Q251" s="93">
        <v>3.0959486153668463E-3</v>
      </c>
      <c r="R251" s="93">
        <v>0.16054626758631868</v>
      </c>
      <c r="S251" s="92">
        <v>1</v>
      </c>
    </row>
    <row r="252" spans="2:19">
      <c r="B252" s="14"/>
      <c r="C252" s="20">
        <v>23</v>
      </c>
      <c r="D252" s="133" t="s">
        <v>31</v>
      </c>
      <c r="E252" s="93">
        <v>8.8376477328998436E-6</v>
      </c>
      <c r="F252" s="93">
        <v>1.5587419347548847E-4</v>
      </c>
      <c r="G252" s="93">
        <v>2.2883797703050859E-5</v>
      </c>
      <c r="H252" s="93">
        <v>1.5596271656070802E-5</v>
      </c>
      <c r="I252" s="93">
        <v>1.1659964328888229E-4</v>
      </c>
      <c r="J252" s="93">
        <v>-1.9851606708043814E-6</v>
      </c>
      <c r="K252" s="93">
        <v>7.4126958402419074E-5</v>
      </c>
      <c r="L252" s="75">
        <v>1.1096005620244247E-3</v>
      </c>
      <c r="M252" s="93">
        <v>3.050137821884031E-2</v>
      </c>
      <c r="N252" s="93">
        <v>1.1469558235119954E-2</v>
      </c>
      <c r="O252" s="93">
        <v>0.33922621197274794</v>
      </c>
      <c r="P252" s="93">
        <v>0.60974353996218389</v>
      </c>
      <c r="Q252" s="93">
        <v>-3.9113823808000145E-6</v>
      </c>
      <c r="R252" s="93">
        <v>7.5616890798762834E-3</v>
      </c>
      <c r="S252" s="92">
        <v>1</v>
      </c>
    </row>
    <row r="253" spans="2:19">
      <c r="B253" s="14"/>
      <c r="C253" s="20">
        <v>24</v>
      </c>
      <c r="D253" s="133" t="s">
        <v>30</v>
      </c>
      <c r="E253" s="93">
        <v>2.3404045547563394E-4</v>
      </c>
      <c r="F253" s="93">
        <v>4.9078971293716042E-3</v>
      </c>
      <c r="G253" s="93">
        <v>5.6032381831105037E-4</v>
      </c>
      <c r="H253" s="93">
        <v>2.8280985387654274E-4</v>
      </c>
      <c r="I253" s="93">
        <v>1.7533115774617958E-3</v>
      </c>
      <c r="J253" s="93">
        <v>-5.365746922901009E-5</v>
      </c>
      <c r="K253" s="93">
        <v>2.1616914296150621E-3</v>
      </c>
      <c r="L253" s="75">
        <v>2.8479730828823196E-2</v>
      </c>
      <c r="M253" s="93">
        <v>0.58659313914807043</v>
      </c>
      <c r="N253" s="93">
        <v>0.10106181873597007</v>
      </c>
      <c r="O253" s="93">
        <v>2.6490830029406793E-2</v>
      </c>
      <c r="P253" s="93">
        <v>0.10379956173246668</v>
      </c>
      <c r="Q253" s="93">
        <v>-4.6232009146772571E-4</v>
      </c>
      <c r="R253" s="93">
        <v>0.14419082282184781</v>
      </c>
      <c r="S253" s="92">
        <v>1</v>
      </c>
    </row>
    <row r="254" spans="2:19">
      <c r="B254" s="14"/>
      <c r="C254" s="20">
        <v>25</v>
      </c>
      <c r="D254" s="133" t="s">
        <v>29</v>
      </c>
      <c r="E254" s="93">
        <v>1.3225842378454335E-4</v>
      </c>
      <c r="F254" s="93">
        <v>1.8302753130303882E-3</v>
      </c>
      <c r="G254" s="93">
        <v>2.3977352639225147E-4</v>
      </c>
      <c r="H254" s="93">
        <v>1.2335400056777643E-4</v>
      </c>
      <c r="I254" s="93">
        <v>1.2837690040851657E-3</v>
      </c>
      <c r="J254" s="93">
        <v>-1.3019610829149895E-5</v>
      </c>
      <c r="K254" s="93">
        <v>4.7824725589238205E-4</v>
      </c>
      <c r="L254" s="75">
        <v>3.0561293727302735E-2</v>
      </c>
      <c r="M254" s="93">
        <v>0.71183171705206916</v>
      </c>
      <c r="N254" s="93">
        <v>0.10495062051505215</v>
      </c>
      <c r="O254" s="93">
        <v>1.8220153260389574E-2</v>
      </c>
      <c r="P254" s="93">
        <v>7.3752589919468703E-2</v>
      </c>
      <c r="Q254" s="93">
        <v>7.8263895850527623E-5</v>
      </c>
      <c r="R254" s="93">
        <v>5.653070371694386E-2</v>
      </c>
      <c r="S254" s="92">
        <v>1</v>
      </c>
    </row>
    <row r="255" spans="2:19">
      <c r="B255" s="14"/>
      <c r="C255" s="20">
        <v>26</v>
      </c>
      <c r="D255" s="133" t="s">
        <v>28</v>
      </c>
      <c r="E255" s="93">
        <v>1.9728079518340736E-4</v>
      </c>
      <c r="F255" s="93">
        <v>1.4895218956688596E-3</v>
      </c>
      <c r="G255" s="93">
        <v>1.8440673892606963E-4</v>
      </c>
      <c r="H255" s="93">
        <v>9.4976741527870838E-5</v>
      </c>
      <c r="I255" s="93">
        <v>8.0005368194885969E-4</v>
      </c>
      <c r="J255" s="93">
        <v>-1.146568214251028E-5</v>
      </c>
      <c r="K255" s="93">
        <v>4.0565523209215164E-4</v>
      </c>
      <c r="L255" s="75">
        <v>4.7928061498632123E-2</v>
      </c>
      <c r="M255" s="93">
        <v>0.3606681339879943</v>
      </c>
      <c r="N255" s="93">
        <v>0.4474581361686179</v>
      </c>
      <c r="O255" s="93">
        <v>1.9481203708477529E-2</v>
      </c>
      <c r="P255" s="93">
        <v>6.3946513050654852E-2</v>
      </c>
      <c r="Q255" s="93">
        <v>6.3158254426366728E-5</v>
      </c>
      <c r="R255" s="93">
        <v>5.7294363927992115E-2</v>
      </c>
      <c r="S255" s="92">
        <v>1</v>
      </c>
    </row>
    <row r="256" spans="2:19">
      <c r="B256" s="14"/>
      <c r="C256" s="20">
        <v>27</v>
      </c>
      <c r="D256" s="133" t="s">
        <v>27</v>
      </c>
      <c r="E256" s="93">
        <v>4.1717588477784847E-4</v>
      </c>
      <c r="F256" s="93">
        <v>7.0024811472469669E-3</v>
      </c>
      <c r="G256" s="93">
        <v>4.8022606408004861E-4</v>
      </c>
      <c r="H256" s="93">
        <v>2.8154217250017638E-4</v>
      </c>
      <c r="I256" s="93">
        <v>1.7440871773038772E-3</v>
      </c>
      <c r="J256" s="93">
        <v>2.935659725912684E-6</v>
      </c>
      <c r="K256" s="93">
        <v>1.3739618546614928E-3</v>
      </c>
      <c r="L256" s="75">
        <v>3.3485721723719004E-2</v>
      </c>
      <c r="M256" s="93">
        <v>0.63035216511280046</v>
      </c>
      <c r="N256" s="93">
        <v>4.8442422376005302E-2</v>
      </c>
      <c r="O256" s="93">
        <v>2.5444236520269621E-2</v>
      </c>
      <c r="P256" s="93">
        <v>0.13288867322822132</v>
      </c>
      <c r="Q256" s="93">
        <v>2.0507715134747396E-3</v>
      </c>
      <c r="R256" s="93">
        <v>0.11603359956521328</v>
      </c>
      <c r="S256" s="92">
        <v>1</v>
      </c>
    </row>
    <row r="257" spans="2:19">
      <c r="B257" s="14"/>
      <c r="C257" s="20">
        <v>28</v>
      </c>
      <c r="D257" s="133" t="s">
        <v>26</v>
      </c>
      <c r="E257" s="93">
        <v>7.1605770842561998E-5</v>
      </c>
      <c r="F257" s="93">
        <v>2.0029297715936857E-3</v>
      </c>
      <c r="G257" s="93">
        <v>1.7762581105238256E-4</v>
      </c>
      <c r="H257" s="93">
        <v>9.2776892112219852E-5</v>
      </c>
      <c r="I257" s="93">
        <v>5.8598617156543139E-4</v>
      </c>
      <c r="J257" s="93">
        <v>-8.6270758028623313E-6</v>
      </c>
      <c r="K257" s="93">
        <v>4.3019165196368341E-4</v>
      </c>
      <c r="L257" s="75">
        <v>7.9018129799851393E-3</v>
      </c>
      <c r="M257" s="93">
        <v>0.765642838625058</v>
      </c>
      <c r="N257" s="93">
        <v>5.7625611189860898E-2</v>
      </c>
      <c r="O257" s="93">
        <v>1.5801690282817641E-2</v>
      </c>
      <c r="P257" s="93">
        <v>5.6262207328767744E-2</v>
      </c>
      <c r="Q257" s="93">
        <v>2.3853032025249307E-4</v>
      </c>
      <c r="R257" s="93">
        <v>9.3174820279931292E-2</v>
      </c>
      <c r="S257" s="92">
        <v>1</v>
      </c>
    </row>
    <row r="258" spans="2:19">
      <c r="B258" s="14"/>
      <c r="C258" s="20">
        <v>29</v>
      </c>
      <c r="D258" s="133" t="s">
        <v>25</v>
      </c>
      <c r="E258" s="93">
        <v>3.7481306074555961E-5</v>
      </c>
      <c r="F258" s="93">
        <v>7.2287335973217001E-4</v>
      </c>
      <c r="G258" s="93">
        <v>1.2496233478028395E-4</v>
      </c>
      <c r="H258" s="93">
        <v>4.1787821807802783E-5</v>
      </c>
      <c r="I258" s="93">
        <v>2.4628281962766517E-4</v>
      </c>
      <c r="J258" s="93">
        <v>-1.5608778100943444E-6</v>
      </c>
      <c r="K258" s="93">
        <v>1.6064006698008945E-4</v>
      </c>
      <c r="L258" s="75">
        <v>3.6466996282111274E-3</v>
      </c>
      <c r="M258" s="93">
        <v>0.90233582381181421</v>
      </c>
      <c r="N258" s="93">
        <v>1.9790543245597855E-2</v>
      </c>
      <c r="O258" s="93">
        <v>4.4973150471313396E-3</v>
      </c>
      <c r="P258" s="93">
        <v>5.4343195199425744E-2</v>
      </c>
      <c r="Q258" s="93">
        <v>9.4047919599270799E-5</v>
      </c>
      <c r="R258" s="93">
        <v>1.3959908317027933E-2</v>
      </c>
      <c r="S258" s="92">
        <v>1</v>
      </c>
    </row>
    <row r="259" spans="2:19">
      <c r="B259" s="14"/>
      <c r="C259" s="20">
        <v>30</v>
      </c>
      <c r="D259" s="133" t="s">
        <v>24</v>
      </c>
      <c r="E259" s="93">
        <v>1.9724409668747325E-4</v>
      </c>
      <c r="F259" s="93">
        <v>3.9403296995208347E-3</v>
      </c>
      <c r="G259" s="93">
        <v>4.381765562773146E-4</v>
      </c>
      <c r="H259" s="93">
        <v>2.131579122881074E-4</v>
      </c>
      <c r="I259" s="93">
        <v>1.1785835464085453E-3</v>
      </c>
      <c r="J259" s="93">
        <v>-1.7606632283545878E-5</v>
      </c>
      <c r="K259" s="93">
        <v>1.1724204228770738E-3</v>
      </c>
      <c r="L259" s="75">
        <v>2.4553457005128707E-2</v>
      </c>
      <c r="M259" s="93">
        <v>0.52174331466818125</v>
      </c>
      <c r="N259" s="93">
        <v>6.7170804371126325E-2</v>
      </c>
      <c r="O259" s="93">
        <v>2.7691903537614117E-2</v>
      </c>
      <c r="P259" s="93">
        <v>9.9782493569820274E-2</v>
      </c>
      <c r="Q259" s="93">
        <v>1.3046850966215123E-3</v>
      </c>
      <c r="R259" s="93">
        <v>0.2506310361497322</v>
      </c>
      <c r="S259" s="92">
        <v>1</v>
      </c>
    </row>
    <row r="260" spans="2:19">
      <c r="B260" s="14"/>
      <c r="C260" s="20">
        <v>31</v>
      </c>
      <c r="D260" s="133" t="s">
        <v>23</v>
      </c>
      <c r="E260" s="93">
        <v>1.7108261178018684E-4</v>
      </c>
      <c r="F260" s="93">
        <v>4.9152004790697663E-3</v>
      </c>
      <c r="G260" s="93">
        <v>6.3811663995016804E-4</v>
      </c>
      <c r="H260" s="93">
        <v>4.9560342457481471E-4</v>
      </c>
      <c r="I260" s="93">
        <v>3.0655366546396955E-3</v>
      </c>
      <c r="J260" s="93">
        <v>-9.9042829251503932E-6</v>
      </c>
      <c r="K260" s="93">
        <v>9.5250897784697106E-4</v>
      </c>
      <c r="L260" s="75">
        <v>1.5903756093926264E-2</v>
      </c>
      <c r="M260" s="93">
        <v>0.51300470683178367</v>
      </c>
      <c r="N260" s="93">
        <v>8.5126250021421435E-2</v>
      </c>
      <c r="O260" s="93">
        <v>4.2575665587385146E-2</v>
      </c>
      <c r="P260" s="93">
        <v>0.25793149560714179</v>
      </c>
      <c r="Q260" s="93">
        <v>-2.9990046996469414E-4</v>
      </c>
      <c r="R260" s="93">
        <v>7.5529881823369865E-2</v>
      </c>
      <c r="S260" s="92">
        <v>1</v>
      </c>
    </row>
    <row r="261" spans="2:19">
      <c r="B261" s="14"/>
      <c r="C261" s="20">
        <v>32</v>
      </c>
      <c r="D261" s="133" t="s">
        <v>22</v>
      </c>
      <c r="E261" s="93">
        <v>5.5450250773817049E-6</v>
      </c>
      <c r="F261" s="93">
        <v>8.6892357611940136E-5</v>
      </c>
      <c r="G261" s="93">
        <v>1.1865012636958134E-5</v>
      </c>
      <c r="H261" s="93">
        <v>8.5468653858123456E-6</v>
      </c>
      <c r="I261" s="93">
        <v>7.0756430801000448E-5</v>
      </c>
      <c r="J261" s="93">
        <v>-7.4651083590983863E-7</v>
      </c>
      <c r="K261" s="93">
        <v>3.1343700875349993E-5</v>
      </c>
      <c r="L261" s="75">
        <v>5.8809531565799178E-4</v>
      </c>
      <c r="M261" s="93">
        <v>4.0638500213211658E-2</v>
      </c>
      <c r="N261" s="93">
        <v>0.94554200334928096</v>
      </c>
      <c r="O261" s="93">
        <v>2.5049465666466841E-3</v>
      </c>
      <c r="P261" s="93">
        <v>6.7993325911279018E-3</v>
      </c>
      <c r="Q261" s="93">
        <v>1.6877543215412818E-5</v>
      </c>
      <c r="R261" s="93">
        <v>3.6960415393069036E-3</v>
      </c>
      <c r="S261" s="92">
        <v>1</v>
      </c>
    </row>
    <row r="262" spans="2:19">
      <c r="B262" s="14"/>
      <c r="C262" s="20">
        <v>33</v>
      </c>
      <c r="D262" s="133" t="s">
        <v>21</v>
      </c>
      <c r="E262" s="93">
        <v>2.0952524477767077E-6</v>
      </c>
      <c r="F262" s="93">
        <v>1.5701567753826254E-4</v>
      </c>
      <c r="G262" s="93">
        <v>6.2196475456630963E-4</v>
      </c>
      <c r="H262" s="93">
        <v>4.1034718767962274E-4</v>
      </c>
      <c r="I262" s="93">
        <v>8.1625099562955532E-3</v>
      </c>
      <c r="J262" s="93">
        <v>1.7528349373567838E-9</v>
      </c>
      <c r="K262" s="93">
        <v>1.7822875734947168E-5</v>
      </c>
      <c r="L262" s="75">
        <v>2.6143700785603976E-4</v>
      </c>
      <c r="M262" s="93">
        <v>0.20587219427545861</v>
      </c>
      <c r="N262" s="93">
        <v>0.38210515170325837</v>
      </c>
      <c r="O262" s="93">
        <v>6.2133633385815172E-2</v>
      </c>
      <c r="P262" s="93">
        <v>0.3215939100330707</v>
      </c>
      <c r="Q262" s="93">
        <v>6.9244198461694552E-6</v>
      </c>
      <c r="R262" s="93">
        <v>1.8654991717597613E-2</v>
      </c>
      <c r="S262" s="92">
        <v>1</v>
      </c>
    </row>
    <row r="263" spans="2:19">
      <c r="B263" s="14"/>
      <c r="C263" s="20">
        <v>34</v>
      </c>
      <c r="D263" s="133" t="s">
        <v>20</v>
      </c>
      <c r="E263" s="93">
        <v>1.6908903490502443E-5</v>
      </c>
      <c r="F263" s="93">
        <v>5.1336161154567993E-5</v>
      </c>
      <c r="G263" s="93">
        <v>1.2195411072641719E-4</v>
      </c>
      <c r="H263" s="93">
        <v>5.8258818832081222E-7</v>
      </c>
      <c r="I263" s="93">
        <v>3.4583059019876964E-6</v>
      </c>
      <c r="J263" s="93">
        <v>-4.0263210349731846E-8</v>
      </c>
      <c r="K263" s="93">
        <v>2.2856299723024802E-6</v>
      </c>
      <c r="L263" s="75">
        <v>1.2074355289945554E-2</v>
      </c>
      <c r="M263" s="93">
        <v>0.23616522087048175</v>
      </c>
      <c r="N263" s="93">
        <v>0.75089564165688172</v>
      </c>
      <c r="O263" s="93">
        <v>6.6698406701769177E-5</v>
      </c>
      <c r="P263" s="93">
        <v>2.7563187206359422E-4</v>
      </c>
      <c r="Q263" s="93">
        <v>1.1121332868387894E-6</v>
      </c>
      <c r="R263" s="93">
        <v>3.2485433441495392E-4</v>
      </c>
      <c r="S263" s="92">
        <v>1</v>
      </c>
    </row>
    <row r="264" spans="2:19">
      <c r="B264" s="14"/>
      <c r="C264" s="20">
        <v>35</v>
      </c>
      <c r="D264" s="133" t="s">
        <v>19</v>
      </c>
      <c r="E264" s="93">
        <v>5.3391835896898145E-5</v>
      </c>
      <c r="F264" s="93">
        <v>1.6386602125732321E-3</v>
      </c>
      <c r="G264" s="93">
        <v>1.3834770041643715E-4</v>
      </c>
      <c r="H264" s="93">
        <v>7.3962630902293171E-5</v>
      </c>
      <c r="I264" s="93">
        <v>6.6993276864266951E-4</v>
      </c>
      <c r="J264" s="93">
        <v>-7.0083077699751128E-6</v>
      </c>
      <c r="K264" s="93">
        <v>3.2707044156450772E-4</v>
      </c>
      <c r="L264" s="75">
        <v>8.4941288062978584E-3</v>
      </c>
      <c r="M264" s="93">
        <v>0.84973593299749295</v>
      </c>
      <c r="N264" s="93">
        <v>3.5653342316988954E-2</v>
      </c>
      <c r="O264" s="93">
        <v>1.2677887013072663E-2</v>
      </c>
      <c r="P264" s="93">
        <v>4.5682830857773082E-2</v>
      </c>
      <c r="Q264" s="93">
        <v>1.0952778967381216E-4</v>
      </c>
      <c r="R264" s="93">
        <v>4.475199293647452E-2</v>
      </c>
      <c r="S264" s="92">
        <v>1</v>
      </c>
    </row>
    <row r="265" spans="2:19">
      <c r="B265" s="14"/>
      <c r="C265" s="20">
        <v>36</v>
      </c>
      <c r="D265" s="133" t="s">
        <v>18</v>
      </c>
      <c r="E265" s="93">
        <v>2.1271974099189419E-4</v>
      </c>
      <c r="F265" s="93">
        <v>3.814640029578533E-3</v>
      </c>
      <c r="G265" s="93">
        <v>8.0166008465938979E-4</v>
      </c>
      <c r="H265" s="93">
        <v>4.3122555252691276E-4</v>
      </c>
      <c r="I265" s="93">
        <v>2.2439215367646647E-3</v>
      </c>
      <c r="J265" s="93">
        <v>-1.9658821805439448E-5</v>
      </c>
      <c r="K265" s="93">
        <v>1.6734622055240372E-3</v>
      </c>
      <c r="L265" s="75">
        <v>1.9344977105469671E-2</v>
      </c>
      <c r="M265" s="93">
        <v>0.4334067496234611</v>
      </c>
      <c r="N265" s="93">
        <v>0.14646475891591307</v>
      </c>
      <c r="O265" s="93">
        <v>5.2738596450282969E-2</v>
      </c>
      <c r="P265" s="93">
        <v>0.18745132316398361</v>
      </c>
      <c r="Q265" s="93">
        <v>5.213135707735541E-4</v>
      </c>
      <c r="R265" s="93">
        <v>0.15091431084187606</v>
      </c>
      <c r="S265" s="92">
        <v>1</v>
      </c>
    </row>
    <row r="266" spans="2:19">
      <c r="B266" s="14"/>
      <c r="C266" s="20">
        <v>37</v>
      </c>
      <c r="D266" s="133" t="s">
        <v>17</v>
      </c>
      <c r="E266" s="93">
        <v>2.5776556557554242E-3</v>
      </c>
      <c r="F266" s="93">
        <v>5.2215319322178894E-3</v>
      </c>
      <c r="G266" s="93">
        <v>0</v>
      </c>
      <c r="H266" s="93">
        <v>0</v>
      </c>
      <c r="I266" s="93">
        <v>0</v>
      </c>
      <c r="J266" s="93">
        <v>0</v>
      </c>
      <c r="K266" s="93">
        <v>0</v>
      </c>
      <c r="L266" s="75">
        <v>0.31378102480887055</v>
      </c>
      <c r="M266" s="93">
        <v>0.5191409212607393</v>
      </c>
      <c r="N266" s="93">
        <v>0</v>
      </c>
      <c r="O266" s="93">
        <v>0</v>
      </c>
      <c r="P266" s="93">
        <v>0</v>
      </c>
      <c r="Q266" s="93">
        <v>0</v>
      </c>
      <c r="R266" s="93">
        <v>0.15927886634241678</v>
      </c>
      <c r="S266" s="92">
        <v>1</v>
      </c>
    </row>
    <row r="267" spans="2:19">
      <c r="B267" s="14"/>
      <c r="C267" s="20">
        <v>38</v>
      </c>
      <c r="D267" s="133" t="s">
        <v>16</v>
      </c>
      <c r="E267" s="93">
        <v>8.649675409831101E-5</v>
      </c>
      <c r="F267" s="93">
        <v>1.9804345563764105E-4</v>
      </c>
      <c r="G267" s="93">
        <v>3.3370703938732591E-6</v>
      </c>
      <c r="H267" s="93">
        <v>1.0083856387922375E-6</v>
      </c>
      <c r="I267" s="93">
        <v>2.0015181427234175E-5</v>
      </c>
      <c r="J267" s="93">
        <v>-1.9909220766637047E-10</v>
      </c>
      <c r="K267" s="93">
        <v>7.3693684193083413E-8</v>
      </c>
      <c r="L267" s="75">
        <v>0.26981352449558466</v>
      </c>
      <c r="M267" s="93">
        <v>0.70430359794793185</v>
      </c>
      <c r="N267" s="93">
        <v>4.7869078111998798E-3</v>
      </c>
      <c r="O267" s="93">
        <v>1.5125695205681083E-4</v>
      </c>
      <c r="P267" s="93">
        <v>7.8252499278779505E-4</v>
      </c>
      <c r="Q267" s="93">
        <v>2.2545284446779012E-8</v>
      </c>
      <c r="R267" s="93">
        <v>1.9853190913366656E-2</v>
      </c>
      <c r="S267" s="92">
        <v>1</v>
      </c>
    </row>
    <row r="268" spans="2:19">
      <c r="B268" s="14"/>
      <c r="C268" s="20">
        <v>39</v>
      </c>
      <c r="D268" s="133" t="s">
        <v>15</v>
      </c>
      <c r="E268" s="93">
        <v>1.8855174061212075E-4</v>
      </c>
      <c r="F268" s="93">
        <v>2.0330076227556594E-3</v>
      </c>
      <c r="G268" s="93">
        <v>3.2425938647215403E-5</v>
      </c>
      <c r="H268" s="93">
        <v>2.4090859739772211E-5</v>
      </c>
      <c r="I268" s="93">
        <v>1.4954532053301585E-4</v>
      </c>
      <c r="J268" s="93">
        <v>-5.41432926394073E-7</v>
      </c>
      <c r="K268" s="93">
        <v>4.8550089095459662E-5</v>
      </c>
      <c r="L268" s="75">
        <v>8.1573572074099057E-2</v>
      </c>
      <c r="M268" s="93">
        <v>0.88034410617395509</v>
      </c>
      <c r="N268" s="93">
        <v>4.4177252947080383E-3</v>
      </c>
      <c r="O268" s="93">
        <v>2.1001520467773334E-3</v>
      </c>
      <c r="P268" s="93">
        <v>1.2362169977753391E-2</v>
      </c>
      <c r="Q268" s="93">
        <v>-1.1100673375074559E-5</v>
      </c>
      <c r="R268" s="93">
        <v>1.6737744967625416E-2</v>
      </c>
      <c r="S268" s="92">
        <v>1</v>
      </c>
    </row>
    <row r="269" spans="2:19">
      <c r="B269" s="14"/>
      <c r="C269" s="20">
        <v>40</v>
      </c>
      <c r="D269" s="133" t="s">
        <v>14</v>
      </c>
      <c r="E269" s="93">
        <v>4.2986411684035208E-5</v>
      </c>
      <c r="F269" s="93">
        <v>1.4255709503398139E-3</v>
      </c>
      <c r="G269" s="93">
        <v>6.3259327124969418E-5</v>
      </c>
      <c r="H269" s="93">
        <v>1.3962362850966742E-5</v>
      </c>
      <c r="I269" s="93">
        <v>1.0895876677319498E-4</v>
      </c>
      <c r="J269" s="93">
        <v>-4.7987899647854428E-7</v>
      </c>
      <c r="K269" s="93">
        <v>4.5601473706378383E-5</v>
      </c>
      <c r="L269" s="75">
        <v>1.2969009245644827E-2</v>
      </c>
      <c r="M269" s="93">
        <v>0.91927391348753995</v>
      </c>
      <c r="N269" s="93">
        <v>4.7389308621715948E-2</v>
      </c>
      <c r="O269" s="93">
        <v>1.8259218053147872E-3</v>
      </c>
      <c r="P269" s="93">
        <v>7.5469505647437294E-3</v>
      </c>
      <c r="Q269" s="93">
        <v>2.4212395197585643E-5</v>
      </c>
      <c r="R269" s="93">
        <v>9.2708244663602789E-3</v>
      </c>
      <c r="S269" s="92">
        <v>1</v>
      </c>
    </row>
    <row r="270" spans="2:19">
      <c r="B270" s="14"/>
      <c r="C270" s="20">
        <v>41</v>
      </c>
      <c r="D270" s="133" t="s">
        <v>13</v>
      </c>
      <c r="E270" s="93">
        <v>0</v>
      </c>
      <c r="F270" s="93">
        <v>0</v>
      </c>
      <c r="G270" s="93">
        <v>0</v>
      </c>
      <c r="H270" s="93">
        <v>0</v>
      </c>
      <c r="I270" s="93">
        <v>0</v>
      </c>
      <c r="J270" s="93">
        <v>0</v>
      </c>
      <c r="K270" s="93">
        <v>0</v>
      </c>
      <c r="L270" s="75">
        <v>0</v>
      </c>
      <c r="M270" s="93">
        <v>0</v>
      </c>
      <c r="N270" s="93">
        <v>0</v>
      </c>
      <c r="O270" s="93">
        <v>0</v>
      </c>
      <c r="P270" s="93">
        <v>0</v>
      </c>
      <c r="Q270" s="93">
        <v>0</v>
      </c>
      <c r="R270" s="93">
        <v>0</v>
      </c>
      <c r="S270" s="92">
        <v>0</v>
      </c>
    </row>
    <row r="271" spans="2:19">
      <c r="B271" s="9"/>
      <c r="C271" s="132">
        <v>42</v>
      </c>
      <c r="D271" s="131" t="s">
        <v>12</v>
      </c>
      <c r="E271" s="90">
        <v>1.9146299667177787E-4</v>
      </c>
      <c r="F271" s="90">
        <v>3.0002878154905435E-3</v>
      </c>
      <c r="G271" s="90">
        <v>4.0968450878371763E-4</v>
      </c>
      <c r="H271" s="90">
        <v>2.9511290500612428E-4</v>
      </c>
      <c r="I271" s="90">
        <v>2.4431338156103858E-3</v>
      </c>
      <c r="J271" s="90">
        <v>-2.5776114570565849E-5</v>
      </c>
      <c r="K271" s="90">
        <v>1.0822600101228061E-3</v>
      </c>
      <c r="L271" s="91">
        <v>2.0306218618163931E-2</v>
      </c>
      <c r="M271" s="90">
        <v>0.39184465198423662</v>
      </c>
      <c r="N271" s="90">
        <v>0.1309848819681137</v>
      </c>
      <c r="O271" s="90">
        <v>8.6492769547458839E-2</v>
      </c>
      <c r="P271" s="90">
        <v>0.23477271519935797</v>
      </c>
      <c r="Q271" s="90">
        <v>5.8276111566410004E-4</v>
      </c>
      <c r="R271" s="90">
        <v>0.12761983562988988</v>
      </c>
      <c r="S271" s="89">
        <v>1</v>
      </c>
    </row>
    <row r="272" spans="2:19">
      <c r="B272" s="88"/>
      <c r="C272" s="87"/>
      <c r="D272" s="137" t="s">
        <v>79</v>
      </c>
      <c r="E272" s="84">
        <v>3.6557604604613544E-4</v>
      </c>
      <c r="F272" s="84">
        <v>6.8126001793344599E-3</v>
      </c>
      <c r="G272" s="84">
        <v>2.1976977889778928E-3</v>
      </c>
      <c r="H272" s="84">
        <v>5.8620361994845128E-4</v>
      </c>
      <c r="I272" s="84">
        <v>2.8251695633290694E-3</v>
      </c>
      <c r="J272" s="84">
        <v>-2.8480746190907127E-5</v>
      </c>
      <c r="K272" s="84">
        <v>2.6638471206925154E-3</v>
      </c>
      <c r="L272" s="85">
        <v>2.2559061874488161E-2</v>
      </c>
      <c r="M272" s="84">
        <v>0.46714241704866932</v>
      </c>
      <c r="N272" s="84">
        <v>0.17424322481133594</v>
      </c>
      <c r="O272" s="84">
        <v>4.2409158999055743E-2</v>
      </c>
      <c r="P272" s="84">
        <v>0.15387382819608036</v>
      </c>
      <c r="Q272" s="84">
        <v>6.879169075185744E-4</v>
      </c>
      <c r="R272" s="84">
        <v>0.12366177859071435</v>
      </c>
      <c r="S272" s="83">
        <v>1</v>
      </c>
    </row>
  </sheetData>
  <phoneticPr fontId="3"/>
  <pageMargins left="0.25" right="0.25" top="0.75" bottom="0.75" header="0.3" footer="0.3"/>
  <pageSetup paperSize="9" scale="53" fitToHeight="0" orientation="portrait" r:id="rId1"/>
  <rowBreaks count="2" manualBreakCount="2">
    <brk id="92" max="16383" man="1"/>
    <brk id="1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表3-1</vt:lpstr>
      <vt:lpstr>表3-2</vt:lpstr>
      <vt:lpstr>表3-3</vt:lpstr>
      <vt:lpstr>表3-4</vt:lpstr>
      <vt:lpstr>表3-5</vt:lpstr>
      <vt:lpstr>表3-6</vt:lpstr>
      <vt:lpstr>'表3-1'!Print_Titles</vt:lpstr>
      <vt:lpstr>'表3-2'!Print_Titles</vt:lpstr>
      <vt:lpstr>'表3-3'!Print_Titles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2020-11-19T00:10:01Z</cp:lastPrinted>
  <dcterms:created xsi:type="dcterms:W3CDTF">2020-11-05T05:24:04Z</dcterms:created>
  <dcterms:modified xsi:type="dcterms:W3CDTF">2020-11-19T00:10:06Z</dcterms:modified>
</cp:coreProperties>
</file>