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産業連関表\01産業連関作表\2015県内外地域間表\公表用資料\"/>
    </mc:Choice>
  </mc:AlternateContent>
  <bookViews>
    <workbookView xWindow="0" yWindow="0" windowWidth="28800" windowHeight="12465"/>
  </bookViews>
  <sheets>
    <sheet name="表2-1" sheetId="1" r:id="rId1"/>
    <sheet name="表2-2" sheetId="2" r:id="rId2"/>
    <sheet name="表2-3" sheetId="3" r:id="rId3"/>
    <sheet name="表2-4" sheetId="4" r:id="rId4"/>
    <sheet name="表2-5" sheetId="5" r:id="rId5"/>
    <sheet name="表2-6" sheetId="6" r:id="rId6"/>
  </sheets>
  <definedNames>
    <definedName name="_xlnm.Print_Titles" localSheetId="0">'表2-1'!$A:$D,'表2-1'!$2:$4</definedName>
    <definedName name="_xlnm.Print_Titles" localSheetId="1">'表2-2'!$B:$D,'表2-2'!$2:$4</definedName>
    <definedName name="_xlnm.Print_Titles" localSheetId="2">'表2-3'!$B:$D,'表2-3'!$2:$4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3" l="1"/>
  <c r="CG5" i="3"/>
  <c r="CI5" i="3"/>
  <c r="AR6" i="3"/>
  <c r="CG6" i="3"/>
  <c r="AR7" i="3"/>
  <c r="AS6" i="3" s="1"/>
  <c r="CG7" i="3"/>
  <c r="CI7" i="3"/>
  <c r="AR8" i="3"/>
  <c r="CG8" i="3"/>
  <c r="AR9" i="3"/>
  <c r="AS10" i="3" s="1"/>
  <c r="CG9" i="3"/>
  <c r="CI9" i="3"/>
  <c r="AR10" i="3"/>
  <c r="CG10" i="3"/>
  <c r="AR11" i="3"/>
  <c r="AS16" i="3" s="1"/>
  <c r="CG11" i="3"/>
  <c r="CI11" i="3"/>
  <c r="AR12" i="3"/>
  <c r="CG12" i="3"/>
  <c r="AR13" i="3"/>
  <c r="AS20" i="3" s="1"/>
  <c r="CG13" i="3"/>
  <c r="CI13" i="3"/>
  <c r="AR14" i="3"/>
  <c r="CG14" i="3"/>
  <c r="AR15" i="3"/>
  <c r="AS24" i="3" s="1"/>
  <c r="CG15" i="3"/>
  <c r="CI15" i="3"/>
  <c r="AR16" i="3"/>
  <c r="CG16" i="3"/>
  <c r="AR17" i="3"/>
  <c r="AS28" i="3" s="1"/>
  <c r="CG17" i="3"/>
  <c r="CI17" i="3"/>
  <c r="AR18" i="3"/>
  <c r="CG18" i="3"/>
  <c r="AR19" i="3"/>
  <c r="AS30" i="3" s="1"/>
  <c r="CG19" i="3"/>
  <c r="CI19" i="3"/>
  <c r="AR20" i="3"/>
  <c r="CG20" i="3"/>
  <c r="AR21" i="3"/>
  <c r="AS34" i="3" s="1"/>
  <c r="CG21" i="3"/>
  <c r="CI21" i="3"/>
  <c r="AR22" i="3"/>
  <c r="CG22" i="3"/>
  <c r="AR23" i="3"/>
  <c r="AS36" i="3" s="1"/>
  <c r="CG23" i="3"/>
  <c r="CI23" i="3"/>
  <c r="AR24" i="3"/>
  <c r="CG24" i="3"/>
  <c r="AR25" i="3"/>
  <c r="AS40" i="3" s="1"/>
  <c r="CG25" i="3"/>
  <c r="CI25" i="3"/>
  <c r="AR26" i="3"/>
  <c r="CG26" i="3"/>
  <c r="AR27" i="3"/>
  <c r="CG27" i="3"/>
  <c r="CI27" i="3"/>
  <c r="AR28" i="3"/>
  <c r="CG28" i="3"/>
  <c r="AR29" i="3"/>
  <c r="CG29" i="3"/>
  <c r="CI29" i="3"/>
  <c r="AR30" i="3"/>
  <c r="CG30" i="3"/>
  <c r="AR31" i="3"/>
  <c r="CG31" i="3"/>
  <c r="CI31" i="3"/>
  <c r="AR32" i="3"/>
  <c r="CG32" i="3"/>
  <c r="AR33" i="3"/>
  <c r="CG33" i="3"/>
  <c r="CI33" i="3"/>
  <c r="AR34" i="3"/>
  <c r="CG34" i="3"/>
  <c r="AR35" i="3"/>
  <c r="CG35" i="3"/>
  <c r="CI35" i="3"/>
  <c r="AR36" i="3"/>
  <c r="CG36" i="3"/>
  <c r="AR37" i="3"/>
  <c r="CG37" i="3"/>
  <c r="CI37" i="3"/>
  <c r="AR38" i="3"/>
  <c r="CG38" i="3"/>
  <c r="AR39" i="3"/>
  <c r="CG39" i="3"/>
  <c r="CI39" i="3"/>
  <c r="AR40" i="3"/>
  <c r="CG40" i="3"/>
  <c r="AR41" i="3"/>
  <c r="CG41" i="3"/>
  <c r="CI41" i="3"/>
  <c r="AR42" i="3"/>
  <c r="CG42" i="3"/>
  <c r="AR43" i="3"/>
  <c r="AS43" i="3" s="1"/>
  <c r="CG43" i="3"/>
  <c r="CH43" i="3"/>
  <c r="CI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E45" i="3"/>
  <c r="G45" i="3"/>
  <c r="H45" i="3"/>
  <c r="I45" i="3"/>
  <c r="K45" i="3"/>
  <c r="L45" i="3"/>
  <c r="M45" i="3"/>
  <c r="O45" i="3"/>
  <c r="P45" i="3"/>
  <c r="Q45" i="3"/>
  <c r="S45" i="3"/>
  <c r="T45" i="3"/>
  <c r="U45" i="3"/>
  <c r="W45" i="3"/>
  <c r="X45" i="3"/>
  <c r="Y45" i="3"/>
  <c r="AA45" i="3"/>
  <c r="AB45" i="3"/>
  <c r="AC45" i="3"/>
  <c r="AE45" i="3"/>
  <c r="AF45" i="3"/>
  <c r="AG45" i="3"/>
  <c r="AI45" i="3"/>
  <c r="AJ45" i="3"/>
  <c r="AK45" i="3"/>
  <c r="AM45" i="3"/>
  <c r="AN45" i="3"/>
  <c r="AO45" i="3"/>
  <c r="AQ45" i="3"/>
  <c r="AT45" i="3"/>
  <c r="AU45" i="3"/>
  <c r="AW45" i="3"/>
  <c r="AX45" i="3"/>
  <c r="AY45" i="3"/>
  <c r="BA45" i="3"/>
  <c r="BB45" i="3"/>
  <c r="BC45" i="3"/>
  <c r="BE45" i="3"/>
  <c r="BF45" i="3"/>
  <c r="BG45" i="3"/>
  <c r="BI45" i="3"/>
  <c r="BJ45" i="3"/>
  <c r="BK45" i="3"/>
  <c r="BM45" i="3"/>
  <c r="BN45" i="3"/>
  <c r="BO45" i="3"/>
  <c r="BQ45" i="3"/>
  <c r="BR45" i="3"/>
  <c r="BS45" i="3"/>
  <c r="BU45" i="3"/>
  <c r="BV45" i="3"/>
  <c r="BW45" i="3"/>
  <c r="BY45" i="3"/>
  <c r="BZ45" i="3"/>
  <c r="CA45" i="3"/>
  <c r="CC45" i="3"/>
  <c r="CD45" i="3"/>
  <c r="CE45" i="3"/>
  <c r="AR46" i="3"/>
  <c r="AS46" i="3" s="1"/>
  <c r="CG46" i="3"/>
  <c r="CI46" i="3"/>
  <c r="AR47" i="3"/>
  <c r="CG47" i="3"/>
  <c r="CI47" i="3" s="1"/>
  <c r="AR48" i="3"/>
  <c r="CG48" i="3"/>
  <c r="AR49" i="3"/>
  <c r="CG49" i="3"/>
  <c r="AR50" i="3"/>
  <c r="AS50" i="3"/>
  <c r="CG50" i="3"/>
  <c r="CH50" i="3" s="1"/>
  <c r="CI50" i="3"/>
  <c r="AR51" i="3"/>
  <c r="AS51" i="3" s="1"/>
  <c r="CG51" i="3"/>
  <c r="CI51" i="3" s="1"/>
  <c r="CH51" i="3"/>
  <c r="AR52" i="3"/>
  <c r="AS52" i="3"/>
  <c r="CG52" i="3"/>
  <c r="CH52" i="3" s="1"/>
  <c r="CI52" i="3"/>
  <c r="AR53" i="3"/>
  <c r="AS53" i="3" s="1"/>
  <c r="CG53" i="3"/>
  <c r="CI53" i="3" s="1"/>
  <c r="CH53" i="3"/>
  <c r="AR54" i="3"/>
  <c r="AS54" i="3"/>
  <c r="CG54" i="3"/>
  <c r="CH54" i="3" s="1"/>
  <c r="CI54" i="3"/>
  <c r="AR55" i="3"/>
  <c r="AS55" i="3" s="1"/>
  <c r="CG55" i="3"/>
  <c r="CI55" i="3" s="1"/>
  <c r="CH55" i="3"/>
  <c r="AR56" i="3"/>
  <c r="AS56" i="3"/>
  <c r="CG56" i="3"/>
  <c r="CH56" i="3" s="1"/>
  <c r="CI56" i="3"/>
  <c r="AR57" i="3"/>
  <c r="AS57" i="3" s="1"/>
  <c r="CG57" i="3"/>
  <c r="CI57" i="3" s="1"/>
  <c r="CH57" i="3"/>
  <c r="AR58" i="3"/>
  <c r="AS58" i="3"/>
  <c r="CG58" i="3"/>
  <c r="CH58" i="3" s="1"/>
  <c r="CI58" i="3"/>
  <c r="AR59" i="3"/>
  <c r="AS59" i="3" s="1"/>
  <c r="CG59" i="3"/>
  <c r="CI59" i="3" s="1"/>
  <c r="CH59" i="3"/>
  <c r="AR60" i="3"/>
  <c r="AS60" i="3"/>
  <c r="CG60" i="3"/>
  <c r="CH60" i="3" s="1"/>
  <c r="CI60" i="3"/>
  <c r="AR61" i="3"/>
  <c r="AS61" i="3" s="1"/>
  <c r="CG61" i="3"/>
  <c r="CI61" i="3" s="1"/>
  <c r="CH61" i="3"/>
  <c r="AR62" i="3"/>
  <c r="AS62" i="3"/>
  <c r="CG62" i="3"/>
  <c r="CH62" i="3" s="1"/>
  <c r="CI62" i="3"/>
  <c r="AR63" i="3"/>
  <c r="AS63" i="3" s="1"/>
  <c r="CG63" i="3"/>
  <c r="CI63" i="3" s="1"/>
  <c r="CH63" i="3"/>
  <c r="AR64" i="3"/>
  <c r="AS64" i="3"/>
  <c r="CG64" i="3"/>
  <c r="CH64" i="3" s="1"/>
  <c r="CI64" i="3"/>
  <c r="AR65" i="3"/>
  <c r="AS65" i="3" s="1"/>
  <c r="CG65" i="3"/>
  <c r="CI65" i="3" s="1"/>
  <c r="CH65" i="3"/>
  <c r="AR66" i="3"/>
  <c r="AS66" i="3"/>
  <c r="CG66" i="3"/>
  <c r="CH66" i="3" s="1"/>
  <c r="CI66" i="3"/>
  <c r="AR67" i="3"/>
  <c r="AS67" i="3" s="1"/>
  <c r="CG67" i="3"/>
  <c r="CI67" i="3" s="1"/>
  <c r="CH67" i="3"/>
  <c r="AR68" i="3"/>
  <c r="AS68" i="3"/>
  <c r="CG68" i="3"/>
  <c r="CH68" i="3" s="1"/>
  <c r="CI68" i="3"/>
  <c r="AR69" i="3"/>
  <c r="AS69" i="3" s="1"/>
  <c r="CG69" i="3"/>
  <c r="CI69" i="3" s="1"/>
  <c r="CH69" i="3"/>
  <c r="AR70" i="3"/>
  <c r="AS70" i="3"/>
  <c r="CG70" i="3"/>
  <c r="CH70" i="3" s="1"/>
  <c r="CI70" i="3"/>
  <c r="AR71" i="3"/>
  <c r="AS71" i="3" s="1"/>
  <c r="CG71" i="3"/>
  <c r="CI71" i="3" s="1"/>
  <c r="CH71" i="3"/>
  <c r="AR72" i="3"/>
  <c r="AS72" i="3"/>
  <c r="CG72" i="3"/>
  <c r="CH72" i="3" s="1"/>
  <c r="CI72" i="3"/>
  <c r="AR73" i="3"/>
  <c r="AS73" i="3" s="1"/>
  <c r="CG73" i="3"/>
  <c r="CI73" i="3" s="1"/>
  <c r="CH73" i="3"/>
  <c r="AR74" i="3"/>
  <c r="AS74" i="3"/>
  <c r="CG74" i="3"/>
  <c r="CH74" i="3" s="1"/>
  <c r="CI74" i="3"/>
  <c r="AR75" i="3"/>
  <c r="AS75" i="3" s="1"/>
  <c r="CG75" i="3"/>
  <c r="CI75" i="3" s="1"/>
  <c r="CH75" i="3"/>
  <c r="AR76" i="3"/>
  <c r="AS76" i="3"/>
  <c r="CG76" i="3"/>
  <c r="CH76" i="3" s="1"/>
  <c r="CI76" i="3"/>
  <c r="AR77" i="3"/>
  <c r="AS77" i="3" s="1"/>
  <c r="CG77" i="3"/>
  <c r="CI77" i="3" s="1"/>
  <c r="CH77" i="3"/>
  <c r="AR78" i="3"/>
  <c r="AS78" i="3"/>
  <c r="CG78" i="3"/>
  <c r="CH78" i="3" s="1"/>
  <c r="CI78" i="3"/>
  <c r="AR79" i="3"/>
  <c r="AS79" i="3" s="1"/>
  <c r="CG79" i="3"/>
  <c r="CI79" i="3" s="1"/>
  <c r="CH79" i="3"/>
  <c r="AR80" i="3"/>
  <c r="AS80" i="3"/>
  <c r="CG80" i="3"/>
  <c r="CH80" i="3" s="1"/>
  <c r="CI80" i="3"/>
  <c r="AR81" i="3"/>
  <c r="AS81" i="3" s="1"/>
  <c r="CG81" i="3"/>
  <c r="CI81" i="3" s="1"/>
  <c r="CH81" i="3"/>
  <c r="AR82" i="3"/>
  <c r="AS82" i="3"/>
  <c r="CG82" i="3"/>
  <c r="CH82" i="3" s="1"/>
  <c r="CI82" i="3"/>
  <c r="AR83" i="3"/>
  <c r="AS83" i="3" s="1"/>
  <c r="CG83" i="3"/>
  <c r="CI83" i="3" s="1"/>
  <c r="CH83" i="3"/>
  <c r="AR84" i="3"/>
  <c r="AS84" i="3"/>
  <c r="CG84" i="3"/>
  <c r="CH84" i="3" s="1"/>
  <c r="CI84" i="3"/>
  <c r="E85" i="3"/>
  <c r="F85" i="3"/>
  <c r="G85" i="3"/>
  <c r="H85" i="3"/>
  <c r="V86" i="3" s="1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F86" i="3" s="1"/>
  <c r="AG85" i="3"/>
  <c r="AH85" i="3"/>
  <c r="AI85" i="3"/>
  <c r="AJ85" i="3"/>
  <c r="AJ86" i="3" s="1"/>
  <c r="AK85" i="3"/>
  <c r="AL85" i="3"/>
  <c r="AM85" i="3"/>
  <c r="AN85" i="3"/>
  <c r="AN86" i="3" s="1"/>
  <c r="AO85" i="3"/>
  <c r="AP85" i="3"/>
  <c r="AQ85" i="3"/>
  <c r="AT85" i="3"/>
  <c r="BD86" i="3" s="1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V86" i="3" s="1"/>
  <c r="BW85" i="3"/>
  <c r="BX85" i="3"/>
  <c r="BY85" i="3"/>
  <c r="BZ85" i="3"/>
  <c r="BZ86" i="3" s="1"/>
  <c r="CA85" i="3"/>
  <c r="CB85" i="3"/>
  <c r="CC85" i="3"/>
  <c r="CD85" i="3"/>
  <c r="CD86" i="3" s="1"/>
  <c r="CE85" i="3"/>
  <c r="CF85" i="3"/>
  <c r="J86" i="3"/>
  <c r="R86" i="3"/>
  <c r="Z86" i="3"/>
  <c r="AH86" i="3"/>
  <c r="AP86" i="3"/>
  <c r="AZ86" i="3"/>
  <c r="BH86" i="3"/>
  <c r="BP86" i="3"/>
  <c r="BX86" i="3"/>
  <c r="CF86" i="3"/>
  <c r="E87" i="3"/>
  <c r="F87" i="3"/>
  <c r="G87" i="3"/>
  <c r="H87" i="3"/>
  <c r="F88" i="3" s="1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V88" i="3" s="1"/>
  <c r="BW87" i="3"/>
  <c r="BX87" i="3"/>
  <c r="BY87" i="3"/>
  <c r="BZ87" i="3"/>
  <c r="BZ88" i="3" s="1"/>
  <c r="CA87" i="3"/>
  <c r="CB87" i="3"/>
  <c r="CC87" i="3"/>
  <c r="CD87" i="3"/>
  <c r="CD88" i="3" s="1"/>
  <c r="CE87" i="3"/>
  <c r="CF87" i="3"/>
  <c r="G88" i="3"/>
  <c r="O88" i="3"/>
  <c r="W88" i="3"/>
  <c r="AE88" i="3"/>
  <c r="AM88" i="3"/>
  <c r="AW88" i="3"/>
  <c r="BE88" i="3"/>
  <c r="BM88" i="3"/>
  <c r="BU88" i="3"/>
  <c r="CC88" i="3"/>
  <c r="BN88" i="3" l="1"/>
  <c r="BB88" i="3"/>
  <c r="AF88" i="3"/>
  <c r="X88" i="3"/>
  <c r="L88" i="3"/>
  <c r="BJ86" i="3"/>
  <c r="AX86" i="3"/>
  <c r="X86" i="3"/>
  <c r="P86" i="3"/>
  <c r="BL88" i="3"/>
  <c r="AL88" i="3"/>
  <c r="AD88" i="3"/>
  <c r="V88" i="3"/>
  <c r="N88" i="3"/>
  <c r="CC86" i="3"/>
  <c r="BU86" i="3"/>
  <c r="BM86" i="3"/>
  <c r="BE86" i="3"/>
  <c r="AW86" i="3"/>
  <c r="AM86" i="3"/>
  <c r="AE86" i="3"/>
  <c r="W86" i="3"/>
  <c r="O86" i="3"/>
  <c r="F86" i="3"/>
  <c r="CH49" i="3"/>
  <c r="CI49" i="3"/>
  <c r="CH47" i="3"/>
  <c r="BJ88" i="3"/>
  <c r="AX88" i="3"/>
  <c r="AJ88" i="3"/>
  <c r="T88" i="3"/>
  <c r="H88" i="3"/>
  <c r="BR86" i="3"/>
  <c r="BB86" i="3"/>
  <c r="AB86" i="3"/>
  <c r="L86" i="3"/>
  <c r="CB88" i="3"/>
  <c r="BD88" i="3"/>
  <c r="BQ88" i="3"/>
  <c r="BA88" i="3"/>
  <c r="AI88" i="3"/>
  <c r="S88" i="3"/>
  <c r="CB86" i="3"/>
  <c r="AL86" i="3"/>
  <c r="BR88" i="3"/>
  <c r="BF88" i="3"/>
  <c r="AT88" i="3"/>
  <c r="AN88" i="3"/>
  <c r="AB88" i="3"/>
  <c r="P88" i="3"/>
  <c r="BN86" i="3"/>
  <c r="BF86" i="3"/>
  <c r="AT86" i="3"/>
  <c r="AU86" i="3"/>
  <c r="BC86" i="3"/>
  <c r="BK86" i="3"/>
  <c r="BO86" i="3"/>
  <c r="BW86" i="3"/>
  <c r="CE86" i="3"/>
  <c r="AY86" i="3"/>
  <c r="BG86" i="3"/>
  <c r="BS86" i="3"/>
  <c r="CA86" i="3"/>
  <c r="T86" i="3"/>
  <c r="G86" i="3"/>
  <c r="H86" i="3"/>
  <c r="Q86" i="3"/>
  <c r="AC86" i="3"/>
  <c r="AG86" i="3"/>
  <c r="AO86" i="3"/>
  <c r="E86" i="3"/>
  <c r="I86" i="3"/>
  <c r="M86" i="3"/>
  <c r="U86" i="3"/>
  <c r="Y86" i="3"/>
  <c r="AK86" i="3"/>
  <c r="BT88" i="3"/>
  <c r="AV88" i="3"/>
  <c r="BY88" i="3"/>
  <c r="BI88" i="3"/>
  <c r="AQ88" i="3"/>
  <c r="AA88" i="3"/>
  <c r="K88" i="3"/>
  <c r="BT86" i="3"/>
  <c r="BL86" i="3"/>
  <c r="AV86" i="3"/>
  <c r="AD86" i="3"/>
  <c r="N86" i="3"/>
  <c r="CF88" i="3"/>
  <c r="BX88" i="3"/>
  <c r="BP88" i="3"/>
  <c r="BH88" i="3"/>
  <c r="AZ88" i="3"/>
  <c r="AP88" i="3"/>
  <c r="AH88" i="3"/>
  <c r="Z88" i="3"/>
  <c r="R88" i="3"/>
  <c r="J88" i="3"/>
  <c r="CE88" i="3"/>
  <c r="CA88" i="3"/>
  <c r="BW88" i="3"/>
  <c r="BS88" i="3"/>
  <c r="BO88" i="3"/>
  <c r="BK88" i="3"/>
  <c r="BG88" i="3"/>
  <c r="BC88" i="3"/>
  <c r="AY88" i="3"/>
  <c r="AU88" i="3"/>
  <c r="AO88" i="3"/>
  <c r="AK88" i="3"/>
  <c r="AG88" i="3"/>
  <c r="AC88" i="3"/>
  <c r="Y88" i="3"/>
  <c r="U88" i="3"/>
  <c r="Q88" i="3"/>
  <c r="M88" i="3"/>
  <c r="I88" i="3"/>
  <c r="E88" i="3"/>
  <c r="BY86" i="3"/>
  <c r="BQ86" i="3"/>
  <c r="BI86" i="3"/>
  <c r="BA86" i="3"/>
  <c r="AQ86" i="3"/>
  <c r="AI86" i="3"/>
  <c r="AA86" i="3"/>
  <c r="S86" i="3"/>
  <c r="K86" i="3"/>
  <c r="CH48" i="3"/>
  <c r="CI48" i="3"/>
  <c r="AS49" i="3"/>
  <c r="AS48" i="3"/>
  <c r="CH46" i="3"/>
  <c r="CH42" i="3"/>
  <c r="CI42" i="3"/>
  <c r="CH41" i="3"/>
  <c r="CH40" i="3"/>
  <c r="CI40" i="3"/>
  <c r="CH39" i="3"/>
  <c r="CH38" i="3"/>
  <c r="CI38" i="3"/>
  <c r="CH37" i="3"/>
  <c r="CH36" i="3"/>
  <c r="CI36" i="3"/>
  <c r="CH35" i="3"/>
  <c r="CH34" i="3"/>
  <c r="CI34" i="3"/>
  <c r="CH33" i="3"/>
  <c r="CH32" i="3"/>
  <c r="CI32" i="3"/>
  <c r="CH31" i="3"/>
  <c r="CH30" i="3"/>
  <c r="CI30" i="3"/>
  <c r="CH29" i="3"/>
  <c r="CH28" i="3"/>
  <c r="CI28" i="3"/>
  <c r="CH27" i="3"/>
  <c r="CH26" i="3"/>
  <c r="CI26" i="3"/>
  <c r="CH25" i="3"/>
  <c r="CH24" i="3"/>
  <c r="CI24" i="3"/>
  <c r="CH23" i="3"/>
  <c r="CH22" i="3"/>
  <c r="CI22" i="3"/>
  <c r="CH21" i="3"/>
  <c r="CH20" i="3"/>
  <c r="CI20" i="3"/>
  <c r="CH19" i="3"/>
  <c r="CH18" i="3"/>
  <c r="CI18" i="3"/>
  <c r="CH17" i="3"/>
  <c r="CH16" i="3"/>
  <c r="CI16" i="3"/>
  <c r="CH15" i="3"/>
  <c r="CH14" i="3"/>
  <c r="CI14" i="3"/>
  <c r="CH13" i="3"/>
  <c r="CH12" i="3"/>
  <c r="CI12" i="3"/>
  <c r="CH11" i="3"/>
  <c r="CH10" i="3"/>
  <c r="CI10" i="3"/>
  <c r="CH9" i="3"/>
  <c r="CH8" i="3"/>
  <c r="CI8" i="3"/>
  <c r="CJ8" i="3" s="1"/>
  <c r="CH7" i="3"/>
  <c r="CH6" i="3"/>
  <c r="CI6" i="3"/>
  <c r="CH5" i="3"/>
  <c r="CJ19" i="3"/>
  <c r="CJ5" i="3"/>
  <c r="AS47" i="3"/>
  <c r="CF45" i="3"/>
  <c r="CB45" i="3"/>
  <c r="BX45" i="3"/>
  <c r="BT45" i="3"/>
  <c r="BP45" i="3"/>
  <c r="BL45" i="3"/>
  <c r="BH45" i="3"/>
  <c r="BD45" i="3"/>
  <c r="AZ45" i="3"/>
  <c r="AV45" i="3"/>
  <c r="AP45" i="3"/>
  <c r="AL45" i="3"/>
  <c r="AH45" i="3"/>
  <c r="AD45" i="3"/>
  <c r="Z45" i="3"/>
  <c r="V45" i="3"/>
  <c r="R45" i="3"/>
  <c r="N45" i="3"/>
  <c r="J45" i="3"/>
  <c r="F45" i="3"/>
  <c r="AS42" i="3"/>
  <c r="AS38" i="3"/>
  <c r="AS32" i="3"/>
  <c r="AS26" i="3"/>
  <c r="AS22" i="3"/>
  <c r="AS18" i="3"/>
  <c r="AS14" i="3"/>
  <c r="AS12" i="3"/>
  <c r="AS8" i="3"/>
  <c r="AS41" i="3"/>
  <c r="AS39" i="3"/>
  <c r="AS37" i="3"/>
  <c r="AS35" i="3"/>
  <c r="AS33" i="3"/>
  <c r="AS31" i="3"/>
  <c r="AS29" i="3"/>
  <c r="AS27" i="3"/>
  <c r="AS25" i="3"/>
  <c r="AS23" i="3"/>
  <c r="AS21" i="3"/>
  <c r="AS19" i="3"/>
  <c r="AS17" i="3"/>
  <c r="AS15" i="3"/>
  <c r="AS13" i="3"/>
  <c r="AS11" i="3"/>
  <c r="AS9" i="3"/>
  <c r="AS7" i="3"/>
  <c r="AS5" i="3"/>
  <c r="CJ7" i="3" l="1"/>
  <c r="CJ39" i="3"/>
  <c r="CJ57" i="3"/>
  <c r="CJ73" i="3"/>
  <c r="CJ83" i="3"/>
  <c r="CJ23" i="3"/>
  <c r="CJ6" i="3"/>
  <c r="CJ50" i="3"/>
  <c r="CJ54" i="3"/>
  <c r="CJ60" i="3"/>
  <c r="CJ64" i="3"/>
  <c r="CJ72" i="3"/>
  <c r="CJ76" i="3"/>
  <c r="CJ80" i="3"/>
  <c r="CJ52" i="3"/>
  <c r="CJ56" i="3"/>
  <c r="CJ62" i="3"/>
  <c r="CJ68" i="3"/>
  <c r="CJ74" i="3"/>
  <c r="CJ82" i="3"/>
  <c r="CJ58" i="3"/>
  <c r="CJ66" i="3"/>
  <c r="CJ70" i="3"/>
  <c r="CJ78" i="3"/>
  <c r="CJ84" i="3"/>
  <c r="CJ14" i="3"/>
  <c r="CJ30" i="3"/>
  <c r="CJ38" i="3"/>
  <c r="CJ13" i="3"/>
  <c r="CJ33" i="3"/>
  <c r="CJ67" i="3"/>
  <c r="CJ31" i="3"/>
  <c r="CJ24" i="3"/>
  <c r="CJ40" i="3"/>
  <c r="CJ47" i="3"/>
  <c r="CJ43" i="3"/>
  <c r="CJ59" i="3"/>
  <c r="CJ35" i="3"/>
  <c r="CJ11" i="3"/>
  <c r="CJ25" i="3"/>
  <c r="CJ20" i="3"/>
  <c r="CJ48" i="3"/>
  <c r="CJ37" i="3"/>
  <c r="CJ53" i="3"/>
  <c r="CJ61" i="3"/>
  <c r="CJ69" i="3"/>
  <c r="CJ77" i="3"/>
  <c r="CJ46" i="3"/>
  <c r="CJ16" i="3"/>
  <c r="CJ32" i="3"/>
  <c r="CJ27" i="3"/>
  <c r="CJ65" i="3"/>
  <c r="CJ49" i="3"/>
  <c r="CJ9" i="3"/>
  <c r="CJ22" i="3"/>
  <c r="CJ51" i="3"/>
  <c r="CJ75" i="3"/>
  <c r="CJ12" i="3"/>
  <c r="CJ28" i="3"/>
  <c r="CJ36" i="3"/>
  <c r="CJ17" i="3"/>
  <c r="CJ15" i="3"/>
  <c r="CJ29" i="3"/>
  <c r="CJ10" i="3"/>
  <c r="CJ18" i="3"/>
  <c r="CJ26" i="3"/>
  <c r="CJ34" i="3"/>
  <c r="CJ42" i="3"/>
  <c r="CJ21" i="3"/>
  <c r="CJ79" i="3"/>
  <c r="CJ41" i="3"/>
  <c r="CJ55" i="3"/>
  <c r="CJ63" i="3"/>
  <c r="CJ71" i="3"/>
  <c r="CJ81" i="3"/>
</calcChain>
</file>

<file path=xl/sharedStrings.xml><?xml version="1.0" encoding="utf-8"?>
<sst xmlns="http://schemas.openxmlformats.org/spreadsheetml/2006/main" count="1436" uniqueCount="96">
  <si>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</si>
  <si>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</si>
  <si>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</si>
  <si>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</si>
  <si>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</si>
  <si>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</si>
  <si>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</si>
  <si>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</si>
  <si>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</si>
  <si>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</si>
  <si>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内生部門計</t>
  </si>
  <si>
    <t>域外中間投入計</t>
  </si>
  <si>
    <t>分類不明</t>
  </si>
  <si>
    <t>事務用品</t>
  </si>
  <si>
    <t>対個人サービス</t>
  </si>
  <si>
    <t>対事業所サービス</t>
  </si>
  <si>
    <t>他に分類されない会員制団体</t>
  </si>
  <si>
    <t>医療・福祉</t>
  </si>
  <si>
    <t>教育・研究</t>
  </si>
  <si>
    <t>公務</t>
  </si>
  <si>
    <t>情報通信</t>
  </si>
  <si>
    <t>運輸・郵便</t>
  </si>
  <si>
    <t>不動産</t>
  </si>
  <si>
    <t>金融・保険</t>
  </si>
  <si>
    <t>商業</t>
  </si>
  <si>
    <t>廃棄物処理</t>
  </si>
  <si>
    <t>水道</t>
  </si>
  <si>
    <t>電力・ガス・熱供給</t>
  </si>
  <si>
    <t>建設</t>
  </si>
  <si>
    <t>その他の製造工業製品</t>
  </si>
  <si>
    <t>輸送機械</t>
  </si>
  <si>
    <t>情報通信機器</t>
  </si>
  <si>
    <t>電気機械</t>
  </si>
  <si>
    <t>電子部品</t>
  </si>
  <si>
    <t>業務用機械</t>
  </si>
  <si>
    <t>生産用機械</t>
  </si>
  <si>
    <t>はん用機械</t>
  </si>
  <si>
    <t>金属製品</t>
  </si>
  <si>
    <t>非鉄金属</t>
  </si>
  <si>
    <t>鉄鋼</t>
  </si>
  <si>
    <t>窯業・土石製品</t>
  </si>
  <si>
    <t>プラスチック・ゴム製品</t>
  </si>
  <si>
    <t>石油・石炭製品</t>
  </si>
  <si>
    <t>化学製品</t>
  </si>
  <si>
    <t>パルプ・紙・木製品</t>
  </si>
  <si>
    <t>繊維製品</t>
  </si>
  <si>
    <t>飲食料品</t>
  </si>
  <si>
    <t>鉱業</t>
  </si>
  <si>
    <t>漁業</t>
  </si>
  <si>
    <t>林業</t>
  </si>
  <si>
    <t>農業</t>
  </si>
  <si>
    <t>県外</t>
  </si>
  <si>
    <t>域内中間投入計</t>
  </si>
  <si>
    <t>県内</t>
  </si>
  <si>
    <t>中間投入</t>
  </si>
  <si>
    <t>県内生産額</t>
  </si>
  <si>
    <t>（控除）輸入計</t>
  </si>
  <si>
    <t>輸出計</t>
  </si>
  <si>
    <t>県内需要合計</t>
  </si>
  <si>
    <t>最終需要計</t>
  </si>
  <si>
    <t>域内最終需要計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</si>
  <si>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</si>
  <si>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</si>
  <si>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</si>
  <si>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</si>
  <si>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</si>
  <si>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</si>
  <si>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中間総需要合計</t>
  </si>
  <si>
    <t>域内中間需要計</t>
  </si>
  <si>
    <t>最終需要</t>
  </si>
  <si>
    <t>中間需要</t>
  </si>
  <si>
    <t>表2-1 生産者価格評価表</t>
    <phoneticPr fontId="7"/>
  </si>
  <si>
    <t>表2-2 投入係数表</t>
  </si>
  <si>
    <t>影響力係数</t>
    <rPh sb="0" eb="3">
      <t>エイキョウリョク</t>
    </rPh>
    <rPh sb="3" eb="5">
      <t>ケイスウ</t>
    </rPh>
    <phoneticPr fontId="5"/>
  </si>
  <si>
    <t>列和</t>
    <rPh sb="0" eb="1">
      <t>レツ</t>
    </rPh>
    <rPh sb="1" eb="2">
      <t>ワ</t>
    </rPh>
    <phoneticPr fontId="5"/>
  </si>
  <si>
    <t>影響力係数</t>
    <rPh sb="0" eb="3">
      <t>エイキョウリョク</t>
    </rPh>
    <rPh sb="3" eb="5">
      <t>ケイスウ</t>
    </rPh>
    <phoneticPr fontId="8"/>
  </si>
  <si>
    <t>域内列和</t>
    <rPh sb="0" eb="2">
      <t>イキナイ</t>
    </rPh>
    <rPh sb="2" eb="3">
      <t>レツ</t>
    </rPh>
    <rPh sb="3" eb="4">
      <t>ワ</t>
    </rPh>
    <phoneticPr fontId="8"/>
  </si>
  <si>
    <t>感応度係数</t>
    <rPh sb="0" eb="3">
      <t>カンノウド</t>
    </rPh>
    <rPh sb="3" eb="5">
      <t>ケイスウ</t>
    </rPh>
    <phoneticPr fontId="7"/>
  </si>
  <si>
    <t>行総和</t>
    <rPh sb="0" eb="1">
      <t>ギョウ</t>
    </rPh>
    <rPh sb="1" eb="2">
      <t>ソウ</t>
    </rPh>
    <rPh sb="2" eb="3">
      <t>ワ</t>
    </rPh>
    <phoneticPr fontId="7"/>
  </si>
  <si>
    <t>域内行和</t>
    <rPh sb="0" eb="2">
      <t>イキナイ</t>
    </rPh>
    <rPh sb="2" eb="3">
      <t>ギョウ</t>
    </rPh>
    <rPh sb="3" eb="4">
      <t>ワ</t>
    </rPh>
    <phoneticPr fontId="7"/>
  </si>
  <si>
    <t>表2-3 逆行列係数表 [I-(A-MA*)]-1</t>
  </si>
  <si>
    <t>平均</t>
  </si>
  <si>
    <t>合計</t>
  </si>
  <si>
    <t>最終需要項目別粗付加価値誘発依存度</t>
  </si>
  <si>
    <t>最終需要項目別生産誘発係数：　B[（F－M＾F*）＋E]（Ｆ＾）-1</t>
  </si>
  <si>
    <t>県外計</t>
  </si>
  <si>
    <t>県内計</t>
  </si>
  <si>
    <t>最終需要項目別生産誘発額：　B[（F－M＾F※）＋E]　=　(BF-BM＾F※)+BE</t>
  </si>
  <si>
    <t>表2-4 最終需要項目別生産誘発額_係数_依存度</t>
  </si>
  <si>
    <t>最終需要項目別粗付加価値誘発係数</t>
  </si>
  <si>
    <t>最終需要項目別粗付加価値誘発額（粗付加価値誘発係数に最終需要項目別生産誘発額を乗じる）：　Ｖ＾B[（F－M＾F※）＋E]　=　Ｖ＾(BF-BM＾F※)+Ｖ＾BE</t>
  </si>
  <si>
    <t>表2-5 最終需要項目別粗付加価値誘発額_係数_依存度</t>
  </si>
  <si>
    <t>最終需要項目別輸入誘発依存度</t>
  </si>
  <si>
    <t>最終需要項目別輸入誘発係数</t>
  </si>
  <si>
    <t>最終需要項目別輸入誘発額</t>
  </si>
  <si>
    <t>表2-6 最終需要項目別輸入誘発額_係数_依存度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</si>
</sst>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00"/>
    <numFmt numFmtId="177" formatCode="#,##0_ "/>
    <numFmt numFmtId="178" formatCode="000"/>
    <numFmt numFmtId="179" formatCode="#,##0.000000_ "/>
    <numFmt numFmtId="180" formatCode="#,##0.000000;[Red]\-#,##0.000000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62">
    <xf numFmtId="0" fontId="0" fillId="0" borderId="0" xfId="0"/>
    <xf numFmtId="0" fontId="2" fillId="0" borderId="0" xfId="0" applyFont="1"/>
    <xf numFmtId="38" fontId="2" fillId="0" borderId="0" xfId="1" applyFont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5" xfId="0" applyFont="1" applyBorder="1"/>
    <xf numFmtId="0" fontId="2" fillId="0" borderId="6" xfId="0" applyFont="1" applyBorder="1"/>
    <xf numFmtId="38" fontId="2" fillId="0" borderId="7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5" xfId="1" applyFont="1" applyBorder="1" applyAlignment="1">
      <alignment vertical="center" shrinkToFit="1"/>
    </xf>
    <xf numFmtId="38" fontId="2" fillId="0" borderId="5" xfId="1" applyFont="1" applyBorder="1">
      <alignment vertical="center"/>
    </xf>
    <xf numFmtId="0" fontId="2" fillId="0" borderId="3" xfId="0" applyFont="1" applyBorder="1"/>
    <xf numFmtId="0" fontId="2" fillId="0" borderId="2" xfId="0" applyFont="1" applyBorder="1"/>
    <xf numFmtId="38" fontId="2" fillId="0" borderId="8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0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11" xfId="0" applyFont="1" applyBorder="1"/>
    <xf numFmtId="0" fontId="2" fillId="0" borderId="9" xfId="0" applyFont="1" applyBorder="1"/>
    <xf numFmtId="38" fontId="2" fillId="0" borderId="11" xfId="1" applyFont="1" applyBorder="1">
      <alignment vertical="center"/>
    </xf>
    <xf numFmtId="0" fontId="5" fillId="2" borderId="0" xfId="2" applyNumberFormat="1" applyFont="1" applyFill="1" applyBorder="1" applyAlignment="1">
      <alignment horizontal="right" vertical="center" shrinkToFit="1"/>
    </xf>
    <xf numFmtId="38" fontId="2" fillId="0" borderId="12" xfId="1" applyFont="1" applyBorder="1">
      <alignment vertical="center"/>
    </xf>
    <xf numFmtId="0" fontId="2" fillId="0" borderId="12" xfId="0" applyFont="1" applyBorder="1"/>
    <xf numFmtId="38" fontId="2" fillId="0" borderId="13" xfId="1" applyFont="1" applyBorder="1">
      <alignment vertical="center"/>
    </xf>
    <xf numFmtId="38" fontId="2" fillId="0" borderId="6" xfId="1" applyFont="1" applyBorder="1">
      <alignment vertical="center"/>
    </xf>
    <xf numFmtId="0" fontId="2" fillId="0" borderId="1" xfId="0" applyFont="1" applyBorder="1"/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8" xfId="0" applyFont="1" applyBorder="1"/>
    <xf numFmtId="38" fontId="2" fillId="0" borderId="8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4" xfId="0" applyFont="1" applyBorder="1"/>
    <xf numFmtId="38" fontId="2" fillId="0" borderId="15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0" fontId="5" fillId="0" borderId="0" xfId="3" applyFont="1" applyFill="1">
      <alignment vertical="center"/>
    </xf>
    <xf numFmtId="176" fontId="2" fillId="0" borderId="0" xfId="0" applyNumberFormat="1" applyFont="1"/>
    <xf numFmtId="176" fontId="2" fillId="0" borderId="4" xfId="0" applyNumberFormat="1" applyFont="1" applyBorder="1"/>
    <xf numFmtId="176" fontId="2" fillId="0" borderId="5" xfId="0" applyNumberFormat="1" applyFont="1" applyBorder="1"/>
    <xf numFmtId="176" fontId="2" fillId="0" borderId="6" xfId="0" applyNumberFormat="1" applyFont="1" applyBorder="1"/>
    <xf numFmtId="0" fontId="2" fillId="0" borderId="4" xfId="0" applyFont="1" applyBorder="1"/>
    <xf numFmtId="176" fontId="2" fillId="0" borderId="11" xfId="0" applyNumberFormat="1" applyFont="1" applyBorder="1"/>
    <xf numFmtId="176" fontId="2" fillId="0" borderId="0" xfId="0" applyNumberFormat="1" applyFont="1" applyBorder="1"/>
    <xf numFmtId="176" fontId="2" fillId="0" borderId="9" xfId="0" applyNumberFormat="1" applyFont="1" applyBorder="1"/>
    <xf numFmtId="0" fontId="2" fillId="0" borderId="0" xfId="0" applyFont="1" applyBorder="1"/>
    <xf numFmtId="176" fontId="2" fillId="0" borderId="12" xfId="0" applyNumberFormat="1" applyFont="1" applyBorder="1"/>
    <xf numFmtId="176" fontId="2" fillId="0" borderId="15" xfId="0" applyNumberFormat="1" applyFont="1" applyBorder="1"/>
    <xf numFmtId="176" fontId="2" fillId="0" borderId="13" xfId="0" applyNumberFormat="1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77" fontId="5" fillId="2" borderId="4" xfId="3" applyNumberFormat="1" applyFont="1" applyFill="1" applyBorder="1" applyAlignment="1">
      <alignment vertical="center" shrinkToFit="1"/>
    </xf>
    <xf numFmtId="178" fontId="9" fillId="2" borderId="2" xfId="2" applyNumberFormat="1" applyFont="1" applyFill="1" applyBorder="1" applyAlignment="1">
      <alignment horizontal="center" vertical="center"/>
    </xf>
    <xf numFmtId="178" fontId="9" fillId="2" borderId="6" xfId="2" applyNumberFormat="1" applyFont="1" applyFill="1" applyBorder="1" applyAlignment="1">
      <alignment horizontal="center" vertical="center"/>
    </xf>
    <xf numFmtId="176" fontId="2" fillId="0" borderId="1" xfId="0" applyNumberFormat="1" applyFont="1" applyBorder="1"/>
    <xf numFmtId="176" fontId="2" fillId="0" borderId="10" xfId="0" applyNumberFormat="1" applyFont="1" applyBorder="1"/>
    <xf numFmtId="176" fontId="2" fillId="0" borderId="3" xfId="0" applyNumberFormat="1" applyFont="1" applyBorder="1"/>
    <xf numFmtId="176" fontId="2" fillId="0" borderId="2" xfId="0" applyNumberFormat="1" applyFont="1" applyBorder="1"/>
    <xf numFmtId="176" fontId="2" fillId="0" borderId="8" xfId="0" applyNumberFormat="1" applyFont="1" applyBorder="1"/>
    <xf numFmtId="176" fontId="2" fillId="0" borderId="14" xfId="0" applyNumberFormat="1" applyFont="1" applyBorder="1"/>
    <xf numFmtId="0" fontId="9" fillId="2" borderId="1" xfId="4" applyNumberFormat="1" applyFont="1" applyFill="1" applyBorder="1" applyAlignment="1">
      <alignment horizontal="center" vertical="center"/>
    </xf>
    <xf numFmtId="0" fontId="9" fillId="2" borderId="1" xfId="4" applyNumberFormat="1" applyFont="1" applyFill="1" applyBorder="1" applyAlignment="1">
      <alignment horizontal="center" vertical="center" wrapText="1"/>
    </xf>
    <xf numFmtId="179" fontId="9" fillId="2" borderId="8" xfId="4" applyNumberFormat="1" applyFont="1" applyFill="1" applyBorder="1"/>
    <xf numFmtId="0" fontId="2" fillId="0" borderId="14" xfId="0" applyFont="1" applyBorder="1" applyAlignment="1">
      <alignment horizontal="center" wrapText="1"/>
    </xf>
    <xf numFmtId="179" fontId="9" fillId="2" borderId="14" xfId="4" applyNumberFormat="1" applyFont="1" applyFill="1" applyBorder="1"/>
    <xf numFmtId="180" fontId="2" fillId="0" borderId="16" xfId="1" applyNumberFormat="1" applyFont="1" applyBorder="1" applyAlignment="1"/>
    <xf numFmtId="180" fontId="2" fillId="0" borderId="17" xfId="1" applyNumberFormat="1" applyFont="1" applyBorder="1" applyAlignment="1"/>
    <xf numFmtId="180" fontId="2" fillId="0" borderId="18" xfId="1" applyNumberFormat="1" applyFont="1" applyBorder="1" applyAlignment="1"/>
    <xf numFmtId="0" fontId="2" fillId="0" borderId="17" xfId="0" applyFont="1" applyBorder="1"/>
    <xf numFmtId="0" fontId="2" fillId="0" borderId="18" xfId="0" applyFont="1" applyBorder="1"/>
    <xf numFmtId="180" fontId="2" fillId="0" borderId="10" xfId="1" applyNumberFormat="1" applyFont="1" applyBorder="1" applyAlignment="1"/>
    <xf numFmtId="180" fontId="2" fillId="0" borderId="3" xfId="1" applyNumberFormat="1" applyFont="1" applyBorder="1" applyAlignment="1"/>
    <xf numFmtId="180" fontId="2" fillId="0" borderId="2" xfId="1" applyNumberFormat="1" applyFont="1" applyBorder="1" applyAlignment="1"/>
    <xf numFmtId="180" fontId="2" fillId="0" borderId="11" xfId="1" applyNumberFormat="1" applyFont="1" applyBorder="1" applyAlignment="1"/>
    <xf numFmtId="180" fontId="2" fillId="0" borderId="0" xfId="1" applyNumberFormat="1" applyFont="1" applyBorder="1" applyAlignment="1"/>
    <xf numFmtId="180" fontId="2" fillId="0" borderId="9" xfId="1" applyNumberFormat="1" applyFont="1" applyBorder="1" applyAlignment="1"/>
    <xf numFmtId="180" fontId="2" fillId="0" borderId="12" xfId="1" applyNumberFormat="1" applyFont="1" applyBorder="1" applyAlignment="1"/>
    <xf numFmtId="180" fontId="2" fillId="0" borderId="15" xfId="1" applyNumberFormat="1" applyFont="1" applyBorder="1" applyAlignment="1"/>
    <xf numFmtId="180" fontId="2" fillId="0" borderId="13" xfId="1" applyNumberFormat="1" applyFont="1" applyBorder="1" applyAlignment="1"/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Fill="1" applyBorder="1"/>
    <xf numFmtId="38" fontId="2" fillId="0" borderId="16" xfId="1" applyFont="1" applyBorder="1" applyAlignment="1">
      <alignment shrinkToFit="1"/>
    </xf>
    <xf numFmtId="38" fontId="2" fillId="0" borderId="17" xfId="1" applyFont="1" applyBorder="1" applyAlignment="1">
      <alignment shrinkToFit="1"/>
    </xf>
    <xf numFmtId="38" fontId="2" fillId="0" borderId="18" xfId="1" applyFont="1" applyBorder="1" applyAlignment="1">
      <alignment shrinkToFit="1"/>
    </xf>
    <xf numFmtId="38" fontId="2" fillId="0" borderId="16" xfId="1" applyFont="1" applyBorder="1" applyAlignment="1"/>
    <xf numFmtId="38" fontId="2" fillId="0" borderId="17" xfId="1" applyFont="1" applyBorder="1" applyAlignment="1"/>
    <xf numFmtId="38" fontId="2" fillId="0" borderId="18" xfId="1" applyFont="1" applyBorder="1" applyAlignment="1"/>
    <xf numFmtId="38" fontId="2" fillId="0" borderId="19" xfId="1" applyFont="1" applyBorder="1" applyAlignment="1">
      <alignment shrinkToFit="1"/>
    </xf>
    <xf numFmtId="38" fontId="2" fillId="0" borderId="20" xfId="1" applyFont="1" applyBorder="1" applyAlignment="1">
      <alignment shrinkToFit="1"/>
    </xf>
    <xf numFmtId="38" fontId="2" fillId="0" borderId="21" xfId="1" applyFont="1" applyBorder="1" applyAlignment="1">
      <alignment shrinkToFit="1"/>
    </xf>
    <xf numFmtId="38" fontId="2" fillId="0" borderId="19" xfId="1" applyFont="1" applyBorder="1" applyAlignment="1"/>
    <xf numFmtId="38" fontId="2" fillId="0" borderId="20" xfId="1" applyFont="1" applyBorder="1" applyAlignment="1"/>
    <xf numFmtId="38" fontId="2" fillId="0" borderId="21" xfId="1" applyFont="1" applyBorder="1" applyAlignment="1"/>
    <xf numFmtId="0" fontId="2" fillId="0" borderId="20" xfId="0" applyFont="1" applyBorder="1"/>
    <xf numFmtId="0" fontId="2" fillId="0" borderId="21" xfId="0" applyFont="1" applyBorder="1"/>
    <xf numFmtId="38" fontId="2" fillId="0" borderId="22" xfId="1" applyFont="1" applyBorder="1" applyAlignment="1">
      <alignment shrinkToFit="1"/>
    </xf>
    <xf numFmtId="38" fontId="2" fillId="0" borderId="23" xfId="1" applyFont="1" applyBorder="1" applyAlignment="1">
      <alignment shrinkToFit="1"/>
    </xf>
    <xf numFmtId="38" fontId="2" fillId="0" borderId="24" xfId="1" applyFont="1" applyBorder="1" applyAlignment="1">
      <alignment shrinkToFit="1"/>
    </xf>
    <xf numFmtId="38" fontId="2" fillId="0" borderId="22" xfId="1" applyFont="1" applyBorder="1" applyAlignment="1"/>
    <xf numFmtId="38" fontId="2" fillId="0" borderId="23" xfId="1" applyFont="1" applyBorder="1" applyAlignment="1"/>
    <xf numFmtId="38" fontId="2" fillId="0" borderId="24" xfId="1" applyFont="1" applyBorder="1" applyAlignment="1"/>
    <xf numFmtId="0" fontId="2" fillId="0" borderId="23" xfId="0" applyFont="1" applyBorder="1"/>
    <xf numFmtId="0" fontId="2" fillId="0" borderId="24" xfId="0" applyFont="1" applyBorder="1"/>
    <xf numFmtId="38" fontId="2" fillId="0" borderId="10" xfId="1" applyFont="1" applyBorder="1" applyAlignment="1">
      <alignment shrinkToFit="1"/>
    </xf>
    <xf numFmtId="38" fontId="2" fillId="0" borderId="3" xfId="1" applyFont="1" applyBorder="1" applyAlignment="1">
      <alignment shrinkToFit="1"/>
    </xf>
    <xf numFmtId="38" fontId="2" fillId="0" borderId="2" xfId="1" applyFont="1" applyBorder="1" applyAlignment="1">
      <alignment shrinkToFit="1"/>
    </xf>
    <xf numFmtId="38" fontId="2" fillId="0" borderId="10" xfId="1" applyFont="1" applyBorder="1" applyAlignment="1"/>
    <xf numFmtId="38" fontId="2" fillId="0" borderId="3" xfId="1" applyFont="1" applyBorder="1" applyAlignment="1"/>
    <xf numFmtId="38" fontId="2" fillId="0" borderId="2" xfId="1" applyFont="1" applyBorder="1" applyAlignment="1"/>
    <xf numFmtId="38" fontId="2" fillId="0" borderId="11" xfId="1" applyFont="1" applyBorder="1" applyAlignment="1">
      <alignment shrinkToFit="1"/>
    </xf>
    <xf numFmtId="38" fontId="2" fillId="0" borderId="0" xfId="1" applyFont="1" applyBorder="1" applyAlignment="1">
      <alignment shrinkToFit="1"/>
    </xf>
    <xf numFmtId="38" fontId="2" fillId="0" borderId="9" xfId="1" applyFont="1" applyBorder="1" applyAlignment="1">
      <alignment shrinkToFit="1"/>
    </xf>
    <xf numFmtId="38" fontId="2" fillId="0" borderId="11" xfId="1" applyFont="1" applyBorder="1" applyAlignment="1"/>
    <xf numFmtId="38" fontId="2" fillId="0" borderId="0" xfId="1" applyFont="1" applyBorder="1" applyAlignment="1"/>
    <xf numFmtId="38" fontId="2" fillId="0" borderId="9" xfId="1" applyFont="1" applyBorder="1" applyAlignment="1"/>
    <xf numFmtId="38" fontId="2" fillId="0" borderId="12" xfId="1" applyFont="1" applyBorder="1" applyAlignment="1">
      <alignment shrinkToFit="1"/>
    </xf>
    <xf numFmtId="38" fontId="2" fillId="0" borderId="15" xfId="1" applyFont="1" applyBorder="1" applyAlignment="1">
      <alignment shrinkToFit="1"/>
    </xf>
    <xf numFmtId="38" fontId="2" fillId="0" borderId="13" xfId="1" applyFont="1" applyBorder="1" applyAlignment="1">
      <alignment shrinkToFit="1"/>
    </xf>
    <xf numFmtId="38" fontId="2" fillId="0" borderId="12" xfId="1" applyFont="1" applyBorder="1" applyAlignment="1"/>
    <xf numFmtId="38" fontId="2" fillId="0" borderId="15" xfId="1" applyFont="1" applyBorder="1" applyAlignment="1"/>
    <xf numFmtId="38" fontId="2" fillId="0" borderId="13" xfId="1" applyFont="1" applyBorder="1" applyAlignment="1"/>
    <xf numFmtId="176" fontId="2" fillId="0" borderId="25" xfId="0" applyNumberFormat="1" applyFont="1" applyBorder="1"/>
    <xf numFmtId="176" fontId="2" fillId="0" borderId="16" xfId="0" applyNumberFormat="1" applyFont="1" applyBorder="1"/>
    <xf numFmtId="176" fontId="2" fillId="0" borderId="17" xfId="0" applyNumberFormat="1" applyFont="1" applyBorder="1"/>
    <xf numFmtId="176" fontId="2" fillId="0" borderId="18" xfId="0" applyNumberFormat="1" applyFont="1" applyBorder="1"/>
    <xf numFmtId="0" fontId="2" fillId="0" borderId="16" xfId="0" applyFont="1" applyBorder="1"/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38" fontId="2" fillId="0" borderId="25" xfId="1" applyFont="1" applyBorder="1" applyAlignment="1">
      <alignment shrinkToFit="1"/>
    </xf>
    <xf numFmtId="38" fontId="2" fillId="0" borderId="26" xfId="1" applyFont="1" applyBorder="1" applyAlignment="1">
      <alignment shrinkToFit="1"/>
    </xf>
    <xf numFmtId="0" fontId="2" fillId="0" borderId="19" xfId="0" applyFont="1" applyBorder="1"/>
    <xf numFmtId="38" fontId="2" fillId="0" borderId="27" xfId="1" applyFont="1" applyBorder="1" applyAlignment="1">
      <alignment shrinkToFit="1"/>
    </xf>
    <xf numFmtId="0" fontId="2" fillId="0" borderId="22" xfId="0" applyFont="1" applyBorder="1"/>
    <xf numFmtId="38" fontId="2" fillId="0" borderId="1" xfId="1" applyFont="1" applyBorder="1" applyAlignment="1">
      <alignment shrinkToFit="1"/>
    </xf>
    <xf numFmtId="38" fontId="2" fillId="0" borderId="8" xfId="1" applyFont="1" applyBorder="1" applyAlignment="1">
      <alignment shrinkToFit="1"/>
    </xf>
    <xf numFmtId="38" fontId="2" fillId="0" borderId="1" xfId="1" applyFont="1" applyBorder="1" applyAlignment="1"/>
    <xf numFmtId="38" fontId="2" fillId="0" borderId="8" xfId="1" applyFont="1" applyBorder="1" applyAlignment="1"/>
    <xf numFmtId="38" fontId="2" fillId="0" borderId="14" xfId="1" applyFont="1" applyBorder="1" applyAlignment="1"/>
  </cellXfs>
  <cellStyles count="5">
    <cellStyle name="桁区切り" xfId="1" builtinId="6"/>
    <cellStyle name="標準" xfId="0" builtinId="0"/>
    <cellStyle name="標準 2" xfId="4"/>
    <cellStyle name="標準 20" xfId="2"/>
    <cellStyle name="標準_01_全国表・県表・県外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Z93"/>
  <sheetViews>
    <sheetView showGridLines="0" tabSelected="1" view="pageBreakPreview" zoomScaleNormal="100" zoomScaleSheetLayoutView="100" workbookViewId="0"/>
  </sheetViews>
  <sheetFormatPr defaultRowHeight="11.25"/>
  <cols>
    <col min="1" max="1" width="7.5" style="1" bestFit="1" customWidth="1"/>
    <col min="2" max="2" width="4.5" style="1" bestFit="1" customWidth="1"/>
    <col min="3" max="3" width="4.75" style="1" customWidth="1"/>
    <col min="4" max="4" width="16.375" style="1" customWidth="1"/>
    <col min="5" max="84" width="9.125" style="1" customWidth="1"/>
    <col min="85" max="85" width="11.375" style="1" bestFit="1" customWidth="1"/>
    <col min="86" max="100" width="9.125" style="1" customWidth="1"/>
    <col min="101" max="101" width="11.375" style="1" bestFit="1" customWidth="1"/>
    <col min="102" max="102" width="9.125" style="1" customWidth="1"/>
    <col min="103" max="103" width="10.5" style="1" bestFit="1" customWidth="1"/>
    <col min="104" max="104" width="12.25" style="1" bestFit="1" customWidth="1"/>
    <col min="105" max="16384" width="9" style="1"/>
  </cols>
  <sheetData>
    <row r="1" spans="1:104">
      <c r="A1" s="51" t="s">
        <v>71</v>
      </c>
      <c r="E1" s="50" t="s">
        <v>70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9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27"/>
      <c r="CH1" s="50" t="s">
        <v>69</v>
      </c>
      <c r="CI1" s="47"/>
      <c r="CJ1" s="47"/>
      <c r="CK1" s="47"/>
      <c r="CL1" s="47"/>
      <c r="CM1" s="47"/>
      <c r="CN1" s="47"/>
      <c r="CO1" s="49"/>
      <c r="CP1" s="47"/>
      <c r="CQ1" s="47"/>
      <c r="CR1" s="47"/>
      <c r="CS1" s="47"/>
      <c r="CT1" s="47"/>
      <c r="CU1" s="47"/>
      <c r="CV1" s="48"/>
      <c r="CW1" s="48"/>
      <c r="CX1" s="48"/>
      <c r="CY1" s="48"/>
      <c r="CZ1" s="48"/>
    </row>
    <row r="2" spans="1:104">
      <c r="E2" s="46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27"/>
      <c r="AS2" s="46" t="s">
        <v>51</v>
      </c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47"/>
      <c r="CG2" s="33"/>
      <c r="CH2" s="46" t="s">
        <v>53</v>
      </c>
      <c r="CI2" s="8"/>
      <c r="CJ2" s="8"/>
      <c r="CK2" s="8"/>
      <c r="CL2" s="8"/>
      <c r="CM2" s="8"/>
      <c r="CN2" s="27"/>
      <c r="CO2" s="46" t="s">
        <v>51</v>
      </c>
      <c r="CP2" s="8"/>
      <c r="CQ2" s="8"/>
      <c r="CR2" s="8"/>
      <c r="CS2" s="8"/>
      <c r="CT2" s="8"/>
      <c r="CU2" s="27"/>
      <c r="CV2" s="33"/>
      <c r="CW2" s="33"/>
      <c r="CX2" s="33"/>
      <c r="CY2" s="33"/>
      <c r="CZ2" s="33"/>
    </row>
    <row r="3" spans="1:104">
      <c r="C3" s="19"/>
      <c r="D3" s="24"/>
      <c r="E3" s="44">
        <v>1</v>
      </c>
      <c r="F3" s="44">
        <v>2</v>
      </c>
      <c r="G3" s="44">
        <v>3</v>
      </c>
      <c r="H3" s="44">
        <v>6</v>
      </c>
      <c r="I3" s="44">
        <v>11</v>
      </c>
      <c r="J3" s="44">
        <v>15</v>
      </c>
      <c r="K3" s="44">
        <v>16</v>
      </c>
      <c r="L3" s="44">
        <v>20</v>
      </c>
      <c r="M3" s="44">
        <v>21</v>
      </c>
      <c r="N3" s="44">
        <v>22</v>
      </c>
      <c r="O3" s="44">
        <v>25</v>
      </c>
      <c r="P3" s="44">
        <v>26</v>
      </c>
      <c r="Q3" s="44">
        <v>27</v>
      </c>
      <c r="R3" s="44">
        <v>28</v>
      </c>
      <c r="S3" s="44">
        <v>29</v>
      </c>
      <c r="T3" s="44">
        <v>30</v>
      </c>
      <c r="U3" s="44">
        <v>31</v>
      </c>
      <c r="V3" s="44">
        <v>32</v>
      </c>
      <c r="W3" s="44">
        <v>33</v>
      </c>
      <c r="X3" s="44">
        <v>34</v>
      </c>
      <c r="Y3" s="44">
        <v>35</v>
      </c>
      <c r="Z3" s="44">
        <v>39</v>
      </c>
      <c r="AA3" s="44">
        <v>41</v>
      </c>
      <c r="AB3" s="44">
        <v>46</v>
      </c>
      <c r="AC3" s="44">
        <v>47</v>
      </c>
      <c r="AD3" s="44">
        <v>48</v>
      </c>
      <c r="AE3" s="44">
        <v>51</v>
      </c>
      <c r="AF3" s="44">
        <v>53</v>
      </c>
      <c r="AG3" s="44">
        <v>55</v>
      </c>
      <c r="AH3" s="44">
        <v>57</v>
      </c>
      <c r="AI3" s="44">
        <v>59</v>
      </c>
      <c r="AJ3" s="44">
        <v>61</v>
      </c>
      <c r="AK3" s="44">
        <v>63</v>
      </c>
      <c r="AL3" s="44">
        <v>64</v>
      </c>
      <c r="AM3" s="44">
        <v>65</v>
      </c>
      <c r="AN3" s="44">
        <v>66</v>
      </c>
      <c r="AO3" s="44">
        <v>67</v>
      </c>
      <c r="AP3" s="44">
        <v>68</v>
      </c>
      <c r="AQ3" s="44">
        <v>69</v>
      </c>
      <c r="AR3" s="43"/>
      <c r="AS3" s="44">
        <v>1</v>
      </c>
      <c r="AT3" s="44">
        <v>2</v>
      </c>
      <c r="AU3" s="44">
        <v>3</v>
      </c>
      <c r="AV3" s="44">
        <v>6</v>
      </c>
      <c r="AW3" s="44">
        <v>11</v>
      </c>
      <c r="AX3" s="44">
        <v>15</v>
      </c>
      <c r="AY3" s="44">
        <v>16</v>
      </c>
      <c r="AZ3" s="44">
        <v>20</v>
      </c>
      <c r="BA3" s="44">
        <v>21</v>
      </c>
      <c r="BB3" s="44">
        <v>22</v>
      </c>
      <c r="BC3" s="44">
        <v>25</v>
      </c>
      <c r="BD3" s="44">
        <v>26</v>
      </c>
      <c r="BE3" s="44">
        <v>27</v>
      </c>
      <c r="BF3" s="44">
        <v>28</v>
      </c>
      <c r="BG3" s="44">
        <v>29</v>
      </c>
      <c r="BH3" s="44">
        <v>30</v>
      </c>
      <c r="BI3" s="44">
        <v>31</v>
      </c>
      <c r="BJ3" s="44">
        <v>32</v>
      </c>
      <c r="BK3" s="44">
        <v>33</v>
      </c>
      <c r="BL3" s="44">
        <v>34</v>
      </c>
      <c r="BM3" s="44">
        <v>35</v>
      </c>
      <c r="BN3" s="44">
        <v>39</v>
      </c>
      <c r="BO3" s="44">
        <v>41</v>
      </c>
      <c r="BP3" s="44">
        <v>46</v>
      </c>
      <c r="BQ3" s="44">
        <v>47</v>
      </c>
      <c r="BR3" s="44">
        <v>48</v>
      </c>
      <c r="BS3" s="44">
        <v>51</v>
      </c>
      <c r="BT3" s="44">
        <v>53</v>
      </c>
      <c r="BU3" s="44">
        <v>55</v>
      </c>
      <c r="BV3" s="44">
        <v>57</v>
      </c>
      <c r="BW3" s="44">
        <v>59</v>
      </c>
      <c r="BX3" s="44">
        <v>61</v>
      </c>
      <c r="BY3" s="44">
        <v>63</v>
      </c>
      <c r="BZ3" s="44">
        <v>64</v>
      </c>
      <c r="CA3" s="44">
        <v>65</v>
      </c>
      <c r="CB3" s="44">
        <v>66</v>
      </c>
      <c r="CC3" s="44">
        <v>67</v>
      </c>
      <c r="CD3" s="44">
        <v>68</v>
      </c>
      <c r="CE3" s="44">
        <v>69</v>
      </c>
      <c r="CF3" s="45"/>
      <c r="CG3" s="43"/>
      <c r="CH3" s="44">
        <v>71</v>
      </c>
      <c r="CI3" s="44">
        <v>72</v>
      </c>
      <c r="CJ3" s="44">
        <v>73</v>
      </c>
      <c r="CK3" s="44">
        <v>74</v>
      </c>
      <c r="CL3" s="44">
        <v>75</v>
      </c>
      <c r="CM3" s="44">
        <v>76</v>
      </c>
      <c r="CN3" s="43"/>
      <c r="CO3" s="44">
        <v>71</v>
      </c>
      <c r="CP3" s="44">
        <v>72</v>
      </c>
      <c r="CQ3" s="44">
        <v>73</v>
      </c>
      <c r="CR3" s="44">
        <v>74</v>
      </c>
      <c r="CS3" s="44">
        <v>75</v>
      </c>
      <c r="CT3" s="44">
        <v>76</v>
      </c>
      <c r="CU3" s="34"/>
      <c r="CV3" s="43">
        <v>78</v>
      </c>
      <c r="CW3" s="43">
        <v>79</v>
      </c>
      <c r="CX3" s="43">
        <v>81</v>
      </c>
      <c r="CY3" s="43">
        <v>87</v>
      </c>
      <c r="CZ3" s="43">
        <v>97</v>
      </c>
    </row>
    <row r="4" spans="1:104" ht="33.75">
      <c r="C4" s="6"/>
      <c r="D4" s="20"/>
      <c r="E4" s="39" t="s">
        <v>50</v>
      </c>
      <c r="F4" s="39" t="s">
        <v>49</v>
      </c>
      <c r="G4" s="39" t="s">
        <v>48</v>
      </c>
      <c r="H4" s="39" t="s">
        <v>47</v>
      </c>
      <c r="I4" s="39" t="s">
        <v>46</v>
      </c>
      <c r="J4" s="39" t="s">
        <v>45</v>
      </c>
      <c r="K4" s="39" t="s">
        <v>44</v>
      </c>
      <c r="L4" s="39" t="s">
        <v>43</v>
      </c>
      <c r="M4" s="39" t="s">
        <v>42</v>
      </c>
      <c r="N4" s="39" t="s">
        <v>41</v>
      </c>
      <c r="O4" s="39" t="s">
        <v>40</v>
      </c>
      <c r="P4" s="39" t="s">
        <v>39</v>
      </c>
      <c r="Q4" s="39" t="s">
        <v>38</v>
      </c>
      <c r="R4" s="39" t="s">
        <v>37</v>
      </c>
      <c r="S4" s="39" t="s">
        <v>36</v>
      </c>
      <c r="T4" s="39" t="s">
        <v>35</v>
      </c>
      <c r="U4" s="39" t="s">
        <v>34</v>
      </c>
      <c r="V4" s="39" t="s">
        <v>33</v>
      </c>
      <c r="W4" s="39" t="s">
        <v>32</v>
      </c>
      <c r="X4" s="39" t="s">
        <v>31</v>
      </c>
      <c r="Y4" s="39" t="s">
        <v>30</v>
      </c>
      <c r="Z4" s="39" t="s">
        <v>29</v>
      </c>
      <c r="AA4" s="39" t="s">
        <v>28</v>
      </c>
      <c r="AB4" s="39" t="s">
        <v>27</v>
      </c>
      <c r="AC4" s="39" t="s">
        <v>26</v>
      </c>
      <c r="AD4" s="39" t="s">
        <v>25</v>
      </c>
      <c r="AE4" s="39" t="s">
        <v>24</v>
      </c>
      <c r="AF4" s="39" t="s">
        <v>23</v>
      </c>
      <c r="AG4" s="39" t="s">
        <v>22</v>
      </c>
      <c r="AH4" s="39" t="s">
        <v>21</v>
      </c>
      <c r="AI4" s="39" t="s">
        <v>20</v>
      </c>
      <c r="AJ4" s="39" t="s">
        <v>19</v>
      </c>
      <c r="AK4" s="39" t="s">
        <v>18</v>
      </c>
      <c r="AL4" s="39" t="s">
        <v>17</v>
      </c>
      <c r="AM4" s="39" t="s">
        <v>16</v>
      </c>
      <c r="AN4" s="39" t="s">
        <v>15</v>
      </c>
      <c r="AO4" s="39" t="s">
        <v>14</v>
      </c>
      <c r="AP4" s="39" t="s">
        <v>13</v>
      </c>
      <c r="AQ4" s="39" t="s">
        <v>12</v>
      </c>
      <c r="AR4" s="38" t="s">
        <v>68</v>
      </c>
      <c r="AS4" s="39" t="s">
        <v>50</v>
      </c>
      <c r="AT4" s="39" t="s">
        <v>49</v>
      </c>
      <c r="AU4" s="39" t="s">
        <v>48</v>
      </c>
      <c r="AV4" s="39" t="s">
        <v>47</v>
      </c>
      <c r="AW4" s="39" t="s">
        <v>46</v>
      </c>
      <c r="AX4" s="39" t="s">
        <v>45</v>
      </c>
      <c r="AY4" s="39" t="s">
        <v>44</v>
      </c>
      <c r="AZ4" s="39" t="s">
        <v>43</v>
      </c>
      <c r="BA4" s="39" t="s">
        <v>42</v>
      </c>
      <c r="BB4" s="39" t="s">
        <v>41</v>
      </c>
      <c r="BC4" s="39" t="s">
        <v>40</v>
      </c>
      <c r="BD4" s="39" t="s">
        <v>39</v>
      </c>
      <c r="BE4" s="39" t="s">
        <v>38</v>
      </c>
      <c r="BF4" s="39" t="s">
        <v>37</v>
      </c>
      <c r="BG4" s="39" t="s">
        <v>36</v>
      </c>
      <c r="BH4" s="39" t="s">
        <v>35</v>
      </c>
      <c r="BI4" s="39" t="s">
        <v>34</v>
      </c>
      <c r="BJ4" s="39" t="s">
        <v>33</v>
      </c>
      <c r="BK4" s="39" t="s">
        <v>32</v>
      </c>
      <c r="BL4" s="39" t="s">
        <v>31</v>
      </c>
      <c r="BM4" s="39" t="s">
        <v>30</v>
      </c>
      <c r="BN4" s="39" t="s">
        <v>29</v>
      </c>
      <c r="BO4" s="39" t="s">
        <v>28</v>
      </c>
      <c r="BP4" s="39" t="s">
        <v>27</v>
      </c>
      <c r="BQ4" s="39" t="s">
        <v>26</v>
      </c>
      <c r="BR4" s="39" t="s">
        <v>25</v>
      </c>
      <c r="BS4" s="39" t="s">
        <v>24</v>
      </c>
      <c r="BT4" s="39" t="s">
        <v>23</v>
      </c>
      <c r="BU4" s="39" t="s">
        <v>22</v>
      </c>
      <c r="BV4" s="39" t="s">
        <v>21</v>
      </c>
      <c r="BW4" s="39" t="s">
        <v>20</v>
      </c>
      <c r="BX4" s="39" t="s">
        <v>19</v>
      </c>
      <c r="BY4" s="39" t="s">
        <v>18</v>
      </c>
      <c r="BZ4" s="39" t="s">
        <v>17</v>
      </c>
      <c r="CA4" s="39" t="s">
        <v>16</v>
      </c>
      <c r="CB4" s="39" t="s">
        <v>15</v>
      </c>
      <c r="CC4" s="39" t="s">
        <v>14</v>
      </c>
      <c r="CD4" s="39" t="s">
        <v>13</v>
      </c>
      <c r="CE4" s="39" t="s">
        <v>12</v>
      </c>
      <c r="CF4" s="42" t="s">
        <v>68</v>
      </c>
      <c r="CG4" s="38" t="s">
        <v>67</v>
      </c>
      <c r="CH4" s="39" t="s">
        <v>66</v>
      </c>
      <c r="CI4" s="39" t="s">
        <v>65</v>
      </c>
      <c r="CJ4" s="39" t="s">
        <v>64</v>
      </c>
      <c r="CK4" s="39" t="s">
        <v>63</v>
      </c>
      <c r="CL4" s="39" t="s">
        <v>62</v>
      </c>
      <c r="CM4" s="41" t="s">
        <v>61</v>
      </c>
      <c r="CN4" s="40" t="s">
        <v>60</v>
      </c>
      <c r="CO4" s="39" t="s">
        <v>66</v>
      </c>
      <c r="CP4" s="39" t="s">
        <v>65</v>
      </c>
      <c r="CQ4" s="39" t="s">
        <v>64</v>
      </c>
      <c r="CR4" s="39" t="s">
        <v>63</v>
      </c>
      <c r="CS4" s="39" t="s">
        <v>62</v>
      </c>
      <c r="CT4" s="39" t="s">
        <v>61</v>
      </c>
      <c r="CU4" s="38" t="s">
        <v>60</v>
      </c>
      <c r="CV4" s="38" t="s">
        <v>59</v>
      </c>
      <c r="CW4" s="38" t="s">
        <v>58</v>
      </c>
      <c r="CX4" s="38" t="s">
        <v>57</v>
      </c>
      <c r="CY4" s="38" t="s">
        <v>56</v>
      </c>
      <c r="CZ4" s="38" t="s">
        <v>55</v>
      </c>
    </row>
    <row r="5" spans="1:104">
      <c r="A5" s="28" t="s">
        <v>54</v>
      </c>
      <c r="B5" s="35" t="s">
        <v>53</v>
      </c>
      <c r="C5" s="21">
        <v>1</v>
      </c>
      <c r="D5" s="26" t="s">
        <v>50</v>
      </c>
      <c r="E5" s="28">
        <v>10237.457102556595</v>
      </c>
      <c r="F5" s="36">
        <v>3.0098062923709379</v>
      </c>
      <c r="G5" s="36">
        <v>0</v>
      </c>
      <c r="H5" s="36">
        <v>0</v>
      </c>
      <c r="I5" s="36">
        <v>49188.613874399904</v>
      </c>
      <c r="J5" s="36">
        <v>532.71560078601783</v>
      </c>
      <c r="K5" s="36">
        <v>13.243147686432124</v>
      </c>
      <c r="L5" s="36">
        <v>393.45608953003921</v>
      </c>
      <c r="M5" s="36">
        <v>0</v>
      </c>
      <c r="N5" s="36">
        <v>9101.052266871242</v>
      </c>
      <c r="O5" s="36">
        <v>26.486295372864255</v>
      </c>
      <c r="P5" s="36">
        <v>0</v>
      </c>
      <c r="Q5" s="36">
        <v>13.845108944906315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193.68628301625202</v>
      </c>
      <c r="AA5" s="36">
        <v>584.50438197843607</v>
      </c>
      <c r="AB5" s="36">
        <v>0</v>
      </c>
      <c r="AC5" s="36">
        <v>0</v>
      </c>
      <c r="AD5" s="36">
        <v>0</v>
      </c>
      <c r="AE5" s="36">
        <v>81.264769894015316</v>
      </c>
      <c r="AF5" s="36">
        <v>0</v>
      </c>
      <c r="AG5" s="36">
        <v>3.0098062923709374</v>
      </c>
      <c r="AH5" s="36">
        <v>0</v>
      </c>
      <c r="AI5" s="36">
        <v>0</v>
      </c>
      <c r="AJ5" s="36">
        <v>6.7467030920143225</v>
      </c>
      <c r="AK5" s="36">
        <v>734.16037028432038</v>
      </c>
      <c r="AL5" s="36">
        <v>1299.5065352201841</v>
      </c>
      <c r="AM5" s="36">
        <v>73.43927353385088</v>
      </c>
      <c r="AN5" s="36">
        <v>1.2039225169483752</v>
      </c>
      <c r="AO5" s="36">
        <v>8128.8596820777184</v>
      </c>
      <c r="AP5" s="36">
        <v>0</v>
      </c>
      <c r="AQ5" s="36">
        <v>0</v>
      </c>
      <c r="AR5" s="35">
        <v>80616.261020346457</v>
      </c>
      <c r="AS5" s="36">
        <v>5708.6592027449024</v>
      </c>
      <c r="AT5" s="36">
        <v>6.7638622206227019</v>
      </c>
      <c r="AU5" s="36">
        <v>0</v>
      </c>
      <c r="AV5" s="36">
        <v>0</v>
      </c>
      <c r="AW5" s="36">
        <v>24720.789283952403</v>
      </c>
      <c r="AX5" s="36">
        <v>106.02320396119953</v>
      </c>
      <c r="AY5" s="36">
        <v>12.121843339044181</v>
      </c>
      <c r="AZ5" s="36">
        <v>125.09856831390597</v>
      </c>
      <c r="BA5" s="36">
        <v>0</v>
      </c>
      <c r="BB5" s="36">
        <v>516.62298990562192</v>
      </c>
      <c r="BC5" s="36">
        <v>3.217415072096852</v>
      </c>
      <c r="BD5" s="36">
        <v>0</v>
      </c>
      <c r="BE5" s="36">
        <v>0.34099559302211402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74.278400542301654</v>
      </c>
      <c r="BO5" s="36">
        <v>220.35281885860201</v>
      </c>
      <c r="BP5" s="36">
        <v>0</v>
      </c>
      <c r="BQ5" s="36">
        <v>0</v>
      </c>
      <c r="BR5" s="36">
        <v>0</v>
      </c>
      <c r="BS5" s="36">
        <v>41.095468888084454</v>
      </c>
      <c r="BT5" s="36">
        <v>0</v>
      </c>
      <c r="BU5" s="36">
        <v>0.64532499324615122</v>
      </c>
      <c r="BV5" s="36">
        <v>7.6788697547523173</v>
      </c>
      <c r="BW5" s="36">
        <v>0</v>
      </c>
      <c r="BX5" s="36">
        <v>4.8769198440806338</v>
      </c>
      <c r="BY5" s="36">
        <v>347.32532694322845</v>
      </c>
      <c r="BZ5" s="36">
        <v>569.33789879583105</v>
      </c>
      <c r="CA5" s="36">
        <v>33.329569253451787</v>
      </c>
      <c r="CB5" s="36">
        <v>3.1679590577538335</v>
      </c>
      <c r="CC5" s="36">
        <v>3569.5199698334541</v>
      </c>
      <c r="CD5" s="36">
        <v>0</v>
      </c>
      <c r="CE5" s="36">
        <v>0</v>
      </c>
      <c r="CF5" s="28">
        <v>36071.245891867606</v>
      </c>
      <c r="CG5" s="35">
        <v>116687.50691221407</v>
      </c>
      <c r="CH5" s="36">
        <v>474.34547167765982</v>
      </c>
      <c r="CI5" s="36">
        <v>29526.382444061055</v>
      </c>
      <c r="CJ5" s="36">
        <v>0</v>
      </c>
      <c r="CK5" s="36">
        <v>0</v>
      </c>
      <c r="CL5" s="36">
        <v>539.20666022685862</v>
      </c>
      <c r="CM5" s="36">
        <v>-953.19559631205686</v>
      </c>
      <c r="CN5" s="35">
        <v>29586.738979653517</v>
      </c>
      <c r="CO5" s="36">
        <v>181.78731727358485</v>
      </c>
      <c r="CP5" s="36">
        <v>12477.955851800292</v>
      </c>
      <c r="CQ5" s="36">
        <v>0</v>
      </c>
      <c r="CR5" s="36">
        <v>0</v>
      </c>
      <c r="CS5" s="36">
        <v>801.52766510343417</v>
      </c>
      <c r="CT5" s="36">
        <v>-103.51672604491417</v>
      </c>
      <c r="CU5" s="35">
        <v>13357.754108132398</v>
      </c>
      <c r="CV5" s="35">
        <v>42944.493087785915</v>
      </c>
      <c r="CW5" s="35">
        <v>159632</v>
      </c>
      <c r="CX5" s="35">
        <v>332</v>
      </c>
      <c r="CY5" s="35">
        <v>-35554</v>
      </c>
      <c r="CZ5" s="35">
        <v>124410</v>
      </c>
    </row>
    <row r="6" spans="1:104">
      <c r="A6" s="23"/>
      <c r="B6" s="33"/>
      <c r="C6" s="21">
        <v>2</v>
      </c>
      <c r="D6" s="24" t="s">
        <v>49</v>
      </c>
      <c r="E6" s="21">
        <v>4.4082037710883224</v>
      </c>
      <c r="F6" s="19">
        <v>648.00595434998343</v>
      </c>
      <c r="G6" s="19">
        <v>5.1429043996030428</v>
      </c>
      <c r="H6" s="19">
        <v>0</v>
      </c>
      <c r="I6" s="19">
        <v>168.98114455838569</v>
      </c>
      <c r="J6" s="19">
        <v>0</v>
      </c>
      <c r="K6" s="19">
        <v>4168.6913661925237</v>
      </c>
      <c r="L6" s="19">
        <v>130.04201124710551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0.7347006285147204</v>
      </c>
      <c r="Z6" s="19">
        <v>27.918623883559373</v>
      </c>
      <c r="AA6" s="19">
        <v>16.89811445583857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1.4694012570294408</v>
      </c>
      <c r="AK6" s="19">
        <v>22.04101885544161</v>
      </c>
      <c r="AL6" s="19">
        <v>38.93913331128018</v>
      </c>
      <c r="AM6" s="19">
        <v>0</v>
      </c>
      <c r="AN6" s="19">
        <v>0</v>
      </c>
      <c r="AO6" s="19">
        <v>620.08733046642408</v>
      </c>
      <c r="AP6" s="19">
        <v>0</v>
      </c>
      <c r="AQ6" s="19">
        <v>0</v>
      </c>
      <c r="AR6" s="34">
        <v>5853.3599073767764</v>
      </c>
      <c r="AS6" s="19">
        <v>0.92408229150727672</v>
      </c>
      <c r="AT6" s="19">
        <v>57.647858123441573</v>
      </c>
      <c r="AU6" s="19">
        <v>0.13961367128654831</v>
      </c>
      <c r="AV6" s="19">
        <v>3.6047792176444854E-2</v>
      </c>
      <c r="AW6" s="19">
        <v>7.7863231101120878</v>
      </c>
      <c r="AX6" s="19">
        <v>1.7737802499520484E-2</v>
      </c>
      <c r="AY6" s="19">
        <v>202.23784129187149</v>
      </c>
      <c r="AZ6" s="19">
        <v>3.2237025574934965</v>
      </c>
      <c r="BA6" s="19">
        <v>0</v>
      </c>
      <c r="BB6" s="19">
        <v>0</v>
      </c>
      <c r="BC6" s="19">
        <v>5.7218717740388655E-4</v>
      </c>
      <c r="BD6" s="19">
        <v>1.1443743548077731E-3</v>
      </c>
      <c r="BE6" s="19">
        <v>0</v>
      </c>
      <c r="BF6" s="19">
        <v>0</v>
      </c>
      <c r="BG6" s="19">
        <v>0</v>
      </c>
      <c r="BH6" s="19">
        <v>0</v>
      </c>
      <c r="BI6" s="19">
        <v>0</v>
      </c>
      <c r="BJ6" s="19">
        <v>0</v>
      </c>
      <c r="BK6" s="19">
        <v>0</v>
      </c>
      <c r="BL6" s="19">
        <v>0</v>
      </c>
      <c r="BM6" s="19">
        <v>7.4384333062505244E-3</v>
      </c>
      <c r="BN6" s="19">
        <v>1.6032684710856899</v>
      </c>
      <c r="BO6" s="19">
        <v>1.3635220437534614</v>
      </c>
      <c r="BP6" s="19">
        <v>0</v>
      </c>
      <c r="BQ6" s="19">
        <v>0</v>
      </c>
      <c r="BR6" s="19">
        <v>0</v>
      </c>
      <c r="BS6" s="19">
        <v>0</v>
      </c>
      <c r="BT6" s="19">
        <v>0</v>
      </c>
      <c r="BU6" s="19">
        <v>0</v>
      </c>
      <c r="BV6" s="19">
        <v>0</v>
      </c>
      <c r="BW6" s="19">
        <v>0</v>
      </c>
      <c r="BX6" s="19">
        <v>8.8689012497602415E-2</v>
      </c>
      <c r="BY6" s="19">
        <v>1.1203424933568098</v>
      </c>
      <c r="BZ6" s="19">
        <v>2.3225077530823759</v>
      </c>
      <c r="CA6" s="19">
        <v>0</v>
      </c>
      <c r="CB6" s="19">
        <v>0</v>
      </c>
      <c r="CC6" s="19">
        <v>32.579193507022495</v>
      </c>
      <c r="CD6" s="19">
        <v>0</v>
      </c>
      <c r="CE6" s="19">
        <v>0</v>
      </c>
      <c r="CF6" s="21">
        <v>311.0998849160253</v>
      </c>
      <c r="CG6" s="34">
        <v>6164.4597922928015</v>
      </c>
      <c r="CH6" s="19">
        <v>35.265630168706579</v>
      </c>
      <c r="CI6" s="19">
        <v>1669.2398279854447</v>
      </c>
      <c r="CJ6" s="19">
        <v>0</v>
      </c>
      <c r="CK6" s="19">
        <v>0</v>
      </c>
      <c r="CL6" s="19">
        <v>0</v>
      </c>
      <c r="CM6" s="19">
        <v>1326.1346344690703</v>
      </c>
      <c r="CN6" s="34">
        <v>3030.6400926232218</v>
      </c>
      <c r="CO6" s="19">
        <v>1.7508927628558928</v>
      </c>
      <c r="CP6" s="19">
        <v>98.346387677825206</v>
      </c>
      <c r="CQ6" s="19">
        <v>0</v>
      </c>
      <c r="CR6" s="19">
        <v>0</v>
      </c>
      <c r="CS6" s="19">
        <v>0</v>
      </c>
      <c r="CT6" s="19">
        <v>119.80283464329355</v>
      </c>
      <c r="CU6" s="34">
        <v>219.90011508397464</v>
      </c>
      <c r="CV6" s="34">
        <v>3250.5402077071963</v>
      </c>
      <c r="CW6" s="34">
        <v>9414.9999999999982</v>
      </c>
      <c r="CX6" s="34">
        <v>18</v>
      </c>
      <c r="CY6" s="34">
        <v>-1814</v>
      </c>
      <c r="CZ6" s="34">
        <v>7618.9999999999982</v>
      </c>
    </row>
    <row r="7" spans="1:104">
      <c r="A7" s="23"/>
      <c r="B7" s="33"/>
      <c r="C7" s="21">
        <v>3</v>
      </c>
      <c r="D7" s="24" t="s">
        <v>48</v>
      </c>
      <c r="E7" s="21">
        <v>0</v>
      </c>
      <c r="F7" s="19">
        <v>0</v>
      </c>
      <c r="G7" s="19">
        <v>850.61538461538464</v>
      </c>
      <c r="H7" s="19">
        <v>0</v>
      </c>
      <c r="I7" s="19">
        <v>27635.972850678732</v>
      </c>
      <c r="J7" s="19">
        <v>0</v>
      </c>
      <c r="K7" s="19">
        <v>0</v>
      </c>
      <c r="L7" s="19">
        <v>8.7692307692307701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1410.2986425339366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1.5475113122171942</v>
      </c>
      <c r="AK7" s="19">
        <v>16.50678733031674</v>
      </c>
      <c r="AL7" s="19">
        <v>254.8235294117647</v>
      </c>
      <c r="AM7" s="19">
        <v>0</v>
      </c>
      <c r="AN7" s="19">
        <v>0</v>
      </c>
      <c r="AO7" s="19">
        <v>1504.6968325791856</v>
      </c>
      <c r="AP7" s="19">
        <v>0</v>
      </c>
      <c r="AQ7" s="19">
        <v>0</v>
      </c>
      <c r="AR7" s="34">
        <v>31683.230769230766</v>
      </c>
      <c r="AS7" s="19">
        <v>0</v>
      </c>
      <c r="AT7" s="19">
        <v>0</v>
      </c>
      <c r="AU7" s="19">
        <v>830.83892963279027</v>
      </c>
      <c r="AV7" s="19">
        <v>0</v>
      </c>
      <c r="AW7" s="19">
        <v>13578.982611884558</v>
      </c>
      <c r="AX7" s="19">
        <v>3.9897504344250656E-2</v>
      </c>
      <c r="AY7" s="19">
        <v>0</v>
      </c>
      <c r="AZ7" s="19">
        <v>13.392262291553468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600.72342374326729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2.8194236403270456</v>
      </c>
      <c r="BW7" s="19">
        <v>0</v>
      </c>
      <c r="BX7" s="19">
        <v>3.2449970199990528</v>
      </c>
      <c r="BY7" s="19">
        <v>28.22083473949996</v>
      </c>
      <c r="BZ7" s="19">
        <v>476.15011601240201</v>
      </c>
      <c r="CA7" s="19">
        <v>0</v>
      </c>
      <c r="CB7" s="19">
        <v>0</v>
      </c>
      <c r="CC7" s="19">
        <v>2696.3531385931474</v>
      </c>
      <c r="CD7" s="19">
        <v>0</v>
      </c>
      <c r="CE7" s="19">
        <v>0</v>
      </c>
      <c r="CF7" s="21">
        <v>18230.765635061893</v>
      </c>
      <c r="CG7" s="34">
        <v>49913.996404292659</v>
      </c>
      <c r="CH7" s="19">
        <v>116.57918552036197</v>
      </c>
      <c r="CI7" s="19">
        <v>6021.3665158371032</v>
      </c>
      <c r="CJ7" s="19">
        <v>0</v>
      </c>
      <c r="CK7" s="19">
        <v>0</v>
      </c>
      <c r="CL7" s="19">
        <v>0</v>
      </c>
      <c r="CM7" s="19">
        <v>140.8235294117647</v>
      </c>
      <c r="CN7" s="34">
        <v>6278.7692307692296</v>
      </c>
      <c r="CO7" s="19">
        <v>189.95201818297733</v>
      </c>
      <c r="CP7" s="19">
        <v>4227.3932694675368</v>
      </c>
      <c r="CQ7" s="19">
        <v>0</v>
      </c>
      <c r="CR7" s="19">
        <v>0</v>
      </c>
      <c r="CS7" s="19">
        <v>0</v>
      </c>
      <c r="CT7" s="19">
        <v>89.889077287596706</v>
      </c>
      <c r="CU7" s="34">
        <v>4507.234364938111</v>
      </c>
      <c r="CV7" s="34">
        <v>10786.003595707341</v>
      </c>
      <c r="CW7" s="34">
        <v>60700</v>
      </c>
      <c r="CX7" s="34">
        <v>749</v>
      </c>
      <c r="CY7" s="34">
        <v>-10133</v>
      </c>
      <c r="CZ7" s="34">
        <v>51316</v>
      </c>
    </row>
    <row r="8" spans="1:104">
      <c r="A8" s="23"/>
      <c r="B8" s="33"/>
      <c r="C8" s="21">
        <v>6</v>
      </c>
      <c r="D8" s="24" t="s">
        <v>47</v>
      </c>
      <c r="E8" s="21">
        <v>0.90046505201069149</v>
      </c>
      <c r="F8" s="19">
        <v>0.85873395837489208</v>
      </c>
      <c r="G8" s="19">
        <v>0</v>
      </c>
      <c r="H8" s="19">
        <v>30.914422501496112</v>
      </c>
      <c r="I8" s="19">
        <v>141.49820644658595</v>
      </c>
      <c r="J8" s="19">
        <v>9.0046505201069156</v>
      </c>
      <c r="K8" s="19">
        <v>669.29778043082774</v>
      </c>
      <c r="L8" s="19">
        <v>7460.3281085210429</v>
      </c>
      <c r="M8" s="19">
        <v>682219.60532500991</v>
      </c>
      <c r="N8" s="19">
        <v>103.43478077800413</v>
      </c>
      <c r="O8" s="19">
        <v>12107.512526893261</v>
      </c>
      <c r="P8" s="19">
        <v>21.969122083001892</v>
      </c>
      <c r="Q8" s="19">
        <v>6297.9112594027529</v>
      </c>
      <c r="R8" s="19">
        <v>76.647103693839284</v>
      </c>
      <c r="S8" s="19">
        <v>14.198785363992066</v>
      </c>
      <c r="T8" s="19">
        <v>9.5295357293954108</v>
      </c>
      <c r="U8" s="19">
        <v>0.85873395837489197</v>
      </c>
      <c r="V8" s="19">
        <v>183.69487061018106</v>
      </c>
      <c r="W8" s="19">
        <v>16.208370936192445</v>
      </c>
      <c r="X8" s="19">
        <v>0.90046505201069149</v>
      </c>
      <c r="Y8" s="19">
        <v>205.30603185843765</v>
      </c>
      <c r="Z8" s="19">
        <v>1017.7249339551545</v>
      </c>
      <c r="AA8" s="19">
        <v>5385.2458462498553</v>
      </c>
      <c r="AB8" s="19">
        <v>142931.06809221889</v>
      </c>
      <c r="AC8" s="19">
        <v>0</v>
      </c>
      <c r="AD8" s="19">
        <v>0</v>
      </c>
      <c r="AE8" s="19">
        <v>1.800930104021383</v>
      </c>
      <c r="AF8" s="19">
        <v>0</v>
      </c>
      <c r="AG8" s="19">
        <v>0</v>
      </c>
      <c r="AH8" s="19">
        <v>1.8009301040213832</v>
      </c>
      <c r="AI8" s="19">
        <v>0</v>
      </c>
      <c r="AJ8" s="19">
        <v>1.7174679167497837</v>
      </c>
      <c r="AK8" s="19">
        <v>11.706045676138988</v>
      </c>
      <c r="AL8" s="19">
        <v>9.0046505201069156</v>
      </c>
      <c r="AM8" s="19">
        <v>4.5023252600534578</v>
      </c>
      <c r="AN8" s="19">
        <v>2.7013951560320741</v>
      </c>
      <c r="AO8" s="19">
        <v>5.8618323420579408</v>
      </c>
      <c r="AP8" s="19">
        <v>0</v>
      </c>
      <c r="AQ8" s="19">
        <v>14.598477292373163</v>
      </c>
      <c r="AR8" s="34">
        <v>858958.31220559531</v>
      </c>
      <c r="AS8" s="19">
        <v>0</v>
      </c>
      <c r="AT8" s="19">
        <v>0.32258909167081251</v>
      </c>
      <c r="AU8" s="19">
        <v>0</v>
      </c>
      <c r="AV8" s="19">
        <v>1.6644512797132678</v>
      </c>
      <c r="AW8" s="19">
        <v>0.59773861103709369</v>
      </c>
      <c r="AX8" s="19">
        <v>4.0662490546741073E-3</v>
      </c>
      <c r="AY8" s="19">
        <v>10.862306641386096</v>
      </c>
      <c r="AZ8" s="19">
        <v>72.701822264869918</v>
      </c>
      <c r="BA8" s="19">
        <v>14.094974639852015</v>
      </c>
      <c r="BB8" s="19">
        <v>0.73328024619289733</v>
      </c>
      <c r="BC8" s="19">
        <v>430.85568358421369</v>
      </c>
      <c r="BD8" s="19">
        <v>1713.445514573036</v>
      </c>
      <c r="BE8" s="19">
        <v>1693.2958950907746</v>
      </c>
      <c r="BF8" s="19">
        <v>0.65195526509941515</v>
      </c>
      <c r="BG8" s="19">
        <v>0.11114414082775893</v>
      </c>
      <c r="BH8" s="19">
        <v>0.6194252726620223</v>
      </c>
      <c r="BI8" s="19">
        <v>0.50014863372491514</v>
      </c>
      <c r="BJ8" s="19">
        <v>0</v>
      </c>
      <c r="BK8" s="19">
        <v>0</v>
      </c>
      <c r="BL8" s="19">
        <v>0</v>
      </c>
      <c r="BM8" s="19">
        <v>0</v>
      </c>
      <c r="BN8" s="19">
        <v>3.9523940811432321</v>
      </c>
      <c r="BO8" s="19">
        <v>506.8240592563385</v>
      </c>
      <c r="BP8" s="19">
        <v>-0.28328201747562948</v>
      </c>
      <c r="BQ8" s="19">
        <v>0</v>
      </c>
      <c r="BR8" s="19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0.58960611292774545</v>
      </c>
      <c r="BY8" s="19">
        <v>0</v>
      </c>
      <c r="BZ8" s="19">
        <v>0</v>
      </c>
      <c r="CA8" s="19">
        <v>0</v>
      </c>
      <c r="CB8" s="19">
        <v>0</v>
      </c>
      <c r="CC8" s="19">
        <v>-9.7589977312178555E-2</v>
      </c>
      <c r="CD8" s="19">
        <v>0</v>
      </c>
      <c r="CE8" s="19">
        <v>1.3798138458860802</v>
      </c>
      <c r="CF8" s="21">
        <v>4452.8259968856237</v>
      </c>
      <c r="CG8" s="34">
        <v>863411.13820248097</v>
      </c>
      <c r="CH8" s="19">
        <v>-72.133652503490922</v>
      </c>
      <c r="CI8" s="19">
        <v>-77.286056253740284</v>
      </c>
      <c r="CJ8" s="19">
        <v>0</v>
      </c>
      <c r="CK8" s="19">
        <v>0</v>
      </c>
      <c r="CL8" s="19">
        <v>0</v>
      </c>
      <c r="CM8" s="19">
        <v>1164.107503162078</v>
      </c>
      <c r="CN8" s="34">
        <v>1014.6877944048468</v>
      </c>
      <c r="CO8" s="19">
        <v>-7.1565983362264278</v>
      </c>
      <c r="CP8" s="19">
        <v>-8.1921364288167666</v>
      </c>
      <c r="CQ8" s="19">
        <v>0</v>
      </c>
      <c r="CR8" s="19">
        <v>0</v>
      </c>
      <c r="CS8" s="19">
        <v>-8.831892946752161</v>
      </c>
      <c r="CT8" s="19">
        <v>-28.645369173827525</v>
      </c>
      <c r="CU8" s="34">
        <v>-52.825996885622878</v>
      </c>
      <c r="CV8" s="34">
        <v>961.86179751922396</v>
      </c>
      <c r="CW8" s="34">
        <v>864373.00000000023</v>
      </c>
      <c r="CX8" s="34">
        <v>292</v>
      </c>
      <c r="CY8" s="34">
        <v>-848345</v>
      </c>
      <c r="CZ8" s="34">
        <v>16320.000000000233</v>
      </c>
    </row>
    <row r="9" spans="1:104">
      <c r="A9" s="23"/>
      <c r="B9" s="33"/>
      <c r="C9" s="21">
        <v>11</v>
      </c>
      <c r="D9" s="24" t="s">
        <v>46</v>
      </c>
      <c r="E9" s="21">
        <v>1818.5162100138914</v>
      </c>
      <c r="F9" s="19">
        <v>18.956362371529394</v>
      </c>
      <c r="G9" s="19">
        <v>1149.2242908691615</v>
      </c>
      <c r="H9" s="19">
        <v>0</v>
      </c>
      <c r="I9" s="19">
        <v>49296.858160680531</v>
      </c>
      <c r="J9" s="19">
        <v>66.051438885615724</v>
      </c>
      <c r="K9" s="19">
        <v>136.06596410436839</v>
      </c>
      <c r="L9" s="19">
        <v>2809.5196505196741</v>
      </c>
      <c r="M9" s="19">
        <v>3.082400481328734</v>
      </c>
      <c r="N9" s="19">
        <v>3.5227434072328387</v>
      </c>
      <c r="O9" s="19">
        <v>41.832577960889957</v>
      </c>
      <c r="P9" s="19">
        <v>0.44034292590410484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151.03762358510798</v>
      </c>
      <c r="AA9" s="19">
        <v>1.0346723463272072</v>
      </c>
      <c r="AB9" s="19">
        <v>0</v>
      </c>
      <c r="AC9" s="19">
        <v>0</v>
      </c>
      <c r="AD9" s="19">
        <v>0</v>
      </c>
      <c r="AE9" s="19">
        <v>12.092531095512557</v>
      </c>
      <c r="AF9" s="19">
        <v>0</v>
      </c>
      <c r="AG9" s="19">
        <v>0</v>
      </c>
      <c r="AH9" s="19">
        <v>0</v>
      </c>
      <c r="AI9" s="19">
        <v>0</v>
      </c>
      <c r="AJ9" s="19">
        <v>43.801890526977793</v>
      </c>
      <c r="AK9" s="19">
        <v>1172.5878876320846</v>
      </c>
      <c r="AL9" s="19">
        <v>3249.7719628906816</v>
      </c>
      <c r="AM9" s="19">
        <v>37.869491627753021</v>
      </c>
      <c r="AN9" s="19">
        <v>0.57336361506889777</v>
      </c>
      <c r="AO9" s="19">
        <v>35734.379105502398</v>
      </c>
      <c r="AP9" s="19">
        <v>0</v>
      </c>
      <c r="AQ9" s="19">
        <v>34.019574494087927</v>
      </c>
      <c r="AR9" s="34">
        <v>95781.238245536122</v>
      </c>
      <c r="AS9" s="19">
        <v>1352.6480367754773</v>
      </c>
      <c r="AT9" s="19">
        <v>175.82323409430731</v>
      </c>
      <c r="AU9" s="19">
        <v>873.39023181937091</v>
      </c>
      <c r="AV9" s="19">
        <v>0</v>
      </c>
      <c r="AW9" s="19">
        <v>79034.106065675645</v>
      </c>
      <c r="AX9" s="19">
        <v>94.143928308160426</v>
      </c>
      <c r="AY9" s="19">
        <v>229.29157655206433</v>
      </c>
      <c r="AZ9" s="19">
        <v>2258.3540200695043</v>
      </c>
      <c r="BA9" s="19">
        <v>0.73946093282723591</v>
      </c>
      <c r="BB9" s="19">
        <v>2.5587695770847212</v>
      </c>
      <c r="BC9" s="19">
        <v>34.179527561792241</v>
      </c>
      <c r="BD9" s="19">
        <v>0.23474950248483678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360.28179893860329</v>
      </c>
      <c r="BO9" s="19">
        <v>0.88723343215071249</v>
      </c>
      <c r="BP9" s="19">
        <v>0</v>
      </c>
      <c r="BQ9" s="19">
        <v>0</v>
      </c>
      <c r="BR9" s="19">
        <v>0</v>
      </c>
      <c r="BS9" s="19">
        <v>96.608953552687183</v>
      </c>
      <c r="BT9" s="19">
        <v>0</v>
      </c>
      <c r="BU9" s="19">
        <v>0</v>
      </c>
      <c r="BV9" s="19">
        <v>98.040381616416312</v>
      </c>
      <c r="BW9" s="19">
        <v>0.16757424887323785</v>
      </c>
      <c r="BX9" s="19">
        <v>147.72615646638073</v>
      </c>
      <c r="BY9" s="19">
        <v>1966.4087190994583</v>
      </c>
      <c r="BZ9" s="19">
        <v>6556.7422478451253</v>
      </c>
      <c r="CA9" s="19">
        <v>72.208946964335794</v>
      </c>
      <c r="CB9" s="19">
        <v>3.9657603128347367</v>
      </c>
      <c r="CC9" s="19">
        <v>79567.059050730953</v>
      </c>
      <c r="CD9" s="19">
        <v>0</v>
      </c>
      <c r="CE9" s="19">
        <v>142.06457829521906</v>
      </c>
      <c r="CF9" s="21">
        <v>173067.63100237172</v>
      </c>
      <c r="CG9" s="34">
        <v>268848.86924790783</v>
      </c>
      <c r="CH9" s="19">
        <v>4197.4507348874286</v>
      </c>
      <c r="CI9" s="19">
        <v>140112.43642429516</v>
      </c>
      <c r="CJ9" s="19">
        <v>0</v>
      </c>
      <c r="CK9" s="19">
        <v>0</v>
      </c>
      <c r="CL9" s="19">
        <v>0</v>
      </c>
      <c r="CM9" s="19">
        <v>-870.12540471872478</v>
      </c>
      <c r="CN9" s="34">
        <v>143439.76175446386</v>
      </c>
      <c r="CO9" s="19">
        <v>7639.6501481036976</v>
      </c>
      <c r="CP9" s="19">
        <v>274080.64183964342</v>
      </c>
      <c r="CQ9" s="19">
        <v>0</v>
      </c>
      <c r="CR9" s="19">
        <v>0</v>
      </c>
      <c r="CS9" s="19">
        <v>0</v>
      </c>
      <c r="CT9" s="19">
        <v>-499.92299011891254</v>
      </c>
      <c r="CU9" s="34">
        <v>281220.36899762822</v>
      </c>
      <c r="CV9" s="34">
        <v>424660.13075209211</v>
      </c>
      <c r="CW9" s="34">
        <v>693509</v>
      </c>
      <c r="CX9" s="34">
        <v>6234</v>
      </c>
      <c r="CY9" s="34">
        <v>-116524</v>
      </c>
      <c r="CZ9" s="34">
        <v>583219</v>
      </c>
    </row>
    <row r="10" spans="1:104">
      <c r="A10" s="23"/>
      <c r="B10" s="33"/>
      <c r="C10" s="21">
        <v>15</v>
      </c>
      <c r="D10" s="24" t="s">
        <v>45</v>
      </c>
      <c r="E10" s="21">
        <v>200.15623574543037</v>
      </c>
      <c r="F10" s="19">
        <v>2.5424903020671916</v>
      </c>
      <c r="G10" s="19">
        <v>328.05300476690695</v>
      </c>
      <c r="H10" s="19">
        <v>47.572316649250382</v>
      </c>
      <c r="I10" s="19">
        <v>327.2057822166181</v>
      </c>
      <c r="J10" s="19">
        <v>4373.2125251274765</v>
      </c>
      <c r="K10" s="19">
        <v>409.51353879434032</v>
      </c>
      <c r="L10" s="19">
        <v>543.11209736184014</v>
      </c>
      <c r="M10" s="19">
        <v>9.3804568040775411</v>
      </c>
      <c r="N10" s="19">
        <v>1954.9561030810298</v>
      </c>
      <c r="O10" s="19">
        <v>489.51132295678713</v>
      </c>
      <c r="P10" s="19">
        <v>46.544327670392441</v>
      </c>
      <c r="Q10" s="19">
        <v>370.1465065619081</v>
      </c>
      <c r="R10" s="19">
        <v>267.82090601752407</v>
      </c>
      <c r="S10" s="19">
        <v>271.89560710486512</v>
      </c>
      <c r="T10" s="19">
        <v>205.51741472831253</v>
      </c>
      <c r="U10" s="19">
        <v>164.06623392910126</v>
      </c>
      <c r="V10" s="19">
        <v>3505.3833403594317</v>
      </c>
      <c r="W10" s="19">
        <v>633.44748945896401</v>
      </c>
      <c r="X10" s="19">
        <v>146.73714572092726</v>
      </c>
      <c r="Y10" s="19">
        <v>2232.3752965577314</v>
      </c>
      <c r="Z10" s="19">
        <v>234.81578908974956</v>
      </c>
      <c r="AA10" s="19">
        <v>1349.5216011135929</v>
      </c>
      <c r="AB10" s="19">
        <v>58.292838711053285</v>
      </c>
      <c r="AC10" s="19">
        <v>49.756850601322313</v>
      </c>
      <c r="AD10" s="19">
        <v>133.19885293029006</v>
      </c>
      <c r="AE10" s="19">
        <v>1750.0071317419663</v>
      </c>
      <c r="AF10" s="19">
        <v>333.63036910248752</v>
      </c>
      <c r="AG10" s="19">
        <v>8.0403915463521773</v>
      </c>
      <c r="AH10" s="19">
        <v>574.42240551382667</v>
      </c>
      <c r="AI10" s="19">
        <v>90.537080819690189</v>
      </c>
      <c r="AJ10" s="19">
        <v>698.60554732910998</v>
      </c>
      <c r="AK10" s="19">
        <v>129.31629737049752</v>
      </c>
      <c r="AL10" s="19">
        <v>1686.8123737352998</v>
      </c>
      <c r="AM10" s="19">
        <v>1215.5218646801322</v>
      </c>
      <c r="AN10" s="19">
        <v>565.058740219833</v>
      </c>
      <c r="AO10" s="19">
        <v>1543.3168395063465</v>
      </c>
      <c r="AP10" s="19">
        <v>194.83552442257152</v>
      </c>
      <c r="AQ10" s="19">
        <v>21.83579632570142</v>
      </c>
      <c r="AR10" s="34">
        <v>27166.676436674807</v>
      </c>
      <c r="AS10" s="19">
        <v>121.15072725360515</v>
      </c>
      <c r="AT10" s="19">
        <v>25.83015548249098</v>
      </c>
      <c r="AU10" s="19">
        <v>392.94222811386879</v>
      </c>
      <c r="AV10" s="19">
        <v>8.3743067565607667</v>
      </c>
      <c r="AW10" s="19">
        <v>109.5202968921618</v>
      </c>
      <c r="AX10" s="19">
        <v>13524.798455635226</v>
      </c>
      <c r="AY10" s="19">
        <v>1035.688612843426</v>
      </c>
      <c r="AZ10" s="19">
        <v>146.21945790430789</v>
      </c>
      <c r="BA10" s="19">
        <v>1.086622635291411</v>
      </c>
      <c r="BB10" s="19">
        <v>1043.0621914012656</v>
      </c>
      <c r="BC10" s="19">
        <v>123.64920041278529</v>
      </c>
      <c r="BD10" s="19">
        <v>22.924063473994909</v>
      </c>
      <c r="BE10" s="19">
        <v>57.390201702074606</v>
      </c>
      <c r="BF10" s="19">
        <v>77.571868935924385</v>
      </c>
      <c r="BG10" s="19">
        <v>35.075803258049895</v>
      </c>
      <c r="BH10" s="19">
        <v>187.5105605744692</v>
      </c>
      <c r="BI10" s="19">
        <v>36.855664885089411</v>
      </c>
      <c r="BJ10" s="19">
        <v>236.29232858571058</v>
      </c>
      <c r="BK10" s="19">
        <v>201.19022605358126</v>
      </c>
      <c r="BL10" s="19">
        <v>35.331457422646558</v>
      </c>
      <c r="BM10" s="19">
        <v>762.31801075003762</v>
      </c>
      <c r="BN10" s="19">
        <v>431.97357690842108</v>
      </c>
      <c r="BO10" s="19">
        <v>1113.4579400438456</v>
      </c>
      <c r="BP10" s="19">
        <v>9.1273366721230271</v>
      </c>
      <c r="BQ10" s="19">
        <v>17.99753763158645</v>
      </c>
      <c r="BR10" s="19">
        <v>25.796691469525651</v>
      </c>
      <c r="BS10" s="19">
        <v>1372.1999029288829</v>
      </c>
      <c r="BT10" s="19">
        <v>133.55714852482043</v>
      </c>
      <c r="BU10" s="19">
        <v>5.7534167554003703</v>
      </c>
      <c r="BV10" s="19">
        <v>525.72159400012367</v>
      </c>
      <c r="BW10" s="19">
        <v>252.41796669252363</v>
      </c>
      <c r="BX10" s="19">
        <v>363.08467387935804</v>
      </c>
      <c r="BY10" s="19">
        <v>55.812507620385688</v>
      </c>
      <c r="BZ10" s="19">
        <v>604.63080352051907</v>
      </c>
      <c r="CA10" s="19">
        <v>277.83002440724329</v>
      </c>
      <c r="CB10" s="19">
        <v>613.60191913569611</v>
      </c>
      <c r="CC10" s="19">
        <v>863.12576416010347</v>
      </c>
      <c r="CD10" s="19">
        <v>412.9737801136564</v>
      </c>
      <c r="CE10" s="19">
        <v>15.171357985973295</v>
      </c>
      <c r="CF10" s="21">
        <v>25279.01638342275</v>
      </c>
      <c r="CG10" s="34">
        <v>52445.692820097553</v>
      </c>
      <c r="CH10" s="19">
        <v>1151.3272883036709</v>
      </c>
      <c r="CI10" s="19">
        <v>42356.222198459502</v>
      </c>
      <c r="CJ10" s="19">
        <v>0</v>
      </c>
      <c r="CK10" s="19">
        <v>3.1666428598020286</v>
      </c>
      <c r="CL10" s="19">
        <v>593.75021250960924</v>
      </c>
      <c r="CM10" s="19">
        <v>173.85722119259754</v>
      </c>
      <c r="CN10" s="34">
        <v>44278.323563325182</v>
      </c>
      <c r="CO10" s="19">
        <v>285.26198537728067</v>
      </c>
      <c r="CP10" s="19">
        <v>11763.062528143064</v>
      </c>
      <c r="CQ10" s="19">
        <v>0</v>
      </c>
      <c r="CR10" s="19">
        <v>9.864496479806629</v>
      </c>
      <c r="CS10" s="19">
        <v>1473.0568257911455</v>
      </c>
      <c r="CT10" s="19">
        <v>20.737780785947791</v>
      </c>
      <c r="CU10" s="34">
        <v>13551.983616577245</v>
      </c>
      <c r="CV10" s="34">
        <v>57830.307179902426</v>
      </c>
      <c r="CW10" s="34">
        <v>110275.99999999997</v>
      </c>
      <c r="CX10" s="34">
        <v>238</v>
      </c>
      <c r="CY10" s="34">
        <v>-59712</v>
      </c>
      <c r="CZ10" s="34">
        <v>50801.999999999971</v>
      </c>
    </row>
    <row r="11" spans="1:104">
      <c r="A11" s="23"/>
      <c r="B11" s="33"/>
      <c r="C11" s="21">
        <v>16</v>
      </c>
      <c r="D11" s="24" t="s">
        <v>44</v>
      </c>
      <c r="E11" s="21">
        <v>535.2353317510433</v>
      </c>
      <c r="F11" s="19">
        <v>7.0596109903580073</v>
      </c>
      <c r="G11" s="19">
        <v>52.990944302209627</v>
      </c>
      <c r="H11" s="19">
        <v>20.157780961555439</v>
      </c>
      <c r="I11" s="19">
        <v>2726.922403494038</v>
      </c>
      <c r="J11" s="19">
        <v>107.49987397633393</v>
      </c>
      <c r="K11" s="19">
        <v>11896.988336878592</v>
      </c>
      <c r="L11" s="19">
        <v>3765.6538584503578</v>
      </c>
      <c r="M11" s="19">
        <v>4.6038737894407999</v>
      </c>
      <c r="N11" s="19">
        <v>1279.9203326502043</v>
      </c>
      <c r="O11" s="19">
        <v>990.78727786459319</v>
      </c>
      <c r="P11" s="19">
        <v>33.127491806397231</v>
      </c>
      <c r="Q11" s="19">
        <v>980.21111506690693</v>
      </c>
      <c r="R11" s="19">
        <v>373.1073966372411</v>
      </c>
      <c r="S11" s="19">
        <v>405.67277378502735</v>
      </c>
      <c r="T11" s="19">
        <v>143.91907527802624</v>
      </c>
      <c r="U11" s="19">
        <v>458.2891639081231</v>
      </c>
      <c r="V11" s="19">
        <v>2245.2207553295148</v>
      </c>
      <c r="W11" s="19">
        <v>1266.4276568619518</v>
      </c>
      <c r="X11" s="19">
        <v>104.58311965397151</v>
      </c>
      <c r="Y11" s="19">
        <v>1208.7389841507018</v>
      </c>
      <c r="Z11" s="19">
        <v>5204.1395728115895</v>
      </c>
      <c r="AA11" s="19">
        <v>16567.261191163405</v>
      </c>
      <c r="AB11" s="19">
        <v>369.89218226993376</v>
      </c>
      <c r="AC11" s="19">
        <v>138.35403081559897</v>
      </c>
      <c r="AD11" s="19">
        <v>157.23378554591213</v>
      </c>
      <c r="AE11" s="19">
        <v>1304.9942826788597</v>
      </c>
      <c r="AF11" s="19">
        <v>740.65146807376789</v>
      </c>
      <c r="AG11" s="19">
        <v>142.63550660965413</v>
      </c>
      <c r="AH11" s="19">
        <v>1242.539143267267</v>
      </c>
      <c r="AI11" s="19">
        <v>1079.8819666909399</v>
      </c>
      <c r="AJ11" s="19">
        <v>177.92967152610603</v>
      </c>
      <c r="AK11" s="19">
        <v>915.60141575395858</v>
      </c>
      <c r="AL11" s="19">
        <v>1953.164363141603</v>
      </c>
      <c r="AM11" s="19">
        <v>531.01648463799313</v>
      </c>
      <c r="AN11" s="19">
        <v>527.35825429638669</v>
      </c>
      <c r="AO11" s="19">
        <v>1553.3537048656053</v>
      </c>
      <c r="AP11" s="19">
        <v>3007.471043624801</v>
      </c>
      <c r="AQ11" s="19">
        <v>31.051390817410841</v>
      </c>
      <c r="AR11" s="34">
        <v>64251.646616177393</v>
      </c>
      <c r="AS11" s="19">
        <v>1667.6732499224643</v>
      </c>
      <c r="AT11" s="19">
        <v>51.552361370266368</v>
      </c>
      <c r="AU11" s="19">
        <v>37.344075430479656</v>
      </c>
      <c r="AV11" s="19">
        <v>22.8209109724868</v>
      </c>
      <c r="AW11" s="19">
        <v>4176.2850953743518</v>
      </c>
      <c r="AX11" s="19">
        <v>187.54408955413717</v>
      </c>
      <c r="AY11" s="19">
        <v>34877.871772908205</v>
      </c>
      <c r="AZ11" s="19">
        <v>2746.3947731028939</v>
      </c>
      <c r="BA11" s="19">
        <v>3.0170657889656645</v>
      </c>
      <c r="BB11" s="19">
        <v>906.48657773947207</v>
      </c>
      <c r="BC11" s="19">
        <v>1024.3694364485275</v>
      </c>
      <c r="BD11" s="19">
        <v>95.750262491565096</v>
      </c>
      <c r="BE11" s="19">
        <v>153.50814974435943</v>
      </c>
      <c r="BF11" s="19">
        <v>294.31540913608933</v>
      </c>
      <c r="BG11" s="19">
        <v>149.89824729031955</v>
      </c>
      <c r="BH11" s="19">
        <v>173.26600009680345</v>
      </c>
      <c r="BI11" s="19">
        <v>242.74267368206401</v>
      </c>
      <c r="BJ11" s="19">
        <v>744.35622458083958</v>
      </c>
      <c r="BK11" s="19">
        <v>1073.7570483504476</v>
      </c>
      <c r="BL11" s="19">
        <v>335.68380805900193</v>
      </c>
      <c r="BM11" s="19">
        <v>714.72782925302602</v>
      </c>
      <c r="BN11" s="19">
        <v>9275.0661247526295</v>
      </c>
      <c r="BO11" s="19">
        <v>21942.799639217923</v>
      </c>
      <c r="BP11" s="19">
        <v>471.49685175017083</v>
      </c>
      <c r="BQ11" s="19">
        <v>157.52305311622675</v>
      </c>
      <c r="BR11" s="19">
        <v>185.91028343963379</v>
      </c>
      <c r="BS11" s="19">
        <v>5229.786265399076</v>
      </c>
      <c r="BT11" s="19">
        <v>1587.7079016892164</v>
      </c>
      <c r="BU11" s="19">
        <v>424.60480450203124</v>
      </c>
      <c r="BV11" s="19">
        <v>2190.030350932112</v>
      </c>
      <c r="BW11" s="19">
        <v>8227.5917794947854</v>
      </c>
      <c r="BX11" s="19">
        <v>567.64185699432517</v>
      </c>
      <c r="BY11" s="19">
        <v>3206.8393141313418</v>
      </c>
      <c r="BZ11" s="19">
        <v>3601.3956879739553</v>
      </c>
      <c r="CA11" s="19">
        <v>935.36083503333236</v>
      </c>
      <c r="CB11" s="19">
        <v>2807.1708127946963</v>
      </c>
      <c r="CC11" s="19">
        <v>3036.8163997479855</v>
      </c>
      <c r="CD11" s="19">
        <v>4907.8840301028868</v>
      </c>
      <c r="CE11" s="19">
        <v>56.953826527332296</v>
      </c>
      <c r="CF11" s="21">
        <v>118491.94487889641</v>
      </c>
      <c r="CG11" s="34">
        <v>182743.59149507381</v>
      </c>
      <c r="CH11" s="19">
        <v>375.69188898673013</v>
      </c>
      <c r="CI11" s="19">
        <v>1942.278257003793</v>
      </c>
      <c r="CJ11" s="19">
        <v>9.482174759985547</v>
      </c>
      <c r="CK11" s="19">
        <v>71.171038944044327</v>
      </c>
      <c r="CL11" s="19">
        <v>1679.4075622549144</v>
      </c>
      <c r="CM11" s="19">
        <v>-1485.677538126838</v>
      </c>
      <c r="CN11" s="34">
        <v>2592.3533838226294</v>
      </c>
      <c r="CO11" s="19">
        <v>356.66258044648015</v>
      </c>
      <c r="CP11" s="19">
        <v>2401.9487453505217</v>
      </c>
      <c r="CQ11" s="19">
        <v>14.801499501216634</v>
      </c>
      <c r="CR11" s="19">
        <v>171.54747518309767</v>
      </c>
      <c r="CS11" s="19">
        <v>5421.9304812829705</v>
      </c>
      <c r="CT11" s="19">
        <v>-751.83566066071444</v>
      </c>
      <c r="CU11" s="34">
        <v>7615.0551211035727</v>
      </c>
      <c r="CV11" s="34">
        <v>10207.408504926203</v>
      </c>
      <c r="CW11" s="34">
        <v>192951</v>
      </c>
      <c r="CX11" s="34">
        <v>1294</v>
      </c>
      <c r="CY11" s="34">
        <v>-32590</v>
      </c>
      <c r="CZ11" s="34">
        <v>161655</v>
      </c>
    </row>
    <row r="12" spans="1:104">
      <c r="A12" s="23"/>
      <c r="B12" s="33"/>
      <c r="C12" s="21">
        <v>20</v>
      </c>
      <c r="D12" s="24" t="s">
        <v>43</v>
      </c>
      <c r="E12" s="21">
        <v>1925.795739663067</v>
      </c>
      <c r="F12" s="19">
        <v>1.6425120019871045</v>
      </c>
      <c r="G12" s="19">
        <v>212.12046261995178</v>
      </c>
      <c r="H12" s="19">
        <v>146.07702263837908</v>
      </c>
      <c r="I12" s="19">
        <v>3732.4353525180841</v>
      </c>
      <c r="J12" s="19">
        <v>4041.6624935779209</v>
      </c>
      <c r="K12" s="19">
        <v>3299.4300263151254</v>
      </c>
      <c r="L12" s="19">
        <v>283545.49320927839</v>
      </c>
      <c r="M12" s="19">
        <v>835.05103859903124</v>
      </c>
      <c r="N12" s="19">
        <v>101803.66981710214</v>
      </c>
      <c r="O12" s="19">
        <v>5412.7820414872485</v>
      </c>
      <c r="P12" s="19">
        <v>164.01410468226197</v>
      </c>
      <c r="Q12" s="19">
        <v>7218.9628072815249</v>
      </c>
      <c r="R12" s="19">
        <v>1473.4689124429365</v>
      </c>
      <c r="S12" s="19">
        <v>806.58850021122112</v>
      </c>
      <c r="T12" s="19">
        <v>524.08001525193197</v>
      </c>
      <c r="U12" s="19">
        <v>2781.5180989493838</v>
      </c>
      <c r="V12" s="19">
        <v>37700.326691244503</v>
      </c>
      <c r="W12" s="19">
        <v>4362.0304132257734</v>
      </c>
      <c r="X12" s="19">
        <v>224.29588548084396</v>
      </c>
      <c r="Y12" s="19">
        <v>11476.85057908015</v>
      </c>
      <c r="Z12" s="19">
        <v>2633.1576423958518</v>
      </c>
      <c r="AA12" s="19">
        <v>1739.1816353697759</v>
      </c>
      <c r="AB12" s="19">
        <v>132.91418093506826</v>
      </c>
      <c r="AC12" s="19">
        <v>413.78093237416959</v>
      </c>
      <c r="AD12" s="19">
        <v>743.67579082572286</v>
      </c>
      <c r="AE12" s="19">
        <v>4.6516362691908117</v>
      </c>
      <c r="AF12" s="19">
        <v>2.5372561468313517</v>
      </c>
      <c r="AG12" s="19">
        <v>15.646412905460005</v>
      </c>
      <c r="AH12" s="19">
        <v>143.5672119323628</v>
      </c>
      <c r="AI12" s="19">
        <v>126.23086720253431</v>
      </c>
      <c r="AJ12" s="19">
        <v>131.17184372753766</v>
      </c>
      <c r="AK12" s="19">
        <v>1616.3929961412698</v>
      </c>
      <c r="AL12" s="19">
        <v>49008.624182588814</v>
      </c>
      <c r="AM12" s="19">
        <v>66.814411866558927</v>
      </c>
      <c r="AN12" s="19">
        <v>954.86461409352478</v>
      </c>
      <c r="AO12" s="19">
        <v>1480.9156966860896</v>
      </c>
      <c r="AP12" s="19">
        <v>108.67913828927625</v>
      </c>
      <c r="AQ12" s="19">
        <v>293.09552608725483</v>
      </c>
      <c r="AR12" s="34">
        <v>531304.1976994893</v>
      </c>
      <c r="AS12" s="19">
        <v>9506.9509977794805</v>
      </c>
      <c r="AT12" s="19">
        <v>15.139246807582756</v>
      </c>
      <c r="AU12" s="19">
        <v>310.26895683642311</v>
      </c>
      <c r="AV12" s="19">
        <v>327.40705426646662</v>
      </c>
      <c r="AW12" s="19">
        <v>13065.255588847987</v>
      </c>
      <c r="AX12" s="19">
        <v>4228.1133515356032</v>
      </c>
      <c r="AY12" s="19">
        <v>13903.547968886469</v>
      </c>
      <c r="AZ12" s="19">
        <v>325952.65385185595</v>
      </c>
      <c r="BA12" s="19">
        <v>952.59439344613111</v>
      </c>
      <c r="BB12" s="19">
        <v>142226.36640253171</v>
      </c>
      <c r="BC12" s="19">
        <v>6756.3435147115197</v>
      </c>
      <c r="BD12" s="19">
        <v>3725.2335370821347</v>
      </c>
      <c r="BE12" s="19">
        <v>2808.5212509171083</v>
      </c>
      <c r="BF12" s="19">
        <v>2898.2962084042847</v>
      </c>
      <c r="BG12" s="19">
        <v>1381.6655392226367</v>
      </c>
      <c r="BH12" s="19">
        <v>1833.8889224959764</v>
      </c>
      <c r="BI12" s="19">
        <v>3567.1903595579242</v>
      </c>
      <c r="BJ12" s="19">
        <v>7226.4021554629398</v>
      </c>
      <c r="BK12" s="19">
        <v>8393.5289898960145</v>
      </c>
      <c r="BL12" s="19">
        <v>1930.8828682061967</v>
      </c>
      <c r="BM12" s="19">
        <v>16655.801467957353</v>
      </c>
      <c r="BN12" s="19">
        <v>8651.1044043532256</v>
      </c>
      <c r="BO12" s="19">
        <v>8573.3570854231675</v>
      </c>
      <c r="BP12" s="19">
        <v>414.21390174112338</v>
      </c>
      <c r="BQ12" s="19">
        <v>1344.8091855547586</v>
      </c>
      <c r="BR12" s="19">
        <v>1693.1796201501847</v>
      </c>
      <c r="BS12" s="19">
        <v>28.879689837604268</v>
      </c>
      <c r="BT12" s="19">
        <v>20.883431629880505</v>
      </c>
      <c r="BU12" s="19">
        <v>70.114697169662549</v>
      </c>
      <c r="BV12" s="19">
        <v>693.50690668636025</v>
      </c>
      <c r="BW12" s="19">
        <v>1715.4848647878694</v>
      </c>
      <c r="BX12" s="19">
        <v>784.01025129473783</v>
      </c>
      <c r="BY12" s="19">
        <v>11172.391478025153</v>
      </c>
      <c r="BZ12" s="19">
        <v>95417.083800953522</v>
      </c>
      <c r="CA12" s="19">
        <v>267.21476457267175</v>
      </c>
      <c r="CB12" s="19">
        <v>8079.272555753646</v>
      </c>
      <c r="CC12" s="19">
        <v>8872.8306539542336</v>
      </c>
      <c r="CD12" s="19">
        <v>346.97032378368993</v>
      </c>
      <c r="CE12" s="19">
        <v>934.93818073188697</v>
      </c>
      <c r="CF12" s="21">
        <v>716746.29842311097</v>
      </c>
      <c r="CG12" s="34">
        <v>1248050.4961226003</v>
      </c>
      <c r="CH12" s="19">
        <v>1133.5737070222021</v>
      </c>
      <c r="CI12" s="19">
        <v>17347.135501736037</v>
      </c>
      <c r="CJ12" s="19">
        <v>0</v>
      </c>
      <c r="CK12" s="19">
        <v>0</v>
      </c>
      <c r="CL12" s="19">
        <v>0</v>
      </c>
      <c r="CM12" s="19">
        <v>-9779.9069082473052</v>
      </c>
      <c r="CN12" s="34">
        <v>8700.8023005109335</v>
      </c>
      <c r="CO12" s="19">
        <v>3022.3074539177073</v>
      </c>
      <c r="CP12" s="19">
        <v>55405.548512185756</v>
      </c>
      <c r="CQ12" s="19">
        <v>0</v>
      </c>
      <c r="CR12" s="19">
        <v>0</v>
      </c>
      <c r="CS12" s="19">
        <v>0</v>
      </c>
      <c r="CT12" s="19">
        <v>-2988.1543892147183</v>
      </c>
      <c r="CU12" s="34">
        <v>55439.70157688875</v>
      </c>
      <c r="CV12" s="34">
        <v>64140.503877399686</v>
      </c>
      <c r="CW12" s="34">
        <v>1312191</v>
      </c>
      <c r="CX12" s="34">
        <v>143170</v>
      </c>
      <c r="CY12" s="34">
        <v>-230922</v>
      </c>
      <c r="CZ12" s="34">
        <v>1224439</v>
      </c>
    </row>
    <row r="13" spans="1:104">
      <c r="A13" s="23"/>
      <c r="B13" s="33"/>
      <c r="C13" s="21">
        <v>21</v>
      </c>
      <c r="D13" s="24" t="s">
        <v>42</v>
      </c>
      <c r="E13" s="21">
        <v>1290.500609273384</v>
      </c>
      <c r="F13" s="19">
        <v>89.976801679487082</v>
      </c>
      <c r="G13" s="19">
        <v>2605.9947745688478</v>
      </c>
      <c r="H13" s="19">
        <v>1698.3086696612645</v>
      </c>
      <c r="I13" s="19">
        <v>2775.1178369849208</v>
      </c>
      <c r="J13" s="19">
        <v>381.56828860375077</v>
      </c>
      <c r="K13" s="19">
        <v>808.95809658131441</v>
      </c>
      <c r="L13" s="19">
        <v>92136.916437073873</v>
      </c>
      <c r="M13" s="19">
        <v>60046.185224512519</v>
      </c>
      <c r="N13" s="19">
        <v>1670.526511728774</v>
      </c>
      <c r="O13" s="19">
        <v>4876.8981607208289</v>
      </c>
      <c r="P13" s="19">
        <v>512.40402466681644</v>
      </c>
      <c r="Q13" s="19">
        <v>987.6308637876989</v>
      </c>
      <c r="R13" s="19">
        <v>1707.0529522299385</v>
      </c>
      <c r="S13" s="19">
        <v>1151.1598034307626</v>
      </c>
      <c r="T13" s="19">
        <v>678.78159461345547</v>
      </c>
      <c r="U13" s="19">
        <v>533.19586180436784</v>
      </c>
      <c r="V13" s="19">
        <v>3917.3233471939657</v>
      </c>
      <c r="W13" s="19">
        <v>1132.6934966052438</v>
      </c>
      <c r="X13" s="19">
        <v>70.815075395892606</v>
      </c>
      <c r="Y13" s="19">
        <v>3251.286232431105</v>
      </c>
      <c r="Z13" s="19">
        <v>-3371.8099509231988</v>
      </c>
      <c r="AA13" s="19">
        <v>10976.696265235469</v>
      </c>
      <c r="AB13" s="19">
        <v>14075.723504980555</v>
      </c>
      <c r="AC13" s="19">
        <v>1074.722908949429</v>
      </c>
      <c r="AD13" s="19">
        <v>1597.632102036762</v>
      </c>
      <c r="AE13" s="19">
        <v>6015.535837286614</v>
      </c>
      <c r="AF13" s="19">
        <v>855.61273448919655</v>
      </c>
      <c r="AG13" s="19">
        <v>409.89431876210779</v>
      </c>
      <c r="AH13" s="19">
        <v>15251.553293478093</v>
      </c>
      <c r="AI13" s="19">
        <v>675.65913113022225</v>
      </c>
      <c r="AJ13" s="19">
        <v>3709.0437136766341</v>
      </c>
      <c r="AK13" s="19">
        <v>2166.9413071143135</v>
      </c>
      <c r="AL13" s="19">
        <v>2842.0427178624541</v>
      </c>
      <c r="AM13" s="19">
        <v>373.57788891398747</v>
      </c>
      <c r="AN13" s="19">
        <v>1883.3332958017054</v>
      </c>
      <c r="AO13" s="19">
        <v>4281.5676835626282</v>
      </c>
      <c r="AP13" s="19">
        <v>0</v>
      </c>
      <c r="AQ13" s="19">
        <v>1457.6097248922808</v>
      </c>
      <c r="AR13" s="34">
        <v>246598.63114079743</v>
      </c>
      <c r="AS13" s="19">
        <v>11310.218928839542</v>
      </c>
      <c r="AT13" s="19">
        <v>908.12603661325966</v>
      </c>
      <c r="AU13" s="19">
        <v>4785.9782599833261</v>
      </c>
      <c r="AV13" s="19">
        <v>4248.7680712565743</v>
      </c>
      <c r="AW13" s="19">
        <v>11931.636061159243</v>
      </c>
      <c r="AX13" s="19">
        <v>1634.4015694992297</v>
      </c>
      <c r="AY13" s="19">
        <v>3782.9835810387535</v>
      </c>
      <c r="AZ13" s="19">
        <v>110785.59816574422</v>
      </c>
      <c r="BA13" s="19">
        <v>48895.017233321676</v>
      </c>
      <c r="BB13" s="19">
        <v>1609.2490240767568</v>
      </c>
      <c r="BC13" s="19">
        <v>7941.8478934267796</v>
      </c>
      <c r="BD13" s="19">
        <v>4937.1293652206596</v>
      </c>
      <c r="BE13" s="19">
        <v>1484.8192483734958</v>
      </c>
      <c r="BF13" s="19">
        <v>3443.8951413955042</v>
      </c>
      <c r="BG13" s="19">
        <v>1523.1540554129397</v>
      </c>
      <c r="BH13" s="19">
        <v>2263.5045865942866</v>
      </c>
      <c r="BI13" s="19">
        <v>1127.8923310102621</v>
      </c>
      <c r="BJ13" s="19">
        <v>1173.0117858115832</v>
      </c>
      <c r="BK13" s="19">
        <v>1496.9461736434964</v>
      </c>
      <c r="BL13" s="19">
        <v>264.19170862762184</v>
      </c>
      <c r="BM13" s="19">
        <v>6326.9291299766555</v>
      </c>
      <c r="BN13" s="19">
        <v>4194.2877469980558</v>
      </c>
      <c r="BO13" s="19">
        <v>34914.316540541957</v>
      </c>
      <c r="BP13" s="19">
        <v>45075.51677866347</v>
      </c>
      <c r="BQ13" s="19">
        <v>3241.4287895595758</v>
      </c>
      <c r="BR13" s="19">
        <v>4606.5567690714452</v>
      </c>
      <c r="BS13" s="19">
        <v>67699.793306393374</v>
      </c>
      <c r="BT13" s="19">
        <v>5420.0938103438111</v>
      </c>
      <c r="BU13" s="19">
        <v>4260.3397307231071</v>
      </c>
      <c r="BV13" s="19">
        <v>119912.80365180891</v>
      </c>
      <c r="BW13" s="19">
        <v>9798.9639511642399</v>
      </c>
      <c r="BX13" s="19">
        <v>30233.957431141331</v>
      </c>
      <c r="BY13" s="19">
        <v>13462.368675517551</v>
      </c>
      <c r="BZ13" s="19">
        <v>13036.565618875615</v>
      </c>
      <c r="CA13" s="19">
        <v>1585.20332555203</v>
      </c>
      <c r="CB13" s="19">
        <v>16524.777465916435</v>
      </c>
      <c r="CC13" s="19">
        <v>24397.679841427016</v>
      </c>
      <c r="CD13" s="19">
        <v>0</v>
      </c>
      <c r="CE13" s="19">
        <v>5711.3416905820941</v>
      </c>
      <c r="CF13" s="21">
        <v>635951.29347530601</v>
      </c>
      <c r="CG13" s="34">
        <v>882549.92461610341</v>
      </c>
      <c r="CH13" s="19">
        <v>205.91797699111677</v>
      </c>
      <c r="CI13" s="19">
        <v>75602.174492654944</v>
      </c>
      <c r="CJ13" s="19">
        <v>0</v>
      </c>
      <c r="CK13" s="19">
        <v>0</v>
      </c>
      <c r="CL13" s="19">
        <v>0</v>
      </c>
      <c r="CM13" s="19">
        <v>-6340.7236104435005</v>
      </c>
      <c r="CN13" s="34">
        <v>69467.368859202557</v>
      </c>
      <c r="CO13" s="19">
        <v>832.46292290635859</v>
      </c>
      <c r="CP13" s="19">
        <v>268242.05071752419</v>
      </c>
      <c r="CQ13" s="19">
        <v>0</v>
      </c>
      <c r="CR13" s="19">
        <v>0</v>
      </c>
      <c r="CS13" s="19">
        <v>0</v>
      </c>
      <c r="CT13" s="19">
        <v>-294.80711573642759</v>
      </c>
      <c r="CU13" s="34">
        <v>268779.70652469416</v>
      </c>
      <c r="CV13" s="34">
        <v>338247.07538389671</v>
      </c>
      <c r="CW13" s="34">
        <v>1220797</v>
      </c>
      <c r="CX13" s="34">
        <v>77404</v>
      </c>
      <c r="CY13" s="34">
        <v>-45294</v>
      </c>
      <c r="CZ13" s="34">
        <v>1252907</v>
      </c>
    </row>
    <row r="14" spans="1:104">
      <c r="A14" s="23"/>
      <c r="B14" s="33"/>
      <c r="C14" s="21">
        <v>22</v>
      </c>
      <c r="D14" s="24" t="s">
        <v>41</v>
      </c>
      <c r="E14" s="21">
        <v>292.31771879400128</v>
      </c>
      <c r="F14" s="19">
        <v>15.138822872397235</v>
      </c>
      <c r="G14" s="19">
        <v>285.19771647363643</v>
      </c>
      <c r="H14" s="19">
        <v>40.894549609899748</v>
      </c>
      <c r="I14" s="19">
        <v>3882.8336853889646</v>
      </c>
      <c r="J14" s="19">
        <v>223.11135028316633</v>
      </c>
      <c r="K14" s="19">
        <v>1802.5502905354483</v>
      </c>
      <c r="L14" s="19">
        <v>6698.9311479931948</v>
      </c>
      <c r="M14" s="19">
        <v>66.967641302557027</v>
      </c>
      <c r="N14" s="19">
        <v>52615.358014862904</v>
      </c>
      <c r="O14" s="19">
        <v>946.57912639079188</v>
      </c>
      <c r="P14" s="19">
        <v>18.339670115501615</v>
      </c>
      <c r="Q14" s="19">
        <v>3379.2083894180128</v>
      </c>
      <c r="R14" s="19">
        <v>629.87467799964656</v>
      </c>
      <c r="S14" s="19">
        <v>1392.522315020286</v>
      </c>
      <c r="T14" s="19">
        <v>1056.1784825914624</v>
      </c>
      <c r="U14" s="19">
        <v>4366.7202756239622</v>
      </c>
      <c r="V14" s="19">
        <v>15764.137825559766</v>
      </c>
      <c r="W14" s="19">
        <v>10293.912558986174</v>
      </c>
      <c r="X14" s="19">
        <v>1175.8832027563046</v>
      </c>
      <c r="Y14" s="19">
        <v>38894.923278878974</v>
      </c>
      <c r="Z14" s="19">
        <v>3665.5558836768191</v>
      </c>
      <c r="AA14" s="19">
        <v>4227.4239653926343</v>
      </c>
      <c r="AB14" s="19">
        <v>2.9890010227119235</v>
      </c>
      <c r="AC14" s="19">
        <v>1267.9599724329935</v>
      </c>
      <c r="AD14" s="19">
        <v>472.79137276403117</v>
      </c>
      <c r="AE14" s="19">
        <v>2068.8537241216854</v>
      </c>
      <c r="AF14" s="19">
        <v>498.66862482068115</v>
      </c>
      <c r="AG14" s="19">
        <v>186.56293038327576</v>
      </c>
      <c r="AH14" s="19">
        <v>485.03340598715255</v>
      </c>
      <c r="AI14" s="19">
        <v>112.17410698305517</v>
      </c>
      <c r="AJ14" s="19">
        <v>220.98632369531416</v>
      </c>
      <c r="AK14" s="19">
        <v>566.6686567205852</v>
      </c>
      <c r="AL14" s="19">
        <v>679.75282023097191</v>
      </c>
      <c r="AM14" s="19">
        <v>195.55389613949694</v>
      </c>
      <c r="AN14" s="19">
        <v>2576.0401164078894</v>
      </c>
      <c r="AO14" s="19">
        <v>750.56853729740112</v>
      </c>
      <c r="AP14" s="19">
        <v>509.23737752765243</v>
      </c>
      <c r="AQ14" s="19">
        <v>122.10323008601743</v>
      </c>
      <c r="AR14" s="34">
        <v>162450.50468714739</v>
      </c>
      <c r="AS14" s="19">
        <v>2936.7732638870134</v>
      </c>
      <c r="AT14" s="19">
        <v>350.51915857420823</v>
      </c>
      <c r="AU14" s="19">
        <v>762.53457023619762</v>
      </c>
      <c r="AV14" s="19">
        <v>300.95125342970107</v>
      </c>
      <c r="AW14" s="19">
        <v>20309.02040651604</v>
      </c>
      <c r="AX14" s="19">
        <v>1234.3370618017086</v>
      </c>
      <c r="AY14" s="19">
        <v>7290.5921187665681</v>
      </c>
      <c r="AZ14" s="19">
        <v>14475.300328762312</v>
      </c>
      <c r="BA14" s="19">
        <v>69.723627461832521</v>
      </c>
      <c r="BB14" s="19">
        <v>84491.879391946641</v>
      </c>
      <c r="BC14" s="19">
        <v>1534.9085225752428</v>
      </c>
      <c r="BD14" s="19">
        <v>977.66774773037093</v>
      </c>
      <c r="BE14" s="19">
        <v>1147.2387082216862</v>
      </c>
      <c r="BF14" s="19">
        <v>2042.879105046683</v>
      </c>
      <c r="BG14" s="19">
        <v>5583.8363954166925</v>
      </c>
      <c r="BH14" s="19">
        <v>14979.965178349492</v>
      </c>
      <c r="BI14" s="19">
        <v>9039.9537872503279</v>
      </c>
      <c r="BJ14" s="19">
        <v>7114.1425935097623</v>
      </c>
      <c r="BK14" s="19">
        <v>19438.077081714364</v>
      </c>
      <c r="BL14" s="19">
        <v>6948.9638772132075</v>
      </c>
      <c r="BM14" s="19">
        <v>72401.140215569714</v>
      </c>
      <c r="BN14" s="19">
        <v>16781.876680274734</v>
      </c>
      <c r="BO14" s="19">
        <v>25560.236326215319</v>
      </c>
      <c r="BP14" s="19">
        <v>18.993071323998254</v>
      </c>
      <c r="BQ14" s="19">
        <v>4973.2299887560293</v>
      </c>
      <c r="BR14" s="19">
        <v>3228.9349093710425</v>
      </c>
      <c r="BS14" s="19">
        <v>15173.904281788768</v>
      </c>
      <c r="BT14" s="19">
        <v>2831.1638474612187</v>
      </c>
      <c r="BU14" s="19">
        <v>1336.8606594744749</v>
      </c>
      <c r="BV14" s="19">
        <v>3553.9354721116169</v>
      </c>
      <c r="BW14" s="19">
        <v>5916.5892566648936</v>
      </c>
      <c r="BX14" s="19">
        <v>3362.0172605386151</v>
      </c>
      <c r="BY14" s="19">
        <v>4970.6214119152155</v>
      </c>
      <c r="BZ14" s="19">
        <v>5907.6816038263914</v>
      </c>
      <c r="CA14" s="19">
        <v>1504.1732674534614</v>
      </c>
      <c r="CB14" s="19">
        <v>30195.573265222283</v>
      </c>
      <c r="CC14" s="19">
        <v>5279.7100699067587</v>
      </c>
      <c r="CD14" s="19">
        <v>2277.6163302074474</v>
      </c>
      <c r="CE14" s="19">
        <v>568.95229935469513</v>
      </c>
      <c r="CF14" s="21">
        <v>406872.47439584677</v>
      </c>
      <c r="CG14" s="34">
        <v>569322.97908299416</v>
      </c>
      <c r="CH14" s="19">
        <v>151.72218323241697</v>
      </c>
      <c r="CI14" s="19">
        <v>4618.6508937661656</v>
      </c>
      <c r="CJ14" s="19">
        <v>15.485275991300087</v>
      </c>
      <c r="CK14" s="19">
        <v>0</v>
      </c>
      <c r="CL14" s="19">
        <v>0</v>
      </c>
      <c r="CM14" s="19">
        <v>-2223.3630401372916</v>
      </c>
      <c r="CN14" s="34">
        <v>2562.4953128525908</v>
      </c>
      <c r="CO14" s="19">
        <v>897.87656281652676</v>
      </c>
      <c r="CP14" s="19">
        <v>37063.402198995682</v>
      </c>
      <c r="CQ14" s="19">
        <v>110.35380714027851</v>
      </c>
      <c r="CR14" s="19">
        <v>0</v>
      </c>
      <c r="CS14" s="19">
        <v>-19.450645115445667</v>
      </c>
      <c r="CT14" s="19">
        <v>-941.6563196837883</v>
      </c>
      <c r="CU14" s="34">
        <v>37110.525604153256</v>
      </c>
      <c r="CV14" s="34">
        <v>39673.020917005844</v>
      </c>
      <c r="CW14" s="34">
        <v>608996</v>
      </c>
      <c r="CX14" s="34">
        <v>61163</v>
      </c>
      <c r="CY14" s="34">
        <v>-44195</v>
      </c>
      <c r="CZ14" s="34">
        <v>625964</v>
      </c>
    </row>
    <row r="15" spans="1:104">
      <c r="A15" s="23"/>
      <c r="B15" s="33"/>
      <c r="C15" s="21">
        <v>25</v>
      </c>
      <c r="D15" s="24" t="s">
        <v>40</v>
      </c>
      <c r="E15" s="21">
        <v>177.21621890122202</v>
      </c>
      <c r="F15" s="19">
        <v>0.24196613142344095</v>
      </c>
      <c r="G15" s="19">
        <v>2.2331387876361646</v>
      </c>
      <c r="H15" s="19">
        <v>0.44500485489265285</v>
      </c>
      <c r="I15" s="19">
        <v>249.32583599726757</v>
      </c>
      <c r="J15" s="19">
        <v>3.5085089056398933</v>
      </c>
      <c r="K15" s="19">
        <v>227.01473138230622</v>
      </c>
      <c r="L15" s="19">
        <v>2697.0971279340656</v>
      </c>
      <c r="M15" s="19">
        <v>78.451117795078915</v>
      </c>
      <c r="N15" s="19">
        <v>304.68419456193328</v>
      </c>
      <c r="O15" s="19">
        <v>7447.2410241474918</v>
      </c>
      <c r="P15" s="19">
        <v>446.42277408299418</v>
      </c>
      <c r="Q15" s="19">
        <v>2597.845370994366</v>
      </c>
      <c r="R15" s="19">
        <v>723.45551930455463</v>
      </c>
      <c r="S15" s="19">
        <v>1753.8304093957713</v>
      </c>
      <c r="T15" s="19">
        <v>975.4569021682164</v>
      </c>
      <c r="U15" s="19">
        <v>302.31135303464305</v>
      </c>
      <c r="V15" s="19">
        <v>18979.181033471028</v>
      </c>
      <c r="W15" s="19">
        <v>3187.7907068651775</v>
      </c>
      <c r="X15" s="19">
        <v>130.97752624876856</v>
      </c>
      <c r="Y15" s="19">
        <v>4116.8438888303381</v>
      </c>
      <c r="Z15" s="19">
        <v>345.3684121547692</v>
      </c>
      <c r="AA15" s="19">
        <v>20946.90001476197</v>
      </c>
      <c r="AB15" s="19">
        <v>27.242670306526627</v>
      </c>
      <c r="AC15" s="19">
        <v>287.33052400918649</v>
      </c>
      <c r="AD15" s="19">
        <v>20.114208153842213</v>
      </c>
      <c r="AE15" s="19">
        <v>58.989875719456165</v>
      </c>
      <c r="AF15" s="19">
        <v>1.525741878942148</v>
      </c>
      <c r="AG15" s="19">
        <v>33.820368971841617</v>
      </c>
      <c r="AH15" s="19">
        <v>5.9434129561653535</v>
      </c>
      <c r="AI15" s="19">
        <v>0.86536266159044195</v>
      </c>
      <c r="AJ15" s="19">
        <v>22.510843348007217</v>
      </c>
      <c r="AK15" s="19">
        <v>308.24138343644239</v>
      </c>
      <c r="AL15" s="19">
        <v>255.4151060211052</v>
      </c>
      <c r="AM15" s="19">
        <v>8.8924151339142341</v>
      </c>
      <c r="AN15" s="19">
        <v>83.390893941531601</v>
      </c>
      <c r="AO15" s="19">
        <v>432.03080854429675</v>
      </c>
      <c r="AP15" s="19">
        <v>101.98000463538484</v>
      </c>
      <c r="AQ15" s="19">
        <v>170.95023485130582</v>
      </c>
      <c r="AR15" s="34">
        <v>67513.086635281084</v>
      </c>
      <c r="AS15" s="19">
        <v>523.5205405442</v>
      </c>
      <c r="AT15" s="19">
        <v>23.803867760330409</v>
      </c>
      <c r="AU15" s="19">
        <v>1.5040937654737505</v>
      </c>
      <c r="AV15" s="19">
        <v>9.3920020332578602</v>
      </c>
      <c r="AW15" s="19">
        <v>3997.9775707975605</v>
      </c>
      <c r="AX15" s="19">
        <v>88.283906654874386</v>
      </c>
      <c r="AY15" s="19">
        <v>1191.5308729490973</v>
      </c>
      <c r="AZ15" s="19">
        <v>5953.8795592939996</v>
      </c>
      <c r="BA15" s="19">
        <v>103.66322521095347</v>
      </c>
      <c r="BB15" s="19">
        <v>1528.0462158864621</v>
      </c>
      <c r="BC15" s="19">
        <v>12179.184718868848</v>
      </c>
      <c r="BD15" s="19">
        <v>2707.0494024121781</v>
      </c>
      <c r="BE15" s="19">
        <v>1894.3242293245876</v>
      </c>
      <c r="BF15" s="19">
        <v>933.27994124263</v>
      </c>
      <c r="BG15" s="19">
        <v>1372.0364479592047</v>
      </c>
      <c r="BH15" s="19">
        <v>1476.1682377555903</v>
      </c>
      <c r="BI15" s="19">
        <v>4632.614771755505</v>
      </c>
      <c r="BJ15" s="19">
        <v>5130.8002044690838</v>
      </c>
      <c r="BK15" s="19">
        <v>3256.1520270310502</v>
      </c>
      <c r="BL15" s="19">
        <v>283.43176821985458</v>
      </c>
      <c r="BM15" s="19">
        <v>10098.328903414131</v>
      </c>
      <c r="BN15" s="19">
        <v>1461.7411516107222</v>
      </c>
      <c r="BO15" s="19">
        <v>73260.381272873099</v>
      </c>
      <c r="BP15" s="19">
        <v>20.996812357531677</v>
      </c>
      <c r="BQ15" s="19">
        <v>404.22824705163242</v>
      </c>
      <c r="BR15" s="19">
        <v>45.437617867425445</v>
      </c>
      <c r="BS15" s="19">
        <v>426.98173504858664</v>
      </c>
      <c r="BT15" s="19">
        <v>8.3869632138527646</v>
      </c>
      <c r="BU15" s="19">
        <v>134.68211489253207</v>
      </c>
      <c r="BV15" s="19">
        <v>32.56316449003377</v>
      </c>
      <c r="BW15" s="19">
        <v>12.830854926804896</v>
      </c>
      <c r="BX15" s="19">
        <v>170.26720656718226</v>
      </c>
      <c r="BY15" s="19">
        <v>2452.3514662524722</v>
      </c>
      <c r="BZ15" s="19">
        <v>1192.0770899769432</v>
      </c>
      <c r="CA15" s="19">
        <v>50.545950503098886</v>
      </c>
      <c r="CB15" s="19">
        <v>1782.8453514827008</v>
      </c>
      <c r="CC15" s="19">
        <v>1245.6151327858472</v>
      </c>
      <c r="CD15" s="19">
        <v>145.53123460529804</v>
      </c>
      <c r="CE15" s="19">
        <v>475.15492145564997</v>
      </c>
      <c r="CF15" s="21">
        <v>140707.5907953103</v>
      </c>
      <c r="CG15" s="34">
        <v>208220.67743059137</v>
      </c>
      <c r="CH15" s="19">
        <v>69.970696789649267</v>
      </c>
      <c r="CI15" s="19">
        <v>1470.7563803175372</v>
      </c>
      <c r="CJ15" s="19">
        <v>0</v>
      </c>
      <c r="CK15" s="19">
        <v>0</v>
      </c>
      <c r="CL15" s="19">
        <v>0</v>
      </c>
      <c r="CM15" s="19">
        <v>-1087.8137123882698</v>
      </c>
      <c r="CN15" s="34">
        <v>452.91336471891668</v>
      </c>
      <c r="CO15" s="19">
        <v>300.2039110740161</v>
      </c>
      <c r="CP15" s="19">
        <v>2680.6415311788369</v>
      </c>
      <c r="CQ15" s="19">
        <v>0</v>
      </c>
      <c r="CR15" s="19">
        <v>0</v>
      </c>
      <c r="CS15" s="19">
        <v>0</v>
      </c>
      <c r="CT15" s="19">
        <v>-1497.4362375631463</v>
      </c>
      <c r="CU15" s="34">
        <v>1483.4092046897067</v>
      </c>
      <c r="CV15" s="34">
        <v>1936.3225694086234</v>
      </c>
      <c r="CW15" s="34">
        <v>210157</v>
      </c>
      <c r="CX15" s="34">
        <v>22963</v>
      </c>
      <c r="CY15" s="34">
        <v>-18180</v>
      </c>
      <c r="CZ15" s="34">
        <v>214940</v>
      </c>
    </row>
    <row r="16" spans="1:104">
      <c r="A16" s="23"/>
      <c r="B16" s="33"/>
      <c r="C16" s="21">
        <v>26</v>
      </c>
      <c r="D16" s="24" t="s">
        <v>39</v>
      </c>
      <c r="E16" s="21">
        <v>0.15411336169117829</v>
      </c>
      <c r="F16" s="19">
        <v>0</v>
      </c>
      <c r="G16" s="19">
        <v>2.8373804938630891</v>
      </c>
      <c r="H16" s="19">
        <v>3.3767772597822123</v>
      </c>
      <c r="I16" s="19">
        <v>0</v>
      </c>
      <c r="J16" s="19">
        <v>1.155850212683837</v>
      </c>
      <c r="K16" s="19">
        <v>1712.9620814530617</v>
      </c>
      <c r="L16" s="19">
        <v>74.643000351093121</v>
      </c>
      <c r="M16" s="19">
        <v>0</v>
      </c>
      <c r="N16" s="19">
        <v>119.59119038784506</v>
      </c>
      <c r="O16" s="19">
        <v>329.37230923212394</v>
      </c>
      <c r="P16" s="19">
        <v>5161.6984154196634</v>
      </c>
      <c r="Q16" s="19">
        <v>107.54103655943126</v>
      </c>
      <c r="R16" s="19">
        <v>18212.53703047401</v>
      </c>
      <c r="S16" s="19">
        <v>6759.8459226820714</v>
      </c>
      <c r="T16" s="19">
        <v>5787.6211804271752</v>
      </c>
      <c r="U16" s="19">
        <v>1966.6187729828898</v>
      </c>
      <c r="V16" s="19">
        <v>737.32037077404277</v>
      </c>
      <c r="W16" s="19">
        <v>5658.9129084252454</v>
      </c>
      <c r="X16" s="19">
        <v>148.41809122725016</v>
      </c>
      <c r="Y16" s="19">
        <v>20043.643313652254</v>
      </c>
      <c r="Z16" s="19">
        <v>5866.0561857565126</v>
      </c>
      <c r="AA16" s="19">
        <v>2078.6568523742303</v>
      </c>
      <c r="AB16" s="19">
        <v>0</v>
      </c>
      <c r="AC16" s="19">
        <v>0.65155261283158028</v>
      </c>
      <c r="AD16" s="19">
        <v>0</v>
      </c>
      <c r="AE16" s="19">
        <v>0</v>
      </c>
      <c r="AF16" s="19">
        <v>0</v>
      </c>
      <c r="AG16" s="19">
        <v>0</v>
      </c>
      <c r="AH16" s="19">
        <v>18.878886807169341</v>
      </c>
      <c r="AI16" s="19">
        <v>0</v>
      </c>
      <c r="AJ16" s="19">
        <v>4.2952823968546365</v>
      </c>
      <c r="AK16" s="19">
        <v>0</v>
      </c>
      <c r="AL16" s="19">
        <v>0.65155261283158028</v>
      </c>
      <c r="AM16" s="19">
        <v>0</v>
      </c>
      <c r="AN16" s="19">
        <v>41.06887603717113</v>
      </c>
      <c r="AO16" s="19">
        <v>5.7342680855383321</v>
      </c>
      <c r="AP16" s="19">
        <v>0.32577630641579008</v>
      </c>
      <c r="AQ16" s="19">
        <v>61.231904221914732</v>
      </c>
      <c r="AR16" s="34">
        <v>74905.80088258766</v>
      </c>
      <c r="AS16" s="19">
        <v>0</v>
      </c>
      <c r="AT16" s="19">
        <v>0</v>
      </c>
      <c r="AU16" s="19">
        <v>3.4580540748331274</v>
      </c>
      <c r="AV16" s="19">
        <v>4.2079935127487449</v>
      </c>
      <c r="AW16" s="19">
        <v>0</v>
      </c>
      <c r="AX16" s="19">
        <v>0</v>
      </c>
      <c r="AY16" s="19">
        <v>99.04093588699611</v>
      </c>
      <c r="AZ16" s="19">
        <v>0.79759730546573415</v>
      </c>
      <c r="BA16" s="19">
        <v>0</v>
      </c>
      <c r="BB16" s="19">
        <v>0.76446634046946504</v>
      </c>
      <c r="BC16" s="19">
        <v>45.682370769154794</v>
      </c>
      <c r="BD16" s="19">
        <v>147.03076932801164</v>
      </c>
      <c r="BE16" s="19">
        <v>3.3940833029511079</v>
      </c>
      <c r="BF16" s="19">
        <v>2502.1853492213086</v>
      </c>
      <c r="BG16" s="19">
        <v>4728.4379615441212</v>
      </c>
      <c r="BH16" s="19">
        <v>6211.1276340270624</v>
      </c>
      <c r="BI16" s="19">
        <v>490.11675736103371</v>
      </c>
      <c r="BJ16" s="19">
        <v>77.579491908637465</v>
      </c>
      <c r="BK16" s="19">
        <v>1509.8300970860587</v>
      </c>
      <c r="BL16" s="19">
        <v>92.885251117176338</v>
      </c>
      <c r="BM16" s="19">
        <v>10134.748422605557</v>
      </c>
      <c r="BN16" s="19">
        <v>84.32033177203013</v>
      </c>
      <c r="BO16" s="19">
        <v>1413.7516452252578</v>
      </c>
      <c r="BP16" s="19">
        <v>0</v>
      </c>
      <c r="BQ16" s="19">
        <v>1.444327806356005</v>
      </c>
      <c r="BR16" s="19">
        <v>0</v>
      </c>
      <c r="BS16" s="19">
        <v>0</v>
      </c>
      <c r="BT16" s="19">
        <v>0</v>
      </c>
      <c r="BU16" s="19">
        <v>0</v>
      </c>
      <c r="BV16" s="19">
        <v>0.19442874316330835</v>
      </c>
      <c r="BW16" s="19">
        <v>0</v>
      </c>
      <c r="BX16" s="19">
        <v>2.9963461807367957</v>
      </c>
      <c r="BY16" s="19">
        <v>0</v>
      </c>
      <c r="BZ16" s="19">
        <v>2.499798126385393</v>
      </c>
      <c r="CA16" s="19">
        <v>0.27775534737615476</v>
      </c>
      <c r="CB16" s="19">
        <v>6.3120623681780552</v>
      </c>
      <c r="CC16" s="19">
        <v>13.096164628785697</v>
      </c>
      <c r="CD16" s="19">
        <v>0.45829632317065544</v>
      </c>
      <c r="CE16" s="19">
        <v>57.512658799972854</v>
      </c>
      <c r="CF16" s="21">
        <v>27634.151050712997</v>
      </c>
      <c r="CG16" s="34">
        <v>102539.95193330066</v>
      </c>
      <c r="CH16" s="19">
        <v>0</v>
      </c>
      <c r="CI16" s="19">
        <v>-446.95813536550855</v>
      </c>
      <c r="CJ16" s="19">
        <v>0</v>
      </c>
      <c r="CK16" s="19">
        <v>0</v>
      </c>
      <c r="CL16" s="19">
        <v>0</v>
      </c>
      <c r="CM16" s="19">
        <v>-513.84274722212808</v>
      </c>
      <c r="CN16" s="34">
        <v>-960.80088258763658</v>
      </c>
      <c r="CO16" s="19">
        <v>0</v>
      </c>
      <c r="CP16" s="19">
        <v>0.49995962527707866</v>
      </c>
      <c r="CQ16" s="19">
        <v>0</v>
      </c>
      <c r="CR16" s="19">
        <v>0</v>
      </c>
      <c r="CS16" s="19">
        <v>0</v>
      </c>
      <c r="CT16" s="19">
        <v>-331.65101033827546</v>
      </c>
      <c r="CU16" s="34">
        <v>-331.15105071299837</v>
      </c>
      <c r="CV16" s="34">
        <v>-1291.9519333006349</v>
      </c>
      <c r="CW16" s="34">
        <v>101248.00000000003</v>
      </c>
      <c r="CX16" s="34">
        <v>790</v>
      </c>
      <c r="CY16" s="34">
        <v>-27064</v>
      </c>
      <c r="CZ16" s="34">
        <v>74974.000000000029</v>
      </c>
    </row>
    <row r="17" spans="1:104">
      <c r="A17" s="23"/>
      <c r="B17" s="33"/>
      <c r="C17" s="21">
        <v>27</v>
      </c>
      <c r="D17" s="24" t="s">
        <v>38</v>
      </c>
      <c r="E17" s="21">
        <v>0</v>
      </c>
      <c r="F17" s="19">
        <v>0</v>
      </c>
      <c r="G17" s="19">
        <v>0</v>
      </c>
      <c r="H17" s="19">
        <v>1.0792174577340818</v>
      </c>
      <c r="I17" s="19">
        <v>554.17816454645106</v>
      </c>
      <c r="J17" s="19">
        <v>1.6188261866011227</v>
      </c>
      <c r="K17" s="19">
        <v>639.97849457599011</v>
      </c>
      <c r="L17" s="19">
        <v>4767.6627956731727</v>
      </c>
      <c r="M17" s="19">
        <v>9.1733483907396955</v>
      </c>
      <c r="N17" s="19">
        <v>871.06132432394111</v>
      </c>
      <c r="O17" s="19">
        <v>719.37915155935139</v>
      </c>
      <c r="P17" s="19">
        <v>109.35455786457466</v>
      </c>
      <c r="Q17" s="19">
        <v>80246.767900662526</v>
      </c>
      <c r="R17" s="19">
        <v>13727.902192084515</v>
      </c>
      <c r="S17" s="19">
        <v>3202.1750590989709</v>
      </c>
      <c r="T17" s="19">
        <v>2875.0842466371855</v>
      </c>
      <c r="U17" s="19">
        <v>2211.5657188542909</v>
      </c>
      <c r="V17" s="19">
        <v>23220.130076530717</v>
      </c>
      <c r="W17" s="19">
        <v>25016.610001622059</v>
      </c>
      <c r="X17" s="19">
        <v>922.31652714727136</v>
      </c>
      <c r="Y17" s="19">
        <v>25693.549270594747</v>
      </c>
      <c r="Z17" s="19">
        <v>13231.292403673748</v>
      </c>
      <c r="AA17" s="19">
        <v>3340.3587486431652</v>
      </c>
      <c r="AB17" s="19">
        <v>62.110511262393473</v>
      </c>
      <c r="AC17" s="19">
        <v>7.4577019469019179</v>
      </c>
      <c r="AD17" s="19">
        <v>0</v>
      </c>
      <c r="AE17" s="19">
        <v>3.7772611020692866</v>
      </c>
      <c r="AF17" s="19">
        <v>0</v>
      </c>
      <c r="AG17" s="19">
        <v>0</v>
      </c>
      <c r="AH17" s="19">
        <v>7.5545222041385731</v>
      </c>
      <c r="AI17" s="19">
        <v>10.65404150555128</v>
      </c>
      <c r="AJ17" s="19">
        <v>33.898529661386931</v>
      </c>
      <c r="AK17" s="19">
        <v>15.856488279748383</v>
      </c>
      <c r="AL17" s="19">
        <v>595.18842794034606</v>
      </c>
      <c r="AM17" s="19">
        <v>8.0941309330056139</v>
      </c>
      <c r="AN17" s="19">
        <v>199.1156209519381</v>
      </c>
      <c r="AO17" s="19">
        <v>126.17162229765091</v>
      </c>
      <c r="AP17" s="19">
        <v>14.029826950543065</v>
      </c>
      <c r="AQ17" s="19">
        <v>142.22556430139193</v>
      </c>
      <c r="AR17" s="34">
        <v>202587.37227546482</v>
      </c>
      <c r="AS17" s="19">
        <v>0</v>
      </c>
      <c r="AT17" s="19">
        <v>0</v>
      </c>
      <c r="AU17" s="19">
        <v>0</v>
      </c>
      <c r="AV17" s="19">
        <v>26.649248571891988</v>
      </c>
      <c r="AW17" s="19">
        <v>2495.7181825218845</v>
      </c>
      <c r="AX17" s="19">
        <v>1.0155137602139392</v>
      </c>
      <c r="AY17" s="19">
        <v>1274.9125898377063</v>
      </c>
      <c r="AZ17" s="19">
        <v>2159.2579143212115</v>
      </c>
      <c r="BA17" s="19">
        <v>8.1644857931097654</v>
      </c>
      <c r="BB17" s="19">
        <v>1230.5931994720347</v>
      </c>
      <c r="BC17" s="19">
        <v>910.58236810311416</v>
      </c>
      <c r="BD17" s="19">
        <v>2988.3939308470481</v>
      </c>
      <c r="BE17" s="19">
        <v>42335.482651421829</v>
      </c>
      <c r="BF17" s="19">
        <v>28847.428097783049</v>
      </c>
      <c r="BG17" s="19">
        <v>17537.003492999669</v>
      </c>
      <c r="BH17" s="19">
        <v>13863.953210659321</v>
      </c>
      <c r="BI17" s="19">
        <v>8294.4723739726833</v>
      </c>
      <c r="BJ17" s="19">
        <v>20188.333617111224</v>
      </c>
      <c r="BK17" s="19">
        <v>36383.505341005039</v>
      </c>
      <c r="BL17" s="19">
        <v>9841.4191314436484</v>
      </c>
      <c r="BM17" s="19">
        <v>52575.19960034806</v>
      </c>
      <c r="BN17" s="19">
        <v>3319.6548435124678</v>
      </c>
      <c r="BO17" s="19">
        <v>24739.061693859261</v>
      </c>
      <c r="BP17" s="19">
        <v>293.26920667669879</v>
      </c>
      <c r="BQ17" s="19">
        <v>49.717290341932497</v>
      </c>
      <c r="BR17" s="19">
        <v>0.82562215885379653</v>
      </c>
      <c r="BS17" s="19">
        <v>57.61007952890936</v>
      </c>
      <c r="BT17" s="19">
        <v>0</v>
      </c>
      <c r="BU17" s="19">
        <v>0</v>
      </c>
      <c r="BV17" s="19">
        <v>32.657943172439062</v>
      </c>
      <c r="BW17" s="19">
        <v>123.91788299610427</v>
      </c>
      <c r="BX17" s="19">
        <v>362.5803650014314</v>
      </c>
      <c r="BY17" s="19">
        <v>133.96889681398457</v>
      </c>
      <c r="BZ17" s="19">
        <v>3787.037106866936</v>
      </c>
      <c r="CA17" s="19">
        <v>43.849710214679412</v>
      </c>
      <c r="CB17" s="19">
        <v>1167.2462610284119</v>
      </c>
      <c r="CC17" s="19">
        <v>834.70069233763627</v>
      </c>
      <c r="CD17" s="19">
        <v>62.059265607177039</v>
      </c>
      <c r="CE17" s="19">
        <v>534.14808459805806</v>
      </c>
      <c r="CF17" s="21">
        <v>276504.38989468775</v>
      </c>
      <c r="CG17" s="34">
        <v>479091.76217015256</v>
      </c>
      <c r="CH17" s="19">
        <v>10.792174577340818</v>
      </c>
      <c r="CI17" s="19">
        <v>1960.3033763273088</v>
      </c>
      <c r="CJ17" s="19">
        <v>0</v>
      </c>
      <c r="CK17" s="19">
        <v>0</v>
      </c>
      <c r="CL17" s="19">
        <v>0</v>
      </c>
      <c r="CM17" s="19">
        <v>-1612.467826369498</v>
      </c>
      <c r="CN17" s="34">
        <v>358.62772453515163</v>
      </c>
      <c r="CO17" s="19">
        <v>59.261323846616946</v>
      </c>
      <c r="CP17" s="19">
        <v>1974.0810127305922</v>
      </c>
      <c r="CQ17" s="19">
        <v>0</v>
      </c>
      <c r="CR17" s="19">
        <v>0</v>
      </c>
      <c r="CS17" s="19">
        <v>13300.520302395227</v>
      </c>
      <c r="CT17" s="19">
        <v>-3850.2525336601775</v>
      </c>
      <c r="CU17" s="34">
        <v>11483.610105312258</v>
      </c>
      <c r="CV17" s="34">
        <v>11842.23782984741</v>
      </c>
      <c r="CW17" s="34">
        <v>490934</v>
      </c>
      <c r="CX17" s="34">
        <v>25911</v>
      </c>
      <c r="CY17" s="34">
        <v>-118979</v>
      </c>
      <c r="CZ17" s="34">
        <v>397866</v>
      </c>
    </row>
    <row r="18" spans="1:104">
      <c r="A18" s="23"/>
      <c r="B18" s="33"/>
      <c r="C18" s="21">
        <v>28</v>
      </c>
      <c r="D18" s="24" t="s">
        <v>37</v>
      </c>
      <c r="E18" s="21">
        <v>39.464859814018098</v>
      </c>
      <c r="F18" s="19">
        <v>1.541596086485082</v>
      </c>
      <c r="G18" s="19">
        <v>24.605699889081073</v>
      </c>
      <c r="H18" s="19">
        <v>107.91172605395575</v>
      </c>
      <c r="I18" s="19">
        <v>1513.8473569283506</v>
      </c>
      <c r="J18" s="19">
        <v>33.915113902671806</v>
      </c>
      <c r="K18" s="19">
        <v>1443.2052480323932</v>
      </c>
      <c r="L18" s="19">
        <v>2949.9982710978529</v>
      </c>
      <c r="M18" s="19">
        <v>166.49237734038886</v>
      </c>
      <c r="N18" s="19">
        <v>1847.1404308264252</v>
      </c>
      <c r="O18" s="19">
        <v>783.31945616235816</v>
      </c>
      <c r="P18" s="19">
        <v>199.54465402182379</v>
      </c>
      <c r="Q18" s="19">
        <v>445.21294977689166</v>
      </c>
      <c r="R18" s="19">
        <v>7103.3853659604347</v>
      </c>
      <c r="S18" s="19">
        <v>5671.7649230783672</v>
      </c>
      <c r="T18" s="19">
        <v>2733.0415715746562</v>
      </c>
      <c r="U18" s="19">
        <v>5233.7187136168532</v>
      </c>
      <c r="V18" s="19">
        <v>8884.4977883514712</v>
      </c>
      <c r="W18" s="19">
        <v>7187.8459128453442</v>
      </c>
      <c r="X18" s="19">
        <v>711.10835594822822</v>
      </c>
      <c r="Y18" s="19">
        <v>5908.3754703667428</v>
      </c>
      <c r="Z18" s="19">
        <v>961.52195441001345</v>
      </c>
      <c r="AA18" s="19">
        <v>21905.315676570113</v>
      </c>
      <c r="AB18" s="19">
        <v>75.229889020472001</v>
      </c>
      <c r="AC18" s="19">
        <v>16.957556951335899</v>
      </c>
      <c r="AD18" s="19">
        <v>5.549745911346295</v>
      </c>
      <c r="AE18" s="19">
        <v>358.88356893372713</v>
      </c>
      <c r="AF18" s="19">
        <v>13.874364778365738</v>
      </c>
      <c r="AG18" s="19">
        <v>95.428222157387509</v>
      </c>
      <c r="AH18" s="19">
        <v>332.56589221801607</v>
      </c>
      <c r="AI18" s="19">
        <v>41.623094335097221</v>
      </c>
      <c r="AJ18" s="19">
        <v>422.12006869494252</v>
      </c>
      <c r="AK18" s="19">
        <v>25.282175818355348</v>
      </c>
      <c r="AL18" s="19">
        <v>99.278787969639282</v>
      </c>
      <c r="AM18" s="19">
        <v>50.256032419413671</v>
      </c>
      <c r="AN18" s="19">
        <v>309.12678289552093</v>
      </c>
      <c r="AO18" s="19">
        <v>465.87033733579176</v>
      </c>
      <c r="AP18" s="19">
        <v>2.7748729556731475</v>
      </c>
      <c r="AQ18" s="19">
        <v>138.32021944894777</v>
      </c>
      <c r="AR18" s="34">
        <v>78309.917084498957</v>
      </c>
      <c r="AS18" s="19">
        <v>176.17043783459221</v>
      </c>
      <c r="AT18" s="19">
        <v>7.3019027187473826</v>
      </c>
      <c r="AU18" s="19">
        <v>36.890269432296847</v>
      </c>
      <c r="AV18" s="19">
        <v>221.96756039643643</v>
      </c>
      <c r="AW18" s="19">
        <v>5922.5583924746643</v>
      </c>
      <c r="AX18" s="19">
        <v>109.62976046640654</v>
      </c>
      <c r="AY18" s="19">
        <v>1874.2348758232888</v>
      </c>
      <c r="AZ18" s="19">
        <v>3034.0435659310087</v>
      </c>
      <c r="BA18" s="19">
        <v>96.77004009199733</v>
      </c>
      <c r="BB18" s="19">
        <v>1158.8695506942572</v>
      </c>
      <c r="BC18" s="19">
        <v>820.12525380302782</v>
      </c>
      <c r="BD18" s="19">
        <v>292.83448514127815</v>
      </c>
      <c r="BE18" s="19">
        <v>173.40005719281066</v>
      </c>
      <c r="BF18" s="19">
        <v>12198.525700386439</v>
      </c>
      <c r="BG18" s="19">
        <v>4639.0711878669399</v>
      </c>
      <c r="BH18" s="19">
        <v>6891.6198226901352</v>
      </c>
      <c r="BI18" s="19">
        <v>3236.1782688502044</v>
      </c>
      <c r="BJ18" s="19">
        <v>3208.3997577516589</v>
      </c>
      <c r="BK18" s="19">
        <v>5338.7038935920427</v>
      </c>
      <c r="BL18" s="19">
        <v>1862.741752333664</v>
      </c>
      <c r="BM18" s="19">
        <v>7569.1245118895295</v>
      </c>
      <c r="BN18" s="19">
        <v>1969.8464508904078</v>
      </c>
      <c r="BO18" s="19">
        <v>168568.54555138474</v>
      </c>
      <c r="BP18" s="19">
        <v>149.4459287599181</v>
      </c>
      <c r="BQ18" s="19">
        <v>46.014089636287949</v>
      </c>
      <c r="BR18" s="19">
        <v>9.3677522166287694</v>
      </c>
      <c r="BS18" s="19">
        <v>3551.4475858849446</v>
      </c>
      <c r="BT18" s="19">
        <v>51.748133290207889</v>
      </c>
      <c r="BU18" s="19">
        <v>359.30158140566965</v>
      </c>
      <c r="BV18" s="19">
        <v>940.04784908561567</v>
      </c>
      <c r="BW18" s="19">
        <v>238.62641444256971</v>
      </c>
      <c r="BX18" s="19">
        <v>2249.2288809816637</v>
      </c>
      <c r="BY18" s="19">
        <v>99.682161138707244</v>
      </c>
      <c r="BZ18" s="19">
        <v>289.12465507113666</v>
      </c>
      <c r="CA18" s="19">
        <v>136.7150632990801</v>
      </c>
      <c r="CB18" s="19">
        <v>1031.6216134929848</v>
      </c>
      <c r="CC18" s="19">
        <v>1695.3054413826649</v>
      </c>
      <c r="CD18" s="19">
        <v>6.8679668933468143</v>
      </c>
      <c r="CE18" s="19">
        <v>394.66376679460711</v>
      </c>
      <c r="CF18" s="21">
        <v>240656.76193341264</v>
      </c>
      <c r="CG18" s="34">
        <v>318966.67901791161</v>
      </c>
      <c r="CH18" s="19">
        <v>145.21835134689471</v>
      </c>
      <c r="CI18" s="19">
        <v>1458.5188350769602</v>
      </c>
      <c r="CJ18" s="19">
        <v>2.0362765957446811</v>
      </c>
      <c r="CK18" s="19">
        <v>54.974001324850207</v>
      </c>
      <c r="CL18" s="19">
        <v>1247.5901616936012</v>
      </c>
      <c r="CM18" s="19">
        <v>-374.25471053700051</v>
      </c>
      <c r="CN18" s="34">
        <v>2534.0829155010506</v>
      </c>
      <c r="CO18" s="19">
        <v>382.78929174606719</v>
      </c>
      <c r="CP18" s="19">
        <v>4161.8655491431</v>
      </c>
      <c r="CQ18" s="19">
        <v>22.171390248761885</v>
      </c>
      <c r="CR18" s="19">
        <v>242.7074671490779</v>
      </c>
      <c r="CS18" s="19">
        <v>6442.0553878099354</v>
      </c>
      <c r="CT18" s="19">
        <v>753.64898049045871</v>
      </c>
      <c r="CU18" s="34">
        <v>12005.238066587401</v>
      </c>
      <c r="CV18" s="34">
        <v>14539.320982088451</v>
      </c>
      <c r="CW18" s="34">
        <v>333506.00000000006</v>
      </c>
      <c r="CX18" s="34">
        <v>8079</v>
      </c>
      <c r="CY18" s="34">
        <v>-24019</v>
      </c>
      <c r="CZ18" s="34">
        <v>317566.00000000006</v>
      </c>
    </row>
    <row r="19" spans="1:104">
      <c r="A19" s="23"/>
      <c r="B19" s="33"/>
      <c r="C19" s="21">
        <v>29</v>
      </c>
      <c r="D19" s="24" t="s">
        <v>36</v>
      </c>
      <c r="E19" s="21">
        <v>0</v>
      </c>
      <c r="F19" s="19">
        <v>0</v>
      </c>
      <c r="G19" s="19">
        <v>0</v>
      </c>
      <c r="H19" s="19">
        <v>17.982359426681366</v>
      </c>
      <c r="I19" s="19">
        <v>0</v>
      </c>
      <c r="J19" s="19">
        <v>0</v>
      </c>
      <c r="K19" s="19">
        <v>53.94707828004411</v>
      </c>
      <c r="L19" s="19">
        <v>8.7342888643880929</v>
      </c>
      <c r="M19" s="19">
        <v>0</v>
      </c>
      <c r="N19" s="19">
        <v>115.08710033076075</v>
      </c>
      <c r="O19" s="19">
        <v>364.27122381477403</v>
      </c>
      <c r="P19" s="19">
        <v>53.433296582138915</v>
      </c>
      <c r="Q19" s="19">
        <v>1.0275633958103638</v>
      </c>
      <c r="R19" s="19">
        <v>149.51047409040794</v>
      </c>
      <c r="S19" s="19">
        <v>21894.293274531421</v>
      </c>
      <c r="T19" s="19">
        <v>5593.0275633958108</v>
      </c>
      <c r="U19" s="19">
        <v>3788.1124586549063</v>
      </c>
      <c r="V19" s="19">
        <v>2125.0011025358322</v>
      </c>
      <c r="W19" s="19">
        <v>5781.0716648291072</v>
      </c>
      <c r="X19" s="19">
        <v>165.95148842337375</v>
      </c>
      <c r="Y19" s="19">
        <v>8065.3450937155449</v>
      </c>
      <c r="Z19" s="19">
        <v>13.358324145534731</v>
      </c>
      <c r="AA19" s="19">
        <v>2777.5038588754132</v>
      </c>
      <c r="AB19" s="19">
        <v>0</v>
      </c>
      <c r="AC19" s="19">
        <v>513.78169790518189</v>
      </c>
      <c r="AD19" s="19">
        <v>0</v>
      </c>
      <c r="AE19" s="19">
        <v>2.5689084895259096</v>
      </c>
      <c r="AF19" s="19">
        <v>0</v>
      </c>
      <c r="AG19" s="19">
        <v>0</v>
      </c>
      <c r="AH19" s="19">
        <v>12.844542447629548</v>
      </c>
      <c r="AI19" s="19">
        <v>0.51378169790518191</v>
      </c>
      <c r="AJ19" s="19">
        <v>51.891951488423373</v>
      </c>
      <c r="AK19" s="19">
        <v>0</v>
      </c>
      <c r="AL19" s="19">
        <v>0</v>
      </c>
      <c r="AM19" s="19">
        <v>0</v>
      </c>
      <c r="AN19" s="19">
        <v>4183.2105843439913</v>
      </c>
      <c r="AO19" s="19">
        <v>5.1378169790518191</v>
      </c>
      <c r="AP19" s="19">
        <v>0</v>
      </c>
      <c r="AQ19" s="19">
        <v>0</v>
      </c>
      <c r="AR19" s="34">
        <v>55737.607497243655</v>
      </c>
      <c r="AS19" s="19">
        <v>0</v>
      </c>
      <c r="AT19" s="19">
        <v>0.55268013023307516</v>
      </c>
      <c r="AU19" s="19">
        <v>0</v>
      </c>
      <c r="AV19" s="19">
        <v>42.25700162407054</v>
      </c>
      <c r="AW19" s="19">
        <v>0</v>
      </c>
      <c r="AX19" s="19">
        <v>0</v>
      </c>
      <c r="AY19" s="19">
        <v>304.54978009718411</v>
      </c>
      <c r="AZ19" s="19">
        <v>13.195238109314671</v>
      </c>
      <c r="BA19" s="19">
        <v>0</v>
      </c>
      <c r="BB19" s="19">
        <v>117.03001757685365</v>
      </c>
      <c r="BC19" s="19">
        <v>288.70628303050262</v>
      </c>
      <c r="BD19" s="19">
        <v>72.815607158207655</v>
      </c>
      <c r="BE19" s="19">
        <v>3.039740716281913</v>
      </c>
      <c r="BF19" s="19">
        <v>273.32335273901538</v>
      </c>
      <c r="BG19" s="19">
        <v>36681.380243569198</v>
      </c>
      <c r="BH19" s="19">
        <v>14903.710561897664</v>
      </c>
      <c r="BI19" s="19">
        <v>2201.5322137671756</v>
      </c>
      <c r="BJ19" s="19">
        <v>591.6440794145069</v>
      </c>
      <c r="BK19" s="19">
        <v>4626.8077669237082</v>
      </c>
      <c r="BL19" s="19">
        <v>266.50696446614074</v>
      </c>
      <c r="BM19" s="19">
        <v>9551.5101240430413</v>
      </c>
      <c r="BN19" s="19">
        <v>116.77670585049684</v>
      </c>
      <c r="BO19" s="19">
        <v>8888.5012228121905</v>
      </c>
      <c r="BP19" s="19">
        <v>0</v>
      </c>
      <c r="BQ19" s="19">
        <v>1055.572992067654</v>
      </c>
      <c r="BR19" s="19">
        <v>0</v>
      </c>
      <c r="BS19" s="19">
        <v>9.2343638426442958</v>
      </c>
      <c r="BT19" s="19">
        <v>2.3028338759711463E-2</v>
      </c>
      <c r="BU19" s="19">
        <v>0</v>
      </c>
      <c r="BV19" s="19">
        <v>108.97009901095466</v>
      </c>
      <c r="BW19" s="19">
        <v>6.5630765465177667</v>
      </c>
      <c r="BX19" s="19">
        <v>302.47722960881003</v>
      </c>
      <c r="BY19" s="19">
        <v>0</v>
      </c>
      <c r="BZ19" s="19">
        <v>0.23028338759711461</v>
      </c>
      <c r="CA19" s="19">
        <v>0</v>
      </c>
      <c r="CB19" s="19">
        <v>11207.086482494979</v>
      </c>
      <c r="CC19" s="19">
        <v>8.6586553736515093</v>
      </c>
      <c r="CD19" s="19">
        <v>0</v>
      </c>
      <c r="CE19" s="19">
        <v>0</v>
      </c>
      <c r="CF19" s="21">
        <v>91642.655794597362</v>
      </c>
      <c r="CG19" s="34">
        <v>147380.26329184102</v>
      </c>
      <c r="CH19" s="19">
        <v>0</v>
      </c>
      <c r="CI19" s="19">
        <v>140.26240352811467</v>
      </c>
      <c r="CJ19" s="19">
        <v>0</v>
      </c>
      <c r="CK19" s="19">
        <v>838.49173098125686</v>
      </c>
      <c r="CL19" s="19">
        <v>28507.691289966922</v>
      </c>
      <c r="CM19" s="19">
        <v>985.94707828004414</v>
      </c>
      <c r="CN19" s="34">
        <v>30472.392502756338</v>
      </c>
      <c r="CO19" s="19">
        <v>0</v>
      </c>
      <c r="CP19" s="19">
        <v>299.78291397392383</v>
      </c>
      <c r="CQ19" s="19">
        <v>0</v>
      </c>
      <c r="CR19" s="19">
        <v>3579.3868067769913</v>
      </c>
      <c r="CS19" s="19">
        <v>97239.11782167622</v>
      </c>
      <c r="CT19" s="19">
        <v>1993.0566629755076</v>
      </c>
      <c r="CU19" s="34">
        <v>103111.34420540264</v>
      </c>
      <c r="CV19" s="34">
        <v>133583.73670815898</v>
      </c>
      <c r="CW19" s="34">
        <v>280964</v>
      </c>
      <c r="CX19" s="34">
        <v>45404</v>
      </c>
      <c r="CY19" s="34">
        <v>-23555</v>
      </c>
      <c r="CZ19" s="34">
        <v>302813</v>
      </c>
    </row>
    <row r="20" spans="1:104">
      <c r="A20" s="23"/>
      <c r="B20" s="33"/>
      <c r="C20" s="21">
        <v>30</v>
      </c>
      <c r="D20" s="24" t="s">
        <v>35</v>
      </c>
      <c r="E20" s="21">
        <v>0</v>
      </c>
      <c r="F20" s="19">
        <v>0.27237482975069588</v>
      </c>
      <c r="G20" s="19">
        <v>0</v>
      </c>
      <c r="H20" s="19">
        <v>11.167368019778529</v>
      </c>
      <c r="I20" s="19">
        <v>0</v>
      </c>
      <c r="J20" s="19">
        <v>0</v>
      </c>
      <c r="K20" s="19">
        <v>11.984492509030616</v>
      </c>
      <c r="L20" s="19">
        <v>0</v>
      </c>
      <c r="M20" s="19">
        <v>4.0856224462604374</v>
      </c>
      <c r="N20" s="19">
        <v>405.56612149878606</v>
      </c>
      <c r="O20" s="19">
        <v>80.895324435956667</v>
      </c>
      <c r="P20" s="19">
        <v>28.05460746432167</v>
      </c>
      <c r="Q20" s="19">
        <v>13.0739918280334</v>
      </c>
      <c r="R20" s="19">
        <v>31.32310542133002</v>
      </c>
      <c r="S20" s="19">
        <v>444.78809698288626</v>
      </c>
      <c r="T20" s="19">
        <v>12834.301977852787</v>
      </c>
      <c r="U20" s="19">
        <v>172.68564206194114</v>
      </c>
      <c r="V20" s="19">
        <v>2147.1307829247353</v>
      </c>
      <c r="W20" s="19">
        <v>231.24623045834079</v>
      </c>
      <c r="X20" s="19">
        <v>11.167368019778529</v>
      </c>
      <c r="Y20" s="19">
        <v>521.5977989725825</v>
      </c>
      <c r="Z20" s="19">
        <v>2.9961231272576541</v>
      </c>
      <c r="AA20" s="19">
        <v>13.891116317285487</v>
      </c>
      <c r="AB20" s="19">
        <v>0.54474965950139165</v>
      </c>
      <c r="AC20" s="19">
        <v>6.8093707437673965</v>
      </c>
      <c r="AD20" s="19">
        <v>0</v>
      </c>
      <c r="AE20" s="19">
        <v>0.54474965950139154</v>
      </c>
      <c r="AF20" s="19">
        <v>0</v>
      </c>
      <c r="AG20" s="19">
        <v>0</v>
      </c>
      <c r="AH20" s="19">
        <v>6.8093707437673956</v>
      </c>
      <c r="AI20" s="19">
        <v>0.27237482975069582</v>
      </c>
      <c r="AJ20" s="19">
        <v>1.3618741487534791</v>
      </c>
      <c r="AK20" s="19">
        <v>0</v>
      </c>
      <c r="AL20" s="19">
        <v>0</v>
      </c>
      <c r="AM20" s="19">
        <v>0</v>
      </c>
      <c r="AN20" s="19">
        <v>3286.7470706016461</v>
      </c>
      <c r="AO20" s="19">
        <v>1.9066238082548708</v>
      </c>
      <c r="AP20" s="19">
        <v>0</v>
      </c>
      <c r="AQ20" s="19">
        <v>0</v>
      </c>
      <c r="AR20" s="34">
        <v>20271.224329365781</v>
      </c>
      <c r="AS20" s="19">
        <v>0</v>
      </c>
      <c r="AT20" s="19">
        <v>1.7719043246698709</v>
      </c>
      <c r="AU20" s="19">
        <v>0</v>
      </c>
      <c r="AV20" s="19">
        <v>25.216687992409241</v>
      </c>
      <c r="AW20" s="19">
        <v>0</v>
      </c>
      <c r="AX20" s="19">
        <v>0</v>
      </c>
      <c r="AY20" s="19">
        <v>16.386454043847817</v>
      </c>
      <c r="AZ20" s="19">
        <v>0</v>
      </c>
      <c r="BA20" s="19">
        <v>3.2509319014604245</v>
      </c>
      <c r="BB20" s="19">
        <v>495.98677253362422</v>
      </c>
      <c r="BC20" s="19">
        <v>119.58157615912535</v>
      </c>
      <c r="BD20" s="19">
        <v>54.313992894219439</v>
      </c>
      <c r="BE20" s="19">
        <v>15.756769035907285</v>
      </c>
      <c r="BF20" s="19">
        <v>82.76696895069513</v>
      </c>
      <c r="BG20" s="19">
        <v>716.96227880856941</v>
      </c>
      <c r="BH20" s="19">
        <v>35145.985868899988</v>
      </c>
      <c r="BI20" s="19">
        <v>181.67144670954067</v>
      </c>
      <c r="BJ20" s="19">
        <v>479.99570209941351</v>
      </c>
      <c r="BK20" s="19">
        <v>538.86392842315638</v>
      </c>
      <c r="BL20" s="19">
        <v>71.696227880856938</v>
      </c>
      <c r="BM20" s="19">
        <v>698.23281078168691</v>
      </c>
      <c r="BN20" s="19">
        <v>17.601892547546981</v>
      </c>
      <c r="BO20" s="19">
        <v>61.914144501687723</v>
      </c>
      <c r="BP20" s="19">
        <v>1.9183426986095298</v>
      </c>
      <c r="BQ20" s="19">
        <v>16.122864970756432</v>
      </c>
      <c r="BR20" s="19">
        <v>0</v>
      </c>
      <c r="BS20" s="19">
        <v>4.6274526164932164</v>
      </c>
      <c r="BT20" s="19">
        <v>0</v>
      </c>
      <c r="BU20" s="19">
        <v>0</v>
      </c>
      <c r="BV20" s="19">
        <v>35.394154981215529</v>
      </c>
      <c r="BW20" s="19">
        <v>2.1087125847310864</v>
      </c>
      <c r="BX20" s="19">
        <v>9.3720559321381618</v>
      </c>
      <c r="BY20" s="19">
        <v>0</v>
      </c>
      <c r="BZ20" s="19">
        <v>0</v>
      </c>
      <c r="CA20" s="19">
        <v>0</v>
      </c>
      <c r="CB20" s="19">
        <v>10468.952572133177</v>
      </c>
      <c r="CC20" s="19">
        <v>6.6190145020725764</v>
      </c>
      <c r="CD20" s="19">
        <v>0</v>
      </c>
      <c r="CE20" s="19">
        <v>0</v>
      </c>
      <c r="CF20" s="21">
        <v>49273.071528907596</v>
      </c>
      <c r="CG20" s="34">
        <v>69544.29585827337</v>
      </c>
      <c r="CH20" s="19">
        <v>0</v>
      </c>
      <c r="CI20" s="19">
        <v>33.774478889086282</v>
      </c>
      <c r="CJ20" s="19">
        <v>0</v>
      </c>
      <c r="CK20" s="19">
        <v>93.152191774737972</v>
      </c>
      <c r="CL20" s="19">
        <v>125511.68342326939</v>
      </c>
      <c r="CM20" s="19">
        <v>1277.1655767010127</v>
      </c>
      <c r="CN20" s="34">
        <v>126915.77567063423</v>
      </c>
      <c r="CO20" s="19">
        <v>0</v>
      </c>
      <c r="CP20" s="19">
        <v>112.4793150230519</v>
      </c>
      <c r="CQ20" s="19">
        <v>0</v>
      </c>
      <c r="CR20" s="19">
        <v>1453.2983544893555</v>
      </c>
      <c r="CS20" s="19">
        <v>118814.89805236427</v>
      </c>
      <c r="CT20" s="19">
        <v>2335.2527492157383</v>
      </c>
      <c r="CU20" s="34">
        <v>122715.92847109241</v>
      </c>
      <c r="CV20" s="34">
        <v>249631.70414172666</v>
      </c>
      <c r="CW20" s="34">
        <v>319176</v>
      </c>
      <c r="CX20" s="34">
        <v>46848</v>
      </c>
      <c r="CY20" s="34">
        <v>-91518</v>
      </c>
      <c r="CZ20" s="34">
        <v>274506</v>
      </c>
    </row>
    <row r="21" spans="1:104">
      <c r="A21" s="23"/>
      <c r="B21" s="33"/>
      <c r="C21" s="21">
        <v>31</v>
      </c>
      <c r="D21" s="24" t="s">
        <v>34</v>
      </c>
      <c r="E21" s="21">
        <v>27.954670196622871</v>
      </c>
      <c r="F21" s="19">
        <v>0</v>
      </c>
      <c r="G21" s="19">
        <v>0.46591116994371456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2.3295558497185724</v>
      </c>
      <c r="S21" s="19">
        <v>170.52348819939951</v>
      </c>
      <c r="T21" s="19">
        <v>799.50356762341414</v>
      </c>
      <c r="U21" s="19">
        <v>16418.709628816501</v>
      </c>
      <c r="V21" s="19">
        <v>391.83129392266386</v>
      </c>
      <c r="W21" s="19">
        <v>202.2054477555721</v>
      </c>
      <c r="X21" s="19">
        <v>11.181868078649149</v>
      </c>
      <c r="Y21" s="19">
        <v>440.28605559681017</v>
      </c>
      <c r="Z21" s="19">
        <v>23.295558497185723</v>
      </c>
      <c r="AA21" s="19">
        <v>69.886675491557185</v>
      </c>
      <c r="AB21" s="19">
        <v>0</v>
      </c>
      <c r="AC21" s="19">
        <v>3.7272893595497161</v>
      </c>
      <c r="AD21" s="19">
        <v>1.3977335098311436</v>
      </c>
      <c r="AE21" s="19">
        <v>112.7505031263789</v>
      </c>
      <c r="AF21" s="19">
        <v>1.3977335098311436</v>
      </c>
      <c r="AG21" s="19">
        <v>0</v>
      </c>
      <c r="AH21" s="19">
        <v>4.1932005294934305</v>
      </c>
      <c r="AI21" s="19">
        <v>4.6591116994371449</v>
      </c>
      <c r="AJ21" s="19">
        <v>458.45659122461507</v>
      </c>
      <c r="AK21" s="19">
        <v>0</v>
      </c>
      <c r="AL21" s="19">
        <v>4322.2579235678386</v>
      </c>
      <c r="AM21" s="19">
        <v>0</v>
      </c>
      <c r="AN21" s="19">
        <v>1909.7698855992858</v>
      </c>
      <c r="AO21" s="19">
        <v>136.51197279350833</v>
      </c>
      <c r="AP21" s="19">
        <v>316.81959556172586</v>
      </c>
      <c r="AQ21" s="19">
        <v>0</v>
      </c>
      <c r="AR21" s="34">
        <v>25830.115261679541</v>
      </c>
      <c r="AS21" s="19">
        <v>115.16669469386392</v>
      </c>
      <c r="AT21" s="19">
        <v>0.91857782407867539</v>
      </c>
      <c r="AU21" s="19">
        <v>0.40187779803442047</v>
      </c>
      <c r="AV21" s="19">
        <v>0</v>
      </c>
      <c r="AW21" s="19">
        <v>0.25835001302212746</v>
      </c>
      <c r="AX21" s="19">
        <v>0</v>
      </c>
      <c r="AY21" s="19">
        <v>0</v>
      </c>
      <c r="AZ21" s="19">
        <v>0.60281669705163066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6.0568725275187658</v>
      </c>
      <c r="BG21" s="19">
        <v>779.92998375680042</v>
      </c>
      <c r="BH21" s="19">
        <v>2625.3241267738567</v>
      </c>
      <c r="BI21" s="19">
        <v>15868.862494314157</v>
      </c>
      <c r="BJ21" s="19">
        <v>22.074573334890665</v>
      </c>
      <c r="BK21" s="19">
        <v>415.65646539560066</v>
      </c>
      <c r="BL21" s="19">
        <v>195.91542654177999</v>
      </c>
      <c r="BM21" s="19">
        <v>582.03387378185062</v>
      </c>
      <c r="BN21" s="19">
        <v>48.0531024221157</v>
      </c>
      <c r="BO21" s="19">
        <v>338.89780597102629</v>
      </c>
      <c r="BP21" s="19">
        <v>0</v>
      </c>
      <c r="BQ21" s="19">
        <v>12.515622853071951</v>
      </c>
      <c r="BR21" s="19">
        <v>3.8178390813269947</v>
      </c>
      <c r="BS21" s="19">
        <v>2979.2923501711739</v>
      </c>
      <c r="BT21" s="19">
        <v>11.76927837100803</v>
      </c>
      <c r="BU21" s="19">
        <v>0</v>
      </c>
      <c r="BV21" s="19">
        <v>42.340696578626435</v>
      </c>
      <c r="BW21" s="19">
        <v>281.60151419411892</v>
      </c>
      <c r="BX21" s="19">
        <v>3630.363088543937</v>
      </c>
      <c r="BY21" s="19">
        <v>0</v>
      </c>
      <c r="BZ21" s="19">
        <v>19937.387204943621</v>
      </c>
      <c r="CA21" s="19">
        <v>0</v>
      </c>
      <c r="CB21" s="19">
        <v>7558.8333865584063</v>
      </c>
      <c r="CC21" s="19">
        <v>1054.9866309543586</v>
      </c>
      <c r="CD21" s="19">
        <v>1018.5305735612362</v>
      </c>
      <c r="CE21" s="19">
        <v>0</v>
      </c>
      <c r="CF21" s="21">
        <v>57531.591227656536</v>
      </c>
      <c r="CG21" s="34">
        <v>83361.70648933608</v>
      </c>
      <c r="CH21" s="19">
        <v>17.238713287917438</v>
      </c>
      <c r="CI21" s="19">
        <v>742.66240489028098</v>
      </c>
      <c r="CJ21" s="19">
        <v>0.93182233988742902</v>
      </c>
      <c r="CK21" s="19">
        <v>2035.0999903141451</v>
      </c>
      <c r="CL21" s="19">
        <v>15141.647112000777</v>
      </c>
      <c r="CM21" s="19">
        <v>-475.69530451253252</v>
      </c>
      <c r="CN21" s="34">
        <v>17461.884738320474</v>
      </c>
      <c r="CO21" s="19">
        <v>66.080192219659708</v>
      </c>
      <c r="CP21" s="19">
        <v>2856.8344439986854</v>
      </c>
      <c r="CQ21" s="19">
        <v>5.7411114004917208</v>
      </c>
      <c r="CR21" s="19">
        <v>12644.625626241001</v>
      </c>
      <c r="CS21" s="19">
        <v>122597.81705731839</v>
      </c>
      <c r="CT21" s="19">
        <v>2139.3103411652301</v>
      </c>
      <c r="CU21" s="34">
        <v>140310.40877234345</v>
      </c>
      <c r="CV21" s="34">
        <v>157772.29351066393</v>
      </c>
      <c r="CW21" s="34">
        <v>241134</v>
      </c>
      <c r="CX21" s="34">
        <v>26300</v>
      </c>
      <c r="CY21" s="34">
        <v>-18404</v>
      </c>
      <c r="CZ21" s="34">
        <v>249030</v>
      </c>
    </row>
    <row r="22" spans="1:104">
      <c r="A22" s="23"/>
      <c r="B22" s="33"/>
      <c r="C22" s="21">
        <v>32</v>
      </c>
      <c r="D22" s="24" t="s">
        <v>33</v>
      </c>
      <c r="E22" s="21">
        <v>0</v>
      </c>
      <c r="F22" s="19">
        <v>0</v>
      </c>
      <c r="G22" s="19">
        <v>0</v>
      </c>
      <c r="H22" s="19">
        <v>0</v>
      </c>
      <c r="I22" s="19">
        <v>0.51758422474012167</v>
      </c>
      <c r="J22" s="19">
        <v>0</v>
      </c>
      <c r="K22" s="19">
        <v>1.0351684494802433</v>
      </c>
      <c r="L22" s="19">
        <v>2.5879211237006086</v>
      </c>
      <c r="M22" s="19">
        <v>0.51758422474012167</v>
      </c>
      <c r="N22" s="19">
        <v>0</v>
      </c>
      <c r="O22" s="19">
        <v>0</v>
      </c>
      <c r="P22" s="19">
        <v>0</v>
      </c>
      <c r="Q22" s="19">
        <v>123.18504548814896</v>
      </c>
      <c r="R22" s="19">
        <v>160.73248013800975</v>
      </c>
      <c r="S22" s="19">
        <v>458.31688937772049</v>
      </c>
      <c r="T22" s="19">
        <v>1726.1833715327705</v>
      </c>
      <c r="U22" s="19">
        <v>44866.69880619445</v>
      </c>
      <c r="V22" s="19">
        <v>511285.0892499261</v>
      </c>
      <c r="W22" s="19">
        <v>30844.87369520474</v>
      </c>
      <c r="X22" s="19">
        <v>21604.493714389479</v>
      </c>
      <c r="Y22" s="19">
        <v>19784.459098706953</v>
      </c>
      <c r="Z22" s="19">
        <v>444.9262015448013</v>
      </c>
      <c r="AA22" s="19">
        <v>112.31577676860638</v>
      </c>
      <c r="AB22" s="19">
        <v>1.5527526742203652</v>
      </c>
      <c r="AC22" s="19">
        <v>1.5527526742203648</v>
      </c>
      <c r="AD22" s="19">
        <v>0</v>
      </c>
      <c r="AE22" s="19">
        <v>10.869268719542555</v>
      </c>
      <c r="AF22" s="19">
        <v>7.2461791463617047</v>
      </c>
      <c r="AG22" s="19">
        <v>0</v>
      </c>
      <c r="AH22" s="19">
        <v>0.51758422474012167</v>
      </c>
      <c r="AI22" s="19">
        <v>101.96409227380397</v>
      </c>
      <c r="AJ22" s="19">
        <v>350.92210437380248</v>
      </c>
      <c r="AK22" s="19">
        <v>289.69322062725257</v>
      </c>
      <c r="AL22" s="19">
        <v>1.552752674220365</v>
      </c>
      <c r="AM22" s="19">
        <v>0</v>
      </c>
      <c r="AN22" s="19">
        <v>7495.0482997657618</v>
      </c>
      <c r="AO22" s="19">
        <v>6.21101069688146</v>
      </c>
      <c r="AP22" s="19">
        <v>511.89079826798036</v>
      </c>
      <c r="AQ22" s="19">
        <v>0</v>
      </c>
      <c r="AR22" s="34">
        <v>640194.9534034133</v>
      </c>
      <c r="AS22" s="19">
        <v>0</v>
      </c>
      <c r="AT22" s="19">
        <v>0</v>
      </c>
      <c r="AU22" s="19">
        <v>8.2390168554483917E-2</v>
      </c>
      <c r="AV22" s="19">
        <v>0.14418279497034686</v>
      </c>
      <c r="AW22" s="19">
        <v>0.46687762180874215</v>
      </c>
      <c r="AX22" s="19">
        <v>2.0597542138620979E-2</v>
      </c>
      <c r="AY22" s="19">
        <v>0.83076753292437955</v>
      </c>
      <c r="AZ22" s="19">
        <v>0.97495032789472624</v>
      </c>
      <c r="BA22" s="19">
        <v>6.1792626415862945E-2</v>
      </c>
      <c r="BB22" s="19">
        <v>4.8060931656782289E-2</v>
      </c>
      <c r="BC22" s="19">
        <v>1.3731694759080653E-2</v>
      </c>
      <c r="BD22" s="19">
        <v>0.20597542138620981</v>
      </c>
      <c r="BE22" s="19">
        <v>6.5843476369791736</v>
      </c>
      <c r="BF22" s="19">
        <v>676.44396710031469</v>
      </c>
      <c r="BG22" s="19">
        <v>2094.1610647564075</v>
      </c>
      <c r="BH22" s="19">
        <v>10818.368297641106</v>
      </c>
      <c r="BI22" s="19">
        <v>90520.8942734476</v>
      </c>
      <c r="BJ22" s="19">
        <v>159295.36416500731</v>
      </c>
      <c r="BK22" s="19">
        <v>239864.89853752486</v>
      </c>
      <c r="BL22" s="19">
        <v>166227.52539637606</v>
      </c>
      <c r="BM22" s="19">
        <v>46133.611549709523</v>
      </c>
      <c r="BN22" s="19">
        <v>7934.7551328227537</v>
      </c>
      <c r="BO22" s="19">
        <v>128.5217970976154</v>
      </c>
      <c r="BP22" s="19">
        <v>0.88569431196070214</v>
      </c>
      <c r="BQ22" s="19">
        <v>0.63165795891771004</v>
      </c>
      <c r="BR22" s="19">
        <v>0</v>
      </c>
      <c r="BS22" s="19">
        <v>15.921900073154017</v>
      </c>
      <c r="BT22" s="19">
        <v>10.772514538498772</v>
      </c>
      <c r="BU22" s="19">
        <v>0</v>
      </c>
      <c r="BV22" s="19">
        <v>6.5208677022888386</v>
      </c>
      <c r="BW22" s="19">
        <v>474.28587113126628</v>
      </c>
      <c r="BX22" s="19">
        <v>599.98580495589056</v>
      </c>
      <c r="BY22" s="19">
        <v>548.3443565109875</v>
      </c>
      <c r="BZ22" s="19">
        <v>1.9430348084099125</v>
      </c>
      <c r="CA22" s="19">
        <v>0</v>
      </c>
      <c r="CB22" s="19">
        <v>31541.437711954175</v>
      </c>
      <c r="CC22" s="19">
        <v>4.558922660014777</v>
      </c>
      <c r="CD22" s="19">
        <v>354.7651999482282</v>
      </c>
      <c r="CE22" s="19">
        <v>0</v>
      </c>
      <c r="CF22" s="21">
        <v>757264.03139233717</v>
      </c>
      <c r="CG22" s="34">
        <v>1397458.9847957506</v>
      </c>
      <c r="CH22" s="19">
        <v>4.6582580226610952</v>
      </c>
      <c r="CI22" s="19">
        <v>1823.019244388141</v>
      </c>
      <c r="CJ22" s="19">
        <v>0</v>
      </c>
      <c r="CK22" s="19">
        <v>0</v>
      </c>
      <c r="CL22" s="19">
        <v>0</v>
      </c>
      <c r="CM22" s="19">
        <v>26474.369094176021</v>
      </c>
      <c r="CN22" s="34">
        <v>28302.046596586824</v>
      </c>
      <c r="CO22" s="19">
        <v>3.6457649585359135</v>
      </c>
      <c r="CP22" s="19">
        <v>1284.3391615761102</v>
      </c>
      <c r="CQ22" s="19">
        <v>0</v>
      </c>
      <c r="CR22" s="19">
        <v>0</v>
      </c>
      <c r="CS22" s="19">
        <v>0</v>
      </c>
      <c r="CT22" s="19">
        <v>2115.9836811286282</v>
      </c>
      <c r="CU22" s="34">
        <v>3403.9686076632743</v>
      </c>
      <c r="CV22" s="34">
        <v>31706.015204250099</v>
      </c>
      <c r="CW22" s="34">
        <v>1429165.0000000007</v>
      </c>
      <c r="CX22" s="34">
        <v>1040423</v>
      </c>
      <c r="CY22" s="34">
        <v>-473673</v>
      </c>
      <c r="CZ22" s="34">
        <v>1995915.0000000009</v>
      </c>
    </row>
    <row r="23" spans="1:104">
      <c r="A23" s="23"/>
      <c r="B23" s="33"/>
      <c r="C23" s="21">
        <v>33</v>
      </c>
      <c r="D23" s="24" t="s">
        <v>32</v>
      </c>
      <c r="E23" s="21">
        <v>2.9501214756735137</v>
      </c>
      <c r="F23" s="19">
        <v>0</v>
      </c>
      <c r="G23" s="19">
        <v>41.288502500247148</v>
      </c>
      <c r="H23" s="19">
        <v>4.2265630953800084</v>
      </c>
      <c r="I23" s="19">
        <v>0</v>
      </c>
      <c r="J23" s="19">
        <v>0</v>
      </c>
      <c r="K23" s="19">
        <v>22.565512759274338</v>
      </c>
      <c r="L23" s="19">
        <v>3.1911040492662366</v>
      </c>
      <c r="M23" s="19">
        <v>0</v>
      </c>
      <c r="N23" s="19">
        <v>4.8647839052332555</v>
      </c>
      <c r="O23" s="19">
        <v>4.8647839052332547</v>
      </c>
      <c r="P23" s="19">
        <v>0</v>
      </c>
      <c r="Q23" s="19">
        <v>14.581153556517723</v>
      </c>
      <c r="R23" s="19">
        <v>95.071920058085723</v>
      </c>
      <c r="S23" s="19">
        <v>613.41524135101247</v>
      </c>
      <c r="T23" s="19">
        <v>2346.0878803830205</v>
      </c>
      <c r="U23" s="19">
        <v>2158.5705908211398</v>
      </c>
      <c r="V23" s="19">
        <v>25320.598675603778</v>
      </c>
      <c r="W23" s="19">
        <v>31634.464958416662</v>
      </c>
      <c r="X23" s="19">
        <v>772.70787084999506</v>
      </c>
      <c r="Y23" s="19">
        <v>22171.299518860247</v>
      </c>
      <c r="Z23" s="19">
        <v>98.232782666187163</v>
      </c>
      <c r="AA23" s="19">
        <v>2424.6898641770417</v>
      </c>
      <c r="AB23" s="19">
        <v>1.2764416197064947</v>
      </c>
      <c r="AC23" s="19">
        <v>14.040857816771441</v>
      </c>
      <c r="AD23" s="19">
        <v>0</v>
      </c>
      <c r="AE23" s="19">
        <v>69.566068274003953</v>
      </c>
      <c r="AF23" s="19">
        <v>0.63822080985324736</v>
      </c>
      <c r="AG23" s="19">
        <v>3.8293248591194842</v>
      </c>
      <c r="AH23" s="19">
        <v>32.85472189546789</v>
      </c>
      <c r="AI23" s="19">
        <v>16.007671370004708</v>
      </c>
      <c r="AJ23" s="19">
        <v>216.97029718053309</v>
      </c>
      <c r="AK23" s="19">
        <v>173.59606028008329</v>
      </c>
      <c r="AL23" s="19">
        <v>29.093771914667428</v>
      </c>
      <c r="AM23" s="19">
        <v>0</v>
      </c>
      <c r="AN23" s="19">
        <v>1892.7365224975545</v>
      </c>
      <c r="AO23" s="19">
        <v>83.543043152164785</v>
      </c>
      <c r="AP23" s="19">
        <v>0</v>
      </c>
      <c r="AQ23" s="19">
        <v>53.525821116747856</v>
      </c>
      <c r="AR23" s="34">
        <v>90321.350651220666</v>
      </c>
      <c r="AS23" s="19">
        <v>13.287828622153963</v>
      </c>
      <c r="AT23" s="19">
        <v>0.17995447315012889</v>
      </c>
      <c r="AU23" s="19">
        <v>80.040393099214427</v>
      </c>
      <c r="AV23" s="19">
        <v>9.6666653887950744</v>
      </c>
      <c r="AW23" s="19">
        <v>0.81797487795513124</v>
      </c>
      <c r="AX23" s="19">
        <v>9.8156985354615756E-2</v>
      </c>
      <c r="AY23" s="19">
        <v>42.562059801242981</v>
      </c>
      <c r="AZ23" s="19">
        <v>1.3087598047282101</v>
      </c>
      <c r="BA23" s="19">
        <v>3.2718995118205259E-2</v>
      </c>
      <c r="BB23" s="19">
        <v>6.8741303437479058</v>
      </c>
      <c r="BC23" s="19">
        <v>5.5698615866117338</v>
      </c>
      <c r="BD23" s="19">
        <v>0.29447095606384727</v>
      </c>
      <c r="BE23" s="19">
        <v>5.9644478301115136</v>
      </c>
      <c r="BF23" s="19">
        <v>417.12327930433702</v>
      </c>
      <c r="BG23" s="19">
        <v>12468.569214740881</v>
      </c>
      <c r="BH23" s="19">
        <v>16123.924919370033</v>
      </c>
      <c r="BI23" s="19">
        <v>4657.64435820982</v>
      </c>
      <c r="BJ23" s="19">
        <v>4118.8564589347116</v>
      </c>
      <c r="BK23" s="19">
        <v>65346.720470795946</v>
      </c>
      <c r="BL23" s="19">
        <v>3360.5948678144387</v>
      </c>
      <c r="BM23" s="19">
        <v>77708.433159413049</v>
      </c>
      <c r="BN23" s="19">
        <v>266.0140312913619</v>
      </c>
      <c r="BO23" s="19">
        <v>12516.110185218091</v>
      </c>
      <c r="BP23" s="19">
        <v>1.3905572925237231</v>
      </c>
      <c r="BQ23" s="19">
        <v>13.398428500905052</v>
      </c>
      <c r="BR23" s="19">
        <v>0.59997879730585069</v>
      </c>
      <c r="BS23" s="19">
        <v>347.64241625589926</v>
      </c>
      <c r="BT23" s="19">
        <v>1.7177472437057757</v>
      </c>
      <c r="BU23" s="19">
        <v>16.261340573748008</v>
      </c>
      <c r="BV23" s="19">
        <v>159.2489034542933</v>
      </c>
      <c r="BW23" s="19">
        <v>143.92314559630216</v>
      </c>
      <c r="BX23" s="19">
        <v>368.281442290776</v>
      </c>
      <c r="BY23" s="19">
        <v>327.46806264055726</v>
      </c>
      <c r="BZ23" s="19">
        <v>35.273573267868443</v>
      </c>
      <c r="CA23" s="19">
        <v>0.13087598047282101</v>
      </c>
      <c r="CB23" s="19">
        <v>13949.84439951461</v>
      </c>
      <c r="CC23" s="19">
        <v>138.30186036368499</v>
      </c>
      <c r="CD23" s="19">
        <v>0</v>
      </c>
      <c r="CE23" s="19">
        <v>100.89998793864126</v>
      </c>
      <c r="CF23" s="21">
        <v>212755.07108756818</v>
      </c>
      <c r="CG23" s="34">
        <v>303076.42173878883</v>
      </c>
      <c r="CH23" s="19">
        <v>300.38700838657616</v>
      </c>
      <c r="CI23" s="19">
        <v>18312.068393363483</v>
      </c>
      <c r="CJ23" s="19">
        <v>0</v>
      </c>
      <c r="CK23" s="19">
        <v>1369.3338348822481</v>
      </c>
      <c r="CL23" s="19">
        <v>22628.584576392022</v>
      </c>
      <c r="CM23" s="19">
        <v>2316.275535755015</v>
      </c>
      <c r="CN23" s="34">
        <v>44926.649348779341</v>
      </c>
      <c r="CO23" s="19">
        <v>385.76138199092344</v>
      </c>
      <c r="CP23" s="19">
        <v>21211.055148498381</v>
      </c>
      <c r="CQ23" s="19">
        <v>0</v>
      </c>
      <c r="CR23" s="19">
        <v>5880.6488102555013</v>
      </c>
      <c r="CS23" s="19">
        <v>174395.20663261518</v>
      </c>
      <c r="CT23" s="19">
        <v>167.25693907176509</v>
      </c>
      <c r="CU23" s="34">
        <v>202039.92891243176</v>
      </c>
      <c r="CV23" s="34">
        <v>246966.57826121111</v>
      </c>
      <c r="CW23" s="34">
        <v>550043</v>
      </c>
      <c r="CX23" s="34">
        <v>86654</v>
      </c>
      <c r="CY23" s="34">
        <v>-76195</v>
      </c>
      <c r="CZ23" s="34">
        <v>560502</v>
      </c>
    </row>
    <row r="24" spans="1:104">
      <c r="A24" s="23"/>
      <c r="B24" s="33"/>
      <c r="C24" s="21">
        <v>34</v>
      </c>
      <c r="D24" s="24" t="s">
        <v>31</v>
      </c>
      <c r="E24" s="21">
        <v>0.15138820066969985</v>
      </c>
      <c r="F24" s="19">
        <v>0.15138820066969982</v>
      </c>
      <c r="G24" s="19">
        <v>0.3027764013393997</v>
      </c>
      <c r="H24" s="19">
        <v>0</v>
      </c>
      <c r="I24" s="19">
        <v>2.1194348093757975</v>
      </c>
      <c r="J24" s="19">
        <v>0</v>
      </c>
      <c r="K24" s="19">
        <v>0</v>
      </c>
      <c r="L24" s="19">
        <v>2.2708230100454974</v>
      </c>
      <c r="M24" s="19">
        <v>0.45416460200909947</v>
      </c>
      <c r="N24" s="19">
        <v>1.9680466087060977</v>
      </c>
      <c r="O24" s="19">
        <v>0.75694100334849912</v>
      </c>
      <c r="P24" s="19">
        <v>0</v>
      </c>
      <c r="Q24" s="19">
        <v>0.45416460200909942</v>
      </c>
      <c r="R24" s="19">
        <v>2.573599411384897</v>
      </c>
      <c r="S24" s="19">
        <v>11.051338648888088</v>
      </c>
      <c r="T24" s="19">
        <v>18.621823862803705</v>
      </c>
      <c r="U24" s="19">
        <v>0.30277640133939965</v>
      </c>
      <c r="V24" s="19">
        <v>18.772136883042776</v>
      </c>
      <c r="W24" s="19">
        <v>4.3902578194212953</v>
      </c>
      <c r="X24" s="19">
        <v>747.81874889996175</v>
      </c>
      <c r="Y24" s="19">
        <v>3131.6163190534107</v>
      </c>
      <c r="Z24" s="19">
        <v>0.90832920401819894</v>
      </c>
      <c r="AA24" s="19">
        <v>220.42122017508296</v>
      </c>
      <c r="AB24" s="19">
        <v>1.3624938060272986</v>
      </c>
      <c r="AC24" s="19">
        <v>0.15138820066969982</v>
      </c>
      <c r="AD24" s="19">
        <v>0.30277640133939965</v>
      </c>
      <c r="AE24" s="19">
        <v>23.01100650179437</v>
      </c>
      <c r="AF24" s="19">
        <v>7.1152454314758922</v>
      </c>
      <c r="AG24" s="19">
        <v>4.5416460200909947</v>
      </c>
      <c r="AH24" s="19">
        <v>9.0832920401819894</v>
      </c>
      <c r="AI24" s="19">
        <v>19.242312153285887</v>
      </c>
      <c r="AJ24" s="19">
        <v>78.267699746234811</v>
      </c>
      <c r="AK24" s="19">
        <v>6.055528026787993</v>
      </c>
      <c r="AL24" s="19">
        <v>4.0874814180818957</v>
      </c>
      <c r="AM24" s="19">
        <v>0.75694100334849912</v>
      </c>
      <c r="AN24" s="19">
        <v>378.75451001896465</v>
      </c>
      <c r="AO24" s="19">
        <v>21.042959893088273</v>
      </c>
      <c r="AP24" s="19">
        <v>0</v>
      </c>
      <c r="AQ24" s="19">
        <v>0</v>
      </c>
      <c r="AR24" s="34">
        <v>4718.880958458898</v>
      </c>
      <c r="AS24" s="19">
        <v>0.54822626206719705</v>
      </c>
      <c r="AT24" s="19">
        <v>0.80484281026886373</v>
      </c>
      <c r="AU24" s="19">
        <v>0.86316475304196971</v>
      </c>
      <c r="AV24" s="19">
        <v>0.12830827410083334</v>
      </c>
      <c r="AW24" s="19">
        <v>8.2117295424533339</v>
      </c>
      <c r="AX24" s="19">
        <v>0.31493849097477278</v>
      </c>
      <c r="AY24" s="19">
        <v>0.90982230726045454</v>
      </c>
      <c r="AZ24" s="19">
        <v>10.544607253377578</v>
      </c>
      <c r="BA24" s="19">
        <v>0.54822626206719705</v>
      </c>
      <c r="BB24" s="19">
        <v>1.3297402952268182</v>
      </c>
      <c r="BC24" s="19">
        <v>0.89815791870583339</v>
      </c>
      <c r="BD24" s="19">
        <v>0.26828093675628789</v>
      </c>
      <c r="BE24" s="19">
        <v>0.2799453253109091</v>
      </c>
      <c r="BF24" s="19">
        <v>7.0452906869912137</v>
      </c>
      <c r="BG24" s="19">
        <v>91.203854108583258</v>
      </c>
      <c r="BH24" s="19">
        <v>27.977943114407935</v>
      </c>
      <c r="BI24" s="19">
        <v>2.6594805904536369</v>
      </c>
      <c r="BJ24" s="19">
        <v>7.9434486056970455</v>
      </c>
      <c r="BK24" s="19">
        <v>8.2933802623356812</v>
      </c>
      <c r="BL24" s="19">
        <v>619.75756378874462</v>
      </c>
      <c r="BM24" s="19">
        <v>3795.1487889086675</v>
      </c>
      <c r="BN24" s="19">
        <v>4.4791252049745456</v>
      </c>
      <c r="BO24" s="19">
        <v>1181.7308688572298</v>
      </c>
      <c r="BP24" s="19">
        <v>4.164186713999773</v>
      </c>
      <c r="BQ24" s="19">
        <v>0.59488381628568177</v>
      </c>
      <c r="BR24" s="19">
        <v>1.1664388554621214</v>
      </c>
      <c r="BS24" s="19">
        <v>344.32108574386359</v>
      </c>
      <c r="BT24" s="19">
        <v>60.444861490047117</v>
      </c>
      <c r="BU24" s="19">
        <v>62.567780206988189</v>
      </c>
      <c r="BV24" s="19">
        <v>67.210268774288323</v>
      </c>
      <c r="BW24" s="19">
        <v>124.56547366851437</v>
      </c>
      <c r="BX24" s="19">
        <v>774.34043419852924</v>
      </c>
      <c r="BY24" s="19">
        <v>61.366348185862201</v>
      </c>
      <c r="BZ24" s="19">
        <v>20.552652633242577</v>
      </c>
      <c r="CA24" s="19">
        <v>3.8609126115796211</v>
      </c>
      <c r="CB24" s="19">
        <v>606.31273049652873</v>
      </c>
      <c r="CC24" s="19">
        <v>91.285504828465619</v>
      </c>
      <c r="CD24" s="19">
        <v>0</v>
      </c>
      <c r="CE24" s="19">
        <v>0</v>
      </c>
      <c r="CF24" s="21">
        <v>7994.6432967833553</v>
      </c>
      <c r="CG24" s="34">
        <v>12713.524255242253</v>
      </c>
      <c r="CH24" s="19">
        <v>88.1079327897653</v>
      </c>
      <c r="CI24" s="19">
        <v>8834.749880902551</v>
      </c>
      <c r="CJ24" s="19">
        <v>0</v>
      </c>
      <c r="CK24" s="19">
        <v>4077.3840858970325</v>
      </c>
      <c r="CL24" s="19">
        <v>8195.9313902431459</v>
      </c>
      <c r="CM24" s="19">
        <v>145.94575170860503</v>
      </c>
      <c r="CN24" s="34">
        <v>21342.1190415411</v>
      </c>
      <c r="CO24" s="19">
        <v>428.36300527990943</v>
      </c>
      <c r="CP24" s="19">
        <v>33771.83083588539</v>
      </c>
      <c r="CQ24" s="19">
        <v>0</v>
      </c>
      <c r="CR24" s="19">
        <v>7186.1061435019656</v>
      </c>
      <c r="CS24" s="19">
        <v>29136.819892100539</v>
      </c>
      <c r="CT24" s="19">
        <v>-2.7631735511669877</v>
      </c>
      <c r="CU24" s="34">
        <v>70520.356703216632</v>
      </c>
      <c r="CV24" s="34">
        <v>91862.475744757729</v>
      </c>
      <c r="CW24" s="34">
        <v>104575.99999999999</v>
      </c>
      <c r="CX24" s="34">
        <v>9761</v>
      </c>
      <c r="CY24" s="34">
        <v>-24033</v>
      </c>
      <c r="CZ24" s="34">
        <v>90303.999999999985</v>
      </c>
    </row>
    <row r="25" spans="1:104">
      <c r="A25" s="23"/>
      <c r="B25" s="33"/>
      <c r="C25" s="21">
        <v>35</v>
      </c>
      <c r="D25" s="24" t="s">
        <v>30</v>
      </c>
      <c r="E25" s="21">
        <v>0</v>
      </c>
      <c r="F25" s="19">
        <v>0</v>
      </c>
      <c r="G25" s="19">
        <v>948.59590934217772</v>
      </c>
      <c r="H25" s="19">
        <v>0.89862762518105699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7.4349795374463881</v>
      </c>
      <c r="U25" s="19">
        <v>0</v>
      </c>
      <c r="V25" s="19">
        <v>0</v>
      </c>
      <c r="W25" s="19">
        <v>0</v>
      </c>
      <c r="X25" s="19">
        <v>0</v>
      </c>
      <c r="Y25" s="19">
        <v>567886.71841471491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1.858744884361597</v>
      </c>
      <c r="AF25" s="19">
        <v>0</v>
      </c>
      <c r="AG25" s="19">
        <v>0</v>
      </c>
      <c r="AH25" s="19">
        <v>3346.1774361035414</v>
      </c>
      <c r="AI25" s="19">
        <v>0</v>
      </c>
      <c r="AJ25" s="19">
        <v>852.03443350994462</v>
      </c>
      <c r="AK25" s="19">
        <v>16.923714759535653</v>
      </c>
      <c r="AL25" s="19">
        <v>0</v>
      </c>
      <c r="AM25" s="19">
        <v>0</v>
      </c>
      <c r="AN25" s="19">
        <v>10212.025442084872</v>
      </c>
      <c r="AO25" s="19">
        <v>19.25981797787815</v>
      </c>
      <c r="AP25" s="19">
        <v>0</v>
      </c>
      <c r="AQ25" s="19">
        <v>0</v>
      </c>
      <c r="AR25" s="34">
        <v>583291.92752053984</v>
      </c>
      <c r="AS25" s="19">
        <v>1.4724714900895732</v>
      </c>
      <c r="AT25" s="19">
        <v>0.11938958027753295</v>
      </c>
      <c r="AU25" s="19">
        <v>1422.5434282741442</v>
      </c>
      <c r="AV25" s="19">
        <v>1.246565099094066</v>
      </c>
      <c r="AW25" s="19">
        <v>0.4775583211101318</v>
      </c>
      <c r="AX25" s="19">
        <v>3.979652675917765E-2</v>
      </c>
      <c r="AY25" s="19">
        <v>0.17908437041629943</v>
      </c>
      <c r="AZ25" s="19">
        <v>3.979652675917765E-2</v>
      </c>
      <c r="BA25" s="19">
        <v>1.9898263379588825E-2</v>
      </c>
      <c r="BB25" s="19">
        <v>1.9898263379588822E-2</v>
      </c>
      <c r="BC25" s="19">
        <v>0.49745658448972058</v>
      </c>
      <c r="BD25" s="19">
        <v>0.17908437041629943</v>
      </c>
      <c r="BE25" s="19">
        <v>3.979652675917765E-2</v>
      </c>
      <c r="BF25" s="19">
        <v>0.2586774239346547</v>
      </c>
      <c r="BG25" s="19">
        <v>5.9694790138766468E-2</v>
      </c>
      <c r="BH25" s="19">
        <v>168.91635782932954</v>
      </c>
      <c r="BI25" s="19">
        <v>7.9593053518355286E-2</v>
      </c>
      <c r="BJ25" s="19">
        <v>1.9898263379588825E-2</v>
      </c>
      <c r="BK25" s="19">
        <v>3.9796526759177643E-2</v>
      </c>
      <c r="BL25" s="19">
        <v>1.9898263379588828E-2</v>
      </c>
      <c r="BM25" s="19">
        <v>472650.35069599404</v>
      </c>
      <c r="BN25" s="19">
        <v>0.5372531112488983</v>
      </c>
      <c r="BO25" s="19">
        <v>2.9648412435587348</v>
      </c>
      <c r="BP25" s="19">
        <v>0.13928784365712177</v>
      </c>
      <c r="BQ25" s="19">
        <v>5.9694790138766475E-2</v>
      </c>
      <c r="BR25" s="19">
        <v>0.4178635309713653</v>
      </c>
      <c r="BS25" s="19">
        <v>9.2128959447496257</v>
      </c>
      <c r="BT25" s="19">
        <v>0.33827047745300998</v>
      </c>
      <c r="BU25" s="19">
        <v>0.11938958027753296</v>
      </c>
      <c r="BV25" s="19">
        <v>5122.4035815646239</v>
      </c>
      <c r="BW25" s="19">
        <v>0.89542185208149716</v>
      </c>
      <c r="BX25" s="19">
        <v>4133.1253642969968</v>
      </c>
      <c r="BY25" s="19">
        <v>59.366336871232335</v>
      </c>
      <c r="BZ25" s="19">
        <v>0.69643921828560884</v>
      </c>
      <c r="CA25" s="19">
        <v>9.9491316897944118E-2</v>
      </c>
      <c r="CB25" s="19">
        <v>40015.290261732218</v>
      </c>
      <c r="CC25" s="19">
        <v>10.448012088337057</v>
      </c>
      <c r="CD25" s="19">
        <v>0</v>
      </c>
      <c r="CE25" s="19">
        <v>0.11938958027753294</v>
      </c>
      <c r="CF25" s="21">
        <v>523602.85263138457</v>
      </c>
      <c r="CG25" s="34">
        <v>1106894.7801519244</v>
      </c>
      <c r="CH25" s="19">
        <v>0</v>
      </c>
      <c r="CI25" s="19">
        <v>62377.038048416704</v>
      </c>
      <c r="CJ25" s="19">
        <v>0</v>
      </c>
      <c r="CK25" s="19">
        <v>6577.0532087960564</v>
      </c>
      <c r="CL25" s="19">
        <v>43782.439901345235</v>
      </c>
      <c r="CM25" s="19">
        <v>-7417.4586790979274</v>
      </c>
      <c r="CN25" s="34">
        <v>105319.07247946007</v>
      </c>
      <c r="CO25" s="19">
        <v>0</v>
      </c>
      <c r="CP25" s="19">
        <v>313376.41561142198</v>
      </c>
      <c r="CQ25" s="19">
        <v>0</v>
      </c>
      <c r="CR25" s="19">
        <v>19907.29133225021</v>
      </c>
      <c r="CS25" s="19">
        <v>542862.75524250115</v>
      </c>
      <c r="CT25" s="19">
        <v>4103.6851824421792</v>
      </c>
      <c r="CU25" s="34">
        <v>880250.14736861549</v>
      </c>
      <c r="CV25" s="34">
        <v>985569.21984807553</v>
      </c>
      <c r="CW25" s="34">
        <v>2092464</v>
      </c>
      <c r="CX25" s="34">
        <v>344849</v>
      </c>
      <c r="CY25" s="34">
        <v>-66274</v>
      </c>
      <c r="CZ25" s="34">
        <v>2371039</v>
      </c>
    </row>
    <row r="26" spans="1:104">
      <c r="A26" s="23"/>
      <c r="B26" s="33"/>
      <c r="C26" s="21">
        <v>39</v>
      </c>
      <c r="D26" s="24" t="s">
        <v>29</v>
      </c>
      <c r="E26" s="21">
        <v>1027.0066676469382</v>
      </c>
      <c r="F26" s="19">
        <v>399.31417143541518</v>
      </c>
      <c r="G26" s="19">
        <v>145.05013363952449</v>
      </c>
      <c r="H26" s="19">
        <v>66.91472701185171</v>
      </c>
      <c r="I26" s="19">
        <v>1054.3562434886935</v>
      </c>
      <c r="J26" s="19">
        <v>515.48571911903787</v>
      </c>
      <c r="K26" s="19">
        <v>1584.4338245354711</v>
      </c>
      <c r="L26" s="19">
        <v>2603.1780625261977</v>
      </c>
      <c r="M26" s="19">
        <v>61.043359493559095</v>
      </c>
      <c r="N26" s="19">
        <v>1646.989520899725</v>
      </c>
      <c r="O26" s="19">
        <v>3737.9834412439059</v>
      </c>
      <c r="P26" s="19">
        <v>1157.1633920316231</v>
      </c>
      <c r="Q26" s="19">
        <v>23251.558064546138</v>
      </c>
      <c r="R26" s="19">
        <v>404.75555872308536</v>
      </c>
      <c r="S26" s="19">
        <v>77.994654454416008</v>
      </c>
      <c r="T26" s="19">
        <v>577.5990851464087</v>
      </c>
      <c r="U26" s="19">
        <v>254.23707663112253</v>
      </c>
      <c r="V26" s="19">
        <v>3170.3235509665292</v>
      </c>
      <c r="W26" s="19">
        <v>445.47762804662193</v>
      </c>
      <c r="X26" s="19">
        <v>289.20161696267752</v>
      </c>
      <c r="Y26" s="19">
        <v>2388.0242373725869</v>
      </c>
      <c r="Z26" s="19">
        <v>2978.7332516218712</v>
      </c>
      <c r="AA26" s="19">
        <v>2000.0308730974025</v>
      </c>
      <c r="AB26" s="19">
        <v>7265.2575407193972</v>
      </c>
      <c r="AC26" s="19">
        <v>80.181204324401321</v>
      </c>
      <c r="AD26" s="19">
        <v>72.57122814406975</v>
      </c>
      <c r="AE26" s="19">
        <v>631.21745332824025</v>
      </c>
      <c r="AF26" s="19">
        <v>728.65333794001197</v>
      </c>
      <c r="AG26" s="19">
        <v>8.9357050692850599</v>
      </c>
      <c r="AH26" s="19">
        <v>855.99048823825512</v>
      </c>
      <c r="AI26" s="19">
        <v>1257.9437510586476</v>
      </c>
      <c r="AJ26" s="19">
        <v>619.10749184573456</v>
      </c>
      <c r="AK26" s="19">
        <v>2367.2393245507687</v>
      </c>
      <c r="AL26" s="19">
        <v>1011.5218989976615</v>
      </c>
      <c r="AM26" s="19">
        <v>588.5374213213189</v>
      </c>
      <c r="AN26" s="19">
        <v>1732.7286127389552</v>
      </c>
      <c r="AO26" s="19">
        <v>2192.7537416090231</v>
      </c>
      <c r="AP26" s="19">
        <v>3118.6360307020896</v>
      </c>
      <c r="AQ26" s="19">
        <v>93.691478180156267</v>
      </c>
      <c r="AR26" s="34">
        <v>72461.821569408829</v>
      </c>
      <c r="AS26" s="19">
        <v>79.770346482308767</v>
      </c>
      <c r="AT26" s="19">
        <v>28.242803533418517</v>
      </c>
      <c r="AU26" s="19">
        <v>92.0158120628913</v>
      </c>
      <c r="AV26" s="19">
        <v>15.832945788581718</v>
      </c>
      <c r="AW26" s="19">
        <v>1859.91756813285</v>
      </c>
      <c r="AX26" s="19">
        <v>444.06687389395449</v>
      </c>
      <c r="AY26" s="19">
        <v>1053.8792099677876</v>
      </c>
      <c r="AZ26" s="19">
        <v>558.25180493295341</v>
      </c>
      <c r="BA26" s="19">
        <v>127.6536141917493</v>
      </c>
      <c r="BB26" s="19">
        <v>161.6862759017425</v>
      </c>
      <c r="BC26" s="19">
        <v>367.10226278541057</v>
      </c>
      <c r="BD26" s="19">
        <v>1367.2301628937753</v>
      </c>
      <c r="BE26" s="19">
        <v>1585.0985977995222</v>
      </c>
      <c r="BF26" s="19">
        <v>183.90007973738554</v>
      </c>
      <c r="BG26" s="19">
        <v>77.401720613268381</v>
      </c>
      <c r="BH26" s="19">
        <v>352.1985814417024</v>
      </c>
      <c r="BI26" s="19">
        <v>234.51200127647036</v>
      </c>
      <c r="BJ26" s="19">
        <v>341.61661015753594</v>
      </c>
      <c r="BK26" s="19">
        <v>403.13542441502602</v>
      </c>
      <c r="BL26" s="19">
        <v>251.77407730491421</v>
      </c>
      <c r="BM26" s="19">
        <v>567.49528335801506</v>
      </c>
      <c r="BN26" s="19">
        <v>3092.3925319646464</v>
      </c>
      <c r="BO26" s="19">
        <v>1770.5453872077885</v>
      </c>
      <c r="BP26" s="19">
        <v>1177.6092944726938</v>
      </c>
      <c r="BQ26" s="19">
        <v>98.131369524027576</v>
      </c>
      <c r="BR26" s="19">
        <v>108.83257542514335</v>
      </c>
      <c r="BS26" s="19">
        <v>3326.9399421400922</v>
      </c>
      <c r="BT26" s="19">
        <v>3142.4743679417857</v>
      </c>
      <c r="BU26" s="19">
        <v>34.43918284187049</v>
      </c>
      <c r="BV26" s="19">
        <v>718.28966598940872</v>
      </c>
      <c r="BW26" s="19">
        <v>7050.7192314717286</v>
      </c>
      <c r="BX26" s="19">
        <v>2092.9425121770678</v>
      </c>
      <c r="BY26" s="19">
        <v>5074.3124674712617</v>
      </c>
      <c r="BZ26" s="19">
        <v>1782.6970057989768</v>
      </c>
      <c r="CA26" s="19">
        <v>1201.2707749618289</v>
      </c>
      <c r="CB26" s="19">
        <v>5080.0316362670537</v>
      </c>
      <c r="CC26" s="19">
        <v>2615.9913255044612</v>
      </c>
      <c r="CD26" s="19">
        <v>1951.5883601942683</v>
      </c>
      <c r="CE26" s="19">
        <v>23.625574777942784</v>
      </c>
      <c r="CF26" s="21">
        <v>50495.615262803309</v>
      </c>
      <c r="CG26" s="34">
        <v>122957.43683221214</v>
      </c>
      <c r="CH26" s="19">
        <v>2472.0702945929688</v>
      </c>
      <c r="CI26" s="19">
        <v>35802.066472415107</v>
      </c>
      <c r="CJ26" s="19">
        <v>0</v>
      </c>
      <c r="CK26" s="19">
        <v>1608.3240504783851</v>
      </c>
      <c r="CL26" s="19">
        <v>6427.1222132360799</v>
      </c>
      <c r="CM26" s="19">
        <v>-2144.4046001313627</v>
      </c>
      <c r="CN26" s="34">
        <v>44165.178430591171</v>
      </c>
      <c r="CO26" s="19">
        <v>1595.218257202336</v>
      </c>
      <c r="CP26" s="19">
        <v>17379.749667949203</v>
      </c>
      <c r="CQ26" s="19">
        <v>9.2556822060595192E-2</v>
      </c>
      <c r="CR26" s="19">
        <v>1011.6830878511297</v>
      </c>
      <c r="CS26" s="19">
        <v>9813.290780563575</v>
      </c>
      <c r="CT26" s="19">
        <v>428.35038680837971</v>
      </c>
      <c r="CU26" s="34">
        <v>30228.384737196684</v>
      </c>
      <c r="CV26" s="34">
        <v>74393.563167787855</v>
      </c>
      <c r="CW26" s="34">
        <v>197351</v>
      </c>
      <c r="CX26" s="34">
        <v>1969</v>
      </c>
      <c r="CY26" s="34">
        <v>-36955</v>
      </c>
      <c r="CZ26" s="34">
        <v>162365</v>
      </c>
    </row>
    <row r="27" spans="1:104">
      <c r="A27" s="23"/>
      <c r="B27" s="33"/>
      <c r="C27" s="21">
        <v>41</v>
      </c>
      <c r="D27" s="24" t="s">
        <v>28</v>
      </c>
      <c r="E27" s="21">
        <v>247</v>
      </c>
      <c r="F27" s="19">
        <v>9</v>
      </c>
      <c r="G27" s="19">
        <v>56</v>
      </c>
      <c r="H27" s="19">
        <v>112</v>
      </c>
      <c r="I27" s="19">
        <v>299</v>
      </c>
      <c r="J27" s="19">
        <v>142</v>
      </c>
      <c r="K27" s="19">
        <v>599</v>
      </c>
      <c r="L27" s="19">
        <v>5395</v>
      </c>
      <c r="M27" s="19">
        <v>268</v>
      </c>
      <c r="N27" s="19">
        <v>1874</v>
      </c>
      <c r="O27" s="19">
        <v>1345</v>
      </c>
      <c r="P27" s="19">
        <v>332</v>
      </c>
      <c r="Q27" s="19">
        <v>987</v>
      </c>
      <c r="R27" s="19">
        <v>1555</v>
      </c>
      <c r="S27" s="19">
        <v>738</v>
      </c>
      <c r="T27" s="19">
        <v>442</v>
      </c>
      <c r="U27" s="19">
        <v>170</v>
      </c>
      <c r="V27" s="19">
        <v>4544</v>
      </c>
      <c r="W27" s="19">
        <v>1296</v>
      </c>
      <c r="X27" s="19">
        <v>189</v>
      </c>
      <c r="Y27" s="19">
        <v>1013</v>
      </c>
      <c r="Z27" s="19">
        <v>212</v>
      </c>
      <c r="AA27" s="19">
        <v>592</v>
      </c>
      <c r="AB27" s="19">
        <v>7546</v>
      </c>
      <c r="AC27" s="19">
        <v>2183</v>
      </c>
      <c r="AD27" s="19">
        <v>337</v>
      </c>
      <c r="AE27" s="19">
        <v>2158</v>
      </c>
      <c r="AF27" s="19">
        <v>1092</v>
      </c>
      <c r="AG27" s="19">
        <v>8252</v>
      </c>
      <c r="AH27" s="19">
        <v>1767</v>
      </c>
      <c r="AI27" s="19">
        <v>1913</v>
      </c>
      <c r="AJ27" s="19">
        <v>2654</v>
      </c>
      <c r="AK27" s="19">
        <v>2040</v>
      </c>
      <c r="AL27" s="19">
        <v>2131</v>
      </c>
      <c r="AM27" s="19">
        <v>129</v>
      </c>
      <c r="AN27" s="19">
        <v>717</v>
      </c>
      <c r="AO27" s="19">
        <v>1344</v>
      </c>
      <c r="AP27" s="19">
        <v>0</v>
      </c>
      <c r="AQ27" s="19">
        <v>9</v>
      </c>
      <c r="AR27" s="34">
        <v>56688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21">
        <v>0</v>
      </c>
      <c r="CG27" s="34">
        <v>56688</v>
      </c>
      <c r="CH27" s="19">
        <v>0</v>
      </c>
      <c r="CI27" s="19">
        <v>0</v>
      </c>
      <c r="CJ27" s="19">
        <v>0</v>
      </c>
      <c r="CK27" s="19">
        <v>291698</v>
      </c>
      <c r="CL27" s="19">
        <v>440421</v>
      </c>
      <c r="CM27" s="19">
        <v>0</v>
      </c>
      <c r="CN27" s="34">
        <v>732119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34">
        <v>0</v>
      </c>
      <c r="CV27" s="34">
        <v>732119</v>
      </c>
      <c r="CW27" s="34">
        <v>788807</v>
      </c>
      <c r="CX27" s="34">
        <v>0</v>
      </c>
      <c r="CY27" s="34">
        <v>0</v>
      </c>
      <c r="CZ27" s="34">
        <v>788807</v>
      </c>
    </row>
    <row r="28" spans="1:104">
      <c r="A28" s="23"/>
      <c r="B28" s="33"/>
      <c r="C28" s="21">
        <v>46</v>
      </c>
      <c r="D28" s="24" t="s">
        <v>27</v>
      </c>
      <c r="E28" s="21">
        <v>870.81815448912437</v>
      </c>
      <c r="F28" s="19">
        <v>12.745926166101096</v>
      </c>
      <c r="G28" s="19">
        <v>174.82296589805884</v>
      </c>
      <c r="H28" s="19">
        <v>380.9670348658945</v>
      </c>
      <c r="I28" s="19">
        <v>6217.8468247978935</v>
      </c>
      <c r="J28" s="19">
        <v>1098.9195491264993</v>
      </c>
      <c r="K28" s="19">
        <v>4995.4876370622496</v>
      </c>
      <c r="L28" s="19">
        <v>32970.855619097034</v>
      </c>
      <c r="M28" s="19">
        <v>6981.7982013973124</v>
      </c>
      <c r="N28" s="19">
        <v>17157.871193920895</v>
      </c>
      <c r="O28" s="19">
        <v>9934.5273239188682</v>
      </c>
      <c r="P28" s="19">
        <v>4842.6754959507234</v>
      </c>
      <c r="Q28" s="19">
        <v>8158.3420387263031</v>
      </c>
      <c r="R28" s="19">
        <v>5948.3942720933574</v>
      </c>
      <c r="S28" s="19">
        <v>6465.7647845949741</v>
      </c>
      <c r="T28" s="19">
        <v>2642.2183481966285</v>
      </c>
      <c r="U28" s="19">
        <v>1712.9617466644677</v>
      </c>
      <c r="V28" s="19">
        <v>54178.985851405509</v>
      </c>
      <c r="W28" s="19">
        <v>4473.7448442153463</v>
      </c>
      <c r="X28" s="19">
        <v>614.66035713544386</v>
      </c>
      <c r="Y28" s="19">
        <v>19597.788646611385</v>
      </c>
      <c r="Z28" s="19">
        <v>1119.2691121752309</v>
      </c>
      <c r="AA28" s="19">
        <v>1990.1722118729554</v>
      </c>
      <c r="AB28" s="19">
        <v>45090.595894239421</v>
      </c>
      <c r="AC28" s="19">
        <v>2690.160429985513</v>
      </c>
      <c r="AD28" s="19">
        <v>8261.3895939042159</v>
      </c>
      <c r="AE28" s="19">
        <v>16960.612244193602</v>
      </c>
      <c r="AF28" s="19">
        <v>1694.3148130674547</v>
      </c>
      <c r="AG28" s="19">
        <v>1107.1069446782903</v>
      </c>
      <c r="AH28" s="19">
        <v>4439.3399099437956</v>
      </c>
      <c r="AI28" s="19">
        <v>1802.592557574148</v>
      </c>
      <c r="AJ28" s="19">
        <v>2874.5799558842232</v>
      </c>
      <c r="AK28" s="19">
        <v>8058.799461843967</v>
      </c>
      <c r="AL28" s="19">
        <v>8819.0002966447682</v>
      </c>
      <c r="AM28" s="19">
        <v>221.46530775268809</v>
      </c>
      <c r="AN28" s="19">
        <v>1989.785465707464</v>
      </c>
      <c r="AO28" s="19">
        <v>19929.81976821633</v>
      </c>
      <c r="AP28" s="19">
        <v>0</v>
      </c>
      <c r="AQ28" s="19">
        <v>258.31249143471865</v>
      </c>
      <c r="AR28" s="34">
        <v>316739.51327545289</v>
      </c>
      <c r="AS28" s="19">
        <v>838.97400253728188</v>
      </c>
      <c r="AT28" s="19">
        <v>48.033874249776567</v>
      </c>
      <c r="AU28" s="19">
        <v>90.318405788262481</v>
      </c>
      <c r="AV28" s="19">
        <v>264.11183577629902</v>
      </c>
      <c r="AW28" s="19">
        <v>3475.4513634125647</v>
      </c>
      <c r="AX28" s="19">
        <v>783.75715170580588</v>
      </c>
      <c r="AY28" s="19">
        <v>4088.0024153293029</v>
      </c>
      <c r="AZ28" s="19">
        <v>5974.9168635659717</v>
      </c>
      <c r="BA28" s="19">
        <v>984.78530762951777</v>
      </c>
      <c r="BB28" s="19">
        <v>3140.6265836283283</v>
      </c>
      <c r="BC28" s="19">
        <v>2512.2515112083456</v>
      </c>
      <c r="BD28" s="19">
        <v>8943.8274205456219</v>
      </c>
      <c r="BE28" s="19">
        <v>2395.12448975089</v>
      </c>
      <c r="BF28" s="19">
        <v>1951.706290940881</v>
      </c>
      <c r="BG28" s="19">
        <v>1012.6061925017869</v>
      </c>
      <c r="BH28" s="19">
        <v>1356.4190694618551</v>
      </c>
      <c r="BI28" s="19">
        <v>476.03638957508213</v>
      </c>
      <c r="BJ28" s="19">
        <v>2432.4248326640836</v>
      </c>
      <c r="BK28" s="19">
        <v>1081.8265560929733</v>
      </c>
      <c r="BL28" s="19">
        <v>220.93126702688522</v>
      </c>
      <c r="BM28" s="19">
        <v>4440.2035427336768</v>
      </c>
      <c r="BN28" s="19">
        <v>1395.4716949444582</v>
      </c>
      <c r="BO28" s="19">
        <v>1347.0000349599113</v>
      </c>
      <c r="BP28" s="19">
        <v>16639.383638835043</v>
      </c>
      <c r="BQ28" s="19">
        <v>1516.4495870016979</v>
      </c>
      <c r="BR28" s="19">
        <v>2801.3447316677316</v>
      </c>
      <c r="BS28" s="19">
        <v>15311.870709707546</v>
      </c>
      <c r="BT28" s="19">
        <v>1274.6190443043204</v>
      </c>
      <c r="BU28" s="19">
        <v>2480.878692964141</v>
      </c>
      <c r="BV28" s="19">
        <v>5419.5078516443182</v>
      </c>
      <c r="BW28" s="19">
        <v>2189.4058645447767</v>
      </c>
      <c r="BX28" s="19">
        <v>3299.1430528690148</v>
      </c>
      <c r="BY28" s="19">
        <v>5968.107897552155</v>
      </c>
      <c r="BZ28" s="19">
        <v>5686.1504063491657</v>
      </c>
      <c r="CA28" s="19">
        <v>126.06819395348835</v>
      </c>
      <c r="CB28" s="19">
        <v>2611.3802363275063</v>
      </c>
      <c r="CC28" s="19">
        <v>12177.160716185417</v>
      </c>
      <c r="CD28" s="19">
        <v>0</v>
      </c>
      <c r="CE28" s="19">
        <v>169.65555221235653</v>
      </c>
      <c r="CF28" s="21">
        <v>126925.93327214819</v>
      </c>
      <c r="CG28" s="34">
        <v>443665.44654760108</v>
      </c>
      <c r="CH28" s="19">
        <v>79.445951734881717</v>
      </c>
      <c r="CI28" s="19">
        <v>142033.0407728123</v>
      </c>
      <c r="CJ28" s="19">
        <v>0</v>
      </c>
      <c r="CK28" s="19">
        <v>0</v>
      </c>
      <c r="CL28" s="19">
        <v>0</v>
      </c>
      <c r="CM28" s="19">
        <v>0</v>
      </c>
      <c r="CN28" s="34">
        <v>142112.48672454717</v>
      </c>
      <c r="CO28" s="19">
        <v>46.946201640376401</v>
      </c>
      <c r="CP28" s="19">
        <v>46558.120526211373</v>
      </c>
      <c r="CQ28" s="19">
        <v>0</v>
      </c>
      <c r="CR28" s="19">
        <v>0</v>
      </c>
      <c r="CS28" s="19">
        <v>0</v>
      </c>
      <c r="CT28" s="19">
        <v>0</v>
      </c>
      <c r="CU28" s="34">
        <v>46605.06672785175</v>
      </c>
      <c r="CV28" s="34">
        <v>188717.55345239892</v>
      </c>
      <c r="CW28" s="34">
        <v>632383</v>
      </c>
      <c r="CX28" s="34">
        <v>93</v>
      </c>
      <c r="CY28" s="34">
        <v>-12</v>
      </c>
      <c r="CZ28" s="34">
        <v>632464</v>
      </c>
    </row>
    <row r="29" spans="1:104">
      <c r="A29" s="23"/>
      <c r="B29" s="33"/>
      <c r="C29" s="21">
        <v>47</v>
      </c>
      <c r="D29" s="24" t="s">
        <v>26</v>
      </c>
      <c r="E29" s="21">
        <v>87.923502506410401</v>
      </c>
      <c r="F29" s="19">
        <v>0.96619233523527925</v>
      </c>
      <c r="G29" s="19">
        <v>11.59430802282335</v>
      </c>
      <c r="H29" s="19">
        <v>71.498232807410659</v>
      </c>
      <c r="I29" s="19">
        <v>994.21191295710219</v>
      </c>
      <c r="J29" s="19">
        <v>51.208193767469794</v>
      </c>
      <c r="K29" s="19">
        <v>261.83812284876063</v>
      </c>
      <c r="L29" s="19">
        <v>2981.6695465360713</v>
      </c>
      <c r="M29" s="19">
        <v>414.49651181593475</v>
      </c>
      <c r="N29" s="19">
        <v>578.7492088059322</v>
      </c>
      <c r="O29" s="19">
        <v>300.48581625817184</v>
      </c>
      <c r="P29" s="19">
        <v>45.411039756058116</v>
      </c>
      <c r="Q29" s="19">
        <v>171.0160433366444</v>
      </c>
      <c r="R29" s="19">
        <v>248.31143015546672</v>
      </c>
      <c r="S29" s="19">
        <v>247.34523782023146</v>
      </c>
      <c r="T29" s="19">
        <v>179.71177435376191</v>
      </c>
      <c r="U29" s="19">
        <v>93.720656517822079</v>
      </c>
      <c r="V29" s="19">
        <v>6073.4850192889644</v>
      </c>
      <c r="W29" s="19">
        <v>300.48581625817184</v>
      </c>
      <c r="X29" s="19">
        <v>47.343424426528678</v>
      </c>
      <c r="Y29" s="19">
        <v>766.19052184157647</v>
      </c>
      <c r="Z29" s="19">
        <v>100.48400286446903</v>
      </c>
      <c r="AA29" s="19">
        <v>650.24744161334286</v>
      </c>
      <c r="AB29" s="19">
        <v>305.31677793434824</v>
      </c>
      <c r="AC29" s="19">
        <v>5324.6859594816233</v>
      </c>
      <c r="AD29" s="19">
        <v>906.2884104506918</v>
      </c>
      <c r="AE29" s="19">
        <v>2376.8331446787865</v>
      </c>
      <c r="AF29" s="19">
        <v>506.2847836632863</v>
      </c>
      <c r="AG29" s="19">
        <v>136.23311926817436</v>
      </c>
      <c r="AH29" s="19">
        <v>732.37379010834172</v>
      </c>
      <c r="AI29" s="19">
        <v>966.19233523527907</v>
      </c>
      <c r="AJ29" s="19">
        <v>1258.9486128115686</v>
      </c>
      <c r="AK29" s="19">
        <v>4260.9081983875813</v>
      </c>
      <c r="AL29" s="19">
        <v>4265.7391600637575</v>
      </c>
      <c r="AM29" s="19">
        <v>140.09788860911547</v>
      </c>
      <c r="AN29" s="19">
        <v>494.69047564046292</v>
      </c>
      <c r="AO29" s="19">
        <v>5951.7447850493199</v>
      </c>
      <c r="AP29" s="19">
        <v>0</v>
      </c>
      <c r="AQ29" s="19">
        <v>127.53738825105685</v>
      </c>
      <c r="AR29" s="34">
        <v>42432.268786527748</v>
      </c>
      <c r="AS29" s="19">
        <v>14.487023157985783</v>
      </c>
      <c r="AT29" s="19">
        <v>0.28625814755034035</v>
      </c>
      <c r="AU29" s="19">
        <v>0.67875643233585869</v>
      </c>
      <c r="AV29" s="19">
        <v>4.8029395375069992</v>
      </c>
      <c r="AW29" s="19">
        <v>102.7076526721082</v>
      </c>
      <c r="AX29" s="19">
        <v>8.7515313047477772</v>
      </c>
      <c r="AY29" s="19">
        <v>34.806924961675151</v>
      </c>
      <c r="AZ29" s="19">
        <v>95.518736719194493</v>
      </c>
      <c r="BA29" s="19">
        <v>11.29096569616085</v>
      </c>
      <c r="BB29" s="19">
        <v>18.518246143076148</v>
      </c>
      <c r="BC29" s="19">
        <v>12.003659950113498</v>
      </c>
      <c r="BD29" s="19">
        <v>39.264584053167816</v>
      </c>
      <c r="BE29" s="19">
        <v>9.8950883374875396</v>
      </c>
      <c r="BF29" s="19">
        <v>12.250078046200649</v>
      </c>
      <c r="BG29" s="19">
        <v>9.1897718708428862</v>
      </c>
      <c r="BH29" s="19">
        <v>13.713831048107545</v>
      </c>
      <c r="BI29" s="19">
        <v>6.4334305325746612</v>
      </c>
      <c r="BJ29" s="19">
        <v>25.000370071883594</v>
      </c>
      <c r="BK29" s="19">
        <v>13.322808320783626</v>
      </c>
      <c r="BL29" s="19">
        <v>2.0849626932403655</v>
      </c>
      <c r="BM29" s="19">
        <v>29.676411667693021</v>
      </c>
      <c r="BN29" s="19">
        <v>13.709404375722746</v>
      </c>
      <c r="BO29" s="19">
        <v>78.836084058348376</v>
      </c>
      <c r="BP29" s="19">
        <v>28.341032164945297</v>
      </c>
      <c r="BQ29" s="19">
        <v>593.88236714464426</v>
      </c>
      <c r="BR29" s="19">
        <v>64.776972564226512</v>
      </c>
      <c r="BS29" s="19">
        <v>382.61942758010832</v>
      </c>
      <c r="BT29" s="19">
        <v>67.962701123820239</v>
      </c>
      <c r="BU29" s="19">
        <v>49.313130366661731</v>
      </c>
      <c r="BV29" s="19">
        <v>148.49420070554666</v>
      </c>
      <c r="BW29" s="19">
        <v>136.60858535236113</v>
      </c>
      <c r="BX29" s="19">
        <v>238.61682378767108</v>
      </c>
      <c r="BY29" s="19">
        <v>568.61639672967272</v>
      </c>
      <c r="BZ29" s="19">
        <v>471.00974620231472</v>
      </c>
      <c r="CA29" s="19">
        <v>14.848534736077708</v>
      </c>
      <c r="CB29" s="19">
        <v>86.103204556726865</v>
      </c>
      <c r="CC29" s="19">
        <v>696.01750352165175</v>
      </c>
      <c r="CD29" s="19">
        <v>0</v>
      </c>
      <c r="CE29" s="19">
        <v>11.757241854026352</v>
      </c>
      <c r="CF29" s="21">
        <v>4116.1973881889635</v>
      </c>
      <c r="CG29" s="34">
        <v>46548.466174716712</v>
      </c>
      <c r="CH29" s="19">
        <v>41.546270415117</v>
      </c>
      <c r="CI29" s="19">
        <v>45112.486324470417</v>
      </c>
      <c r="CJ29" s="19">
        <v>-3935.3013814132928</v>
      </c>
      <c r="CK29" s="19">
        <v>0</v>
      </c>
      <c r="CL29" s="19">
        <v>0</v>
      </c>
      <c r="CM29" s="19">
        <v>0</v>
      </c>
      <c r="CN29" s="34">
        <v>41218.731213472238</v>
      </c>
      <c r="CO29" s="19">
        <v>3.8998983710079878</v>
      </c>
      <c r="CP29" s="19">
        <v>2738.3011727427079</v>
      </c>
      <c r="CQ29" s="19">
        <v>-307.39845930267916</v>
      </c>
      <c r="CR29" s="19">
        <v>0</v>
      </c>
      <c r="CS29" s="19">
        <v>0</v>
      </c>
      <c r="CT29" s="19">
        <v>0</v>
      </c>
      <c r="CU29" s="34">
        <v>2434.8026118110365</v>
      </c>
      <c r="CV29" s="34">
        <v>43653.533825283273</v>
      </c>
      <c r="CW29" s="34">
        <v>90201.999999999985</v>
      </c>
      <c r="CX29" s="34">
        <v>0</v>
      </c>
      <c r="CY29" s="34">
        <v>-15</v>
      </c>
      <c r="CZ29" s="34">
        <v>90186.999999999985</v>
      </c>
    </row>
    <row r="30" spans="1:104">
      <c r="A30" s="23"/>
      <c r="B30" s="33"/>
      <c r="C30" s="21">
        <v>48</v>
      </c>
      <c r="D30" s="24" t="s">
        <v>25</v>
      </c>
      <c r="E30" s="21">
        <v>42</v>
      </c>
      <c r="F30" s="19">
        <v>1</v>
      </c>
      <c r="G30" s="19">
        <v>1</v>
      </c>
      <c r="H30" s="19">
        <v>37</v>
      </c>
      <c r="I30" s="19">
        <v>567</v>
      </c>
      <c r="J30" s="19">
        <v>5</v>
      </c>
      <c r="K30" s="19">
        <v>51</v>
      </c>
      <c r="L30" s="19">
        <v>2077</v>
      </c>
      <c r="M30" s="19">
        <v>0</v>
      </c>
      <c r="N30" s="19">
        <v>66</v>
      </c>
      <c r="O30" s="19">
        <v>515</v>
      </c>
      <c r="P30" s="19">
        <v>1</v>
      </c>
      <c r="Q30" s="19">
        <v>294</v>
      </c>
      <c r="R30" s="19">
        <v>33</v>
      </c>
      <c r="S30" s="19">
        <v>122</v>
      </c>
      <c r="T30" s="19">
        <v>7</v>
      </c>
      <c r="U30" s="19">
        <v>32</v>
      </c>
      <c r="V30" s="19">
        <v>1729</v>
      </c>
      <c r="W30" s="19">
        <v>131</v>
      </c>
      <c r="X30" s="19">
        <v>31</v>
      </c>
      <c r="Y30" s="19">
        <v>183</v>
      </c>
      <c r="Z30" s="19">
        <v>30</v>
      </c>
      <c r="AA30" s="19">
        <v>1846</v>
      </c>
      <c r="AB30" s="19">
        <v>3502</v>
      </c>
      <c r="AC30" s="19">
        <v>119</v>
      </c>
      <c r="AD30" s="19">
        <v>0</v>
      </c>
      <c r="AE30" s="19">
        <v>890</v>
      </c>
      <c r="AF30" s="19">
        <v>1257</v>
      </c>
      <c r="AG30" s="19">
        <v>5</v>
      </c>
      <c r="AH30" s="19">
        <v>2291</v>
      </c>
      <c r="AI30" s="19">
        <v>1928</v>
      </c>
      <c r="AJ30" s="19">
        <v>8739</v>
      </c>
      <c r="AK30" s="19">
        <v>2674</v>
      </c>
      <c r="AL30" s="19">
        <v>3433</v>
      </c>
      <c r="AM30" s="19">
        <v>2</v>
      </c>
      <c r="AN30" s="19">
        <v>215</v>
      </c>
      <c r="AO30" s="19">
        <v>12651</v>
      </c>
      <c r="AP30" s="19">
        <v>0</v>
      </c>
      <c r="AQ30" s="19">
        <v>1056</v>
      </c>
      <c r="AR30" s="34">
        <v>46563</v>
      </c>
      <c r="AS30" s="19">
        <v>55.800321962513891</v>
      </c>
      <c r="AT30" s="19">
        <v>1.5415744033176715</v>
      </c>
      <c r="AU30" s="19">
        <v>0.74743001372977991</v>
      </c>
      <c r="AV30" s="19">
        <v>22.317793066212651</v>
      </c>
      <c r="AW30" s="19">
        <v>346.18856089049797</v>
      </c>
      <c r="AX30" s="19">
        <v>9.5647684569482792</v>
      </c>
      <c r="AY30" s="19">
        <v>104.6402019221692</v>
      </c>
      <c r="AZ30" s="19">
        <v>719.92692494331709</v>
      </c>
      <c r="BA30" s="19">
        <v>2.3590759808346182</v>
      </c>
      <c r="BB30" s="19">
        <v>11.269843175769338</v>
      </c>
      <c r="BC30" s="19">
        <v>169.56150577097929</v>
      </c>
      <c r="BD30" s="19">
        <v>43.175761886859313</v>
      </c>
      <c r="BE30" s="19">
        <v>14.142777291043181</v>
      </c>
      <c r="BF30" s="19">
        <v>11.082985672336896</v>
      </c>
      <c r="BG30" s="19">
        <v>32.27963371795488</v>
      </c>
      <c r="BH30" s="19">
        <v>4.6947947737401803</v>
      </c>
      <c r="BI30" s="19">
        <v>39.6371479156074</v>
      </c>
      <c r="BJ30" s="19">
        <v>97.586331167594409</v>
      </c>
      <c r="BK30" s="19">
        <v>42.381617497271435</v>
      </c>
      <c r="BL30" s="19">
        <v>11.246485987840284</v>
      </c>
      <c r="BM30" s="19">
        <v>231.35294643729597</v>
      </c>
      <c r="BN30" s="19">
        <v>38.737896180338758</v>
      </c>
      <c r="BO30" s="19">
        <v>1326.6532385884659</v>
      </c>
      <c r="BP30" s="19">
        <v>2886.0958906718647</v>
      </c>
      <c r="BQ30" s="19">
        <v>103.27380642831945</v>
      </c>
      <c r="BR30" s="19">
        <v>0</v>
      </c>
      <c r="BS30" s="19">
        <v>1466.1540434947506</v>
      </c>
      <c r="BT30" s="19">
        <v>1284.5752645342723</v>
      </c>
      <c r="BU30" s="19">
        <v>11.91216584381837</v>
      </c>
      <c r="BV30" s="19">
        <v>3151.8539749286597</v>
      </c>
      <c r="BW30" s="19">
        <v>2048.7407034152207</v>
      </c>
      <c r="BX30" s="19">
        <v>12557.057802539593</v>
      </c>
      <c r="BY30" s="19">
        <v>2382.9003125222553</v>
      </c>
      <c r="BZ30" s="19">
        <v>2828.041600074197</v>
      </c>
      <c r="CA30" s="19">
        <v>1.7985034705372831</v>
      </c>
      <c r="CB30" s="19">
        <v>253.71745387936676</v>
      </c>
      <c r="CC30" s="19">
        <v>10949.090592533581</v>
      </c>
      <c r="CD30" s="19">
        <v>0</v>
      </c>
      <c r="CE30" s="19">
        <v>774.37253000594569</v>
      </c>
      <c r="CF30" s="21">
        <v>44036.47426204502</v>
      </c>
      <c r="CG30" s="34">
        <v>90599.474262045027</v>
      </c>
      <c r="CH30" s="19">
        <v>0</v>
      </c>
      <c r="CI30" s="19">
        <v>8069</v>
      </c>
      <c r="CJ30" s="19">
        <v>8770</v>
      </c>
      <c r="CK30" s="19">
        <v>0</v>
      </c>
      <c r="CL30" s="19">
        <v>0</v>
      </c>
      <c r="CM30" s="19">
        <v>0</v>
      </c>
      <c r="CN30" s="34">
        <v>16839</v>
      </c>
      <c r="CO30" s="19">
        <v>0</v>
      </c>
      <c r="CP30" s="19">
        <v>3325.9934895337337</v>
      </c>
      <c r="CQ30" s="19">
        <v>9049.5322484212411</v>
      </c>
      <c r="CR30" s="19">
        <v>0</v>
      </c>
      <c r="CS30" s="19">
        <v>0</v>
      </c>
      <c r="CT30" s="19">
        <v>0</v>
      </c>
      <c r="CU30" s="34">
        <v>12375.525737954975</v>
      </c>
      <c r="CV30" s="34">
        <v>29214.525737954973</v>
      </c>
      <c r="CW30" s="34">
        <v>119814</v>
      </c>
      <c r="CX30" s="34">
        <v>0</v>
      </c>
      <c r="CY30" s="34">
        <v>-3</v>
      </c>
      <c r="CZ30" s="34">
        <v>119811</v>
      </c>
    </row>
    <row r="31" spans="1:104">
      <c r="A31" s="23"/>
      <c r="B31" s="33"/>
      <c r="C31" s="21">
        <v>51</v>
      </c>
      <c r="D31" s="24" t="s">
        <v>24</v>
      </c>
      <c r="E31" s="21">
        <v>1525.8444572267294</v>
      </c>
      <c r="F31" s="19">
        <v>18.071781343594431</v>
      </c>
      <c r="G31" s="19">
        <v>647.16514270980053</v>
      </c>
      <c r="H31" s="19">
        <v>159.71547295555078</v>
      </c>
      <c r="I31" s="19">
        <v>11851.913788999747</v>
      </c>
      <c r="J31" s="19">
        <v>1045.9653985758775</v>
      </c>
      <c r="K31" s="19">
        <v>3257.5606938135961</v>
      </c>
      <c r="L31" s="19">
        <v>10747.825634210687</v>
      </c>
      <c r="M31" s="19">
        <v>2852.8993196739202</v>
      </c>
      <c r="N31" s="19">
        <v>9574.6251264454477</v>
      </c>
      <c r="O31" s="19">
        <v>1998.3971180355838</v>
      </c>
      <c r="P31" s="19">
        <v>1057.4434218616741</v>
      </c>
      <c r="Q31" s="19">
        <v>4480.3364936430189</v>
      </c>
      <c r="R31" s="19">
        <v>3910.5869547969951</v>
      </c>
      <c r="S31" s="19">
        <v>3836.3461233314174</v>
      </c>
      <c r="T31" s="19">
        <v>2907.1146637047036</v>
      </c>
      <c r="U31" s="19">
        <v>3801.423626951228</v>
      </c>
      <c r="V31" s="19">
        <v>25880.256163595623</v>
      </c>
      <c r="W31" s="19">
        <v>9175.5806573179725</v>
      </c>
      <c r="X31" s="19">
        <v>949.74537358430723</v>
      </c>
      <c r="Y31" s="19">
        <v>19379.787571652425</v>
      </c>
      <c r="Z31" s="19">
        <v>2713.6977606759633</v>
      </c>
      <c r="AA31" s="19">
        <v>10568.573100343143</v>
      </c>
      <c r="AB31" s="19">
        <v>2110.2467917567496</v>
      </c>
      <c r="AC31" s="19">
        <v>393.18335085387878</v>
      </c>
      <c r="AD31" s="19">
        <v>414.18569133427235</v>
      </c>
      <c r="AE31" s="19">
        <v>1911.457196977211</v>
      </c>
      <c r="AF31" s="19">
        <v>597.34563738421582</v>
      </c>
      <c r="AG31" s="19">
        <v>246.41118075252405</v>
      </c>
      <c r="AH31" s="19">
        <v>1229.3695578872209</v>
      </c>
      <c r="AI31" s="19">
        <v>653.02626098339874</v>
      </c>
      <c r="AJ31" s="19">
        <v>855.47905468393628</v>
      </c>
      <c r="AK31" s="19">
        <v>2049.681902929568</v>
      </c>
      <c r="AL31" s="19">
        <v>11189.607424083151</v>
      </c>
      <c r="AM31" s="19">
        <v>634.46605311700432</v>
      </c>
      <c r="AN31" s="19">
        <v>3523.0205089553142</v>
      </c>
      <c r="AO31" s="19">
        <v>13822.714808497138</v>
      </c>
      <c r="AP31" s="19">
        <v>1525.1118174425299</v>
      </c>
      <c r="AQ31" s="19">
        <v>210.02340480393525</v>
      </c>
      <c r="AR31" s="34">
        <v>173706.20648789109</v>
      </c>
      <c r="AS31" s="19">
        <v>3834.9981854749917</v>
      </c>
      <c r="AT31" s="19">
        <v>110.68451524291535</v>
      </c>
      <c r="AU31" s="19">
        <v>496.76992977713292</v>
      </c>
      <c r="AV31" s="19">
        <v>140.5073330822286</v>
      </c>
      <c r="AW31" s="19">
        <v>13879.679129239566</v>
      </c>
      <c r="AX31" s="19">
        <v>1337.8865859652797</v>
      </c>
      <c r="AY31" s="19">
        <v>4721.8917708068129</v>
      </c>
      <c r="AZ31" s="19">
        <v>5296.7088663672193</v>
      </c>
      <c r="BA31" s="19">
        <v>850.68708345509685</v>
      </c>
      <c r="BB31" s="19">
        <v>3842.5545910208725</v>
      </c>
      <c r="BC31" s="19">
        <v>1168.8821202272256</v>
      </c>
      <c r="BD31" s="19">
        <v>3170.2690417390932</v>
      </c>
      <c r="BE31" s="19">
        <v>1634.1415329506817</v>
      </c>
      <c r="BF31" s="19">
        <v>2625.9376066097439</v>
      </c>
      <c r="BG31" s="19">
        <v>2254.8069407031044</v>
      </c>
      <c r="BH31" s="19">
        <v>3379.9057583510553</v>
      </c>
      <c r="BI31" s="19">
        <v>1620.1606530540503</v>
      </c>
      <c r="BJ31" s="19">
        <v>2323.0950240202401</v>
      </c>
      <c r="BK31" s="19">
        <v>3952.5150782020373</v>
      </c>
      <c r="BL31" s="19">
        <v>1164.6297300617296</v>
      </c>
      <c r="BM31" s="19">
        <v>10526.389050341617</v>
      </c>
      <c r="BN31" s="19">
        <v>3586.2639535284675</v>
      </c>
      <c r="BO31" s="19">
        <v>17594.575335879712</v>
      </c>
      <c r="BP31" s="19">
        <v>2241.9019053207658</v>
      </c>
      <c r="BQ31" s="19">
        <v>421.43531983084239</v>
      </c>
      <c r="BR31" s="19">
        <v>407.50542782588354</v>
      </c>
      <c r="BS31" s="19">
        <v>7007.5769787068539</v>
      </c>
      <c r="BT31" s="19">
        <v>1111.1740244321586</v>
      </c>
      <c r="BU31" s="19">
        <v>597.43022551721185</v>
      </c>
      <c r="BV31" s="19">
        <v>2275.0491336971336</v>
      </c>
      <c r="BW31" s="19">
        <v>3329.6775862643608</v>
      </c>
      <c r="BX31" s="19">
        <v>2237.878960667796</v>
      </c>
      <c r="BY31" s="19">
        <v>4352.3672234878613</v>
      </c>
      <c r="BZ31" s="19">
        <v>17232.663280787481</v>
      </c>
      <c r="CA31" s="19">
        <v>878.60295414585414</v>
      </c>
      <c r="CB31" s="19">
        <v>7267.6917080747053</v>
      </c>
      <c r="CC31" s="19">
        <v>21726.098704165972</v>
      </c>
      <c r="CD31" s="19">
        <v>1660.5430632587622</v>
      </c>
      <c r="CE31" s="19">
        <v>266.64117950194668</v>
      </c>
      <c r="CF31" s="21">
        <v>162528.17749178645</v>
      </c>
      <c r="CG31" s="34">
        <v>336234.38397967757</v>
      </c>
      <c r="CH31" s="19">
        <v>6346.3700239998434</v>
      </c>
      <c r="CI31" s="19">
        <v>162947.39125691738</v>
      </c>
      <c r="CJ31" s="19">
        <v>24.421326139992473</v>
      </c>
      <c r="CK31" s="19">
        <v>1432.3107781105584</v>
      </c>
      <c r="CL31" s="19">
        <v>24201.04577820974</v>
      </c>
      <c r="CM31" s="19">
        <v>717.25434873157894</v>
      </c>
      <c r="CN31" s="34">
        <v>195668.79351210908</v>
      </c>
      <c r="CO31" s="19">
        <v>8349.5782875301138</v>
      </c>
      <c r="CP31" s="19">
        <v>242128.62311060724</v>
      </c>
      <c r="CQ31" s="19">
        <v>51.900574933556079</v>
      </c>
      <c r="CR31" s="19">
        <v>2501.5526448743967</v>
      </c>
      <c r="CS31" s="19">
        <v>34675.10604428361</v>
      </c>
      <c r="CT31" s="19">
        <v>911.06184598464165</v>
      </c>
      <c r="CU31" s="34">
        <v>288617.82250821358</v>
      </c>
      <c r="CV31" s="34">
        <v>484286.61602032266</v>
      </c>
      <c r="CW31" s="34">
        <v>820521.00000000023</v>
      </c>
      <c r="CX31" s="34">
        <v>26996</v>
      </c>
      <c r="CY31" s="34">
        <v>-11934</v>
      </c>
      <c r="CZ31" s="34">
        <v>835583.00000000023</v>
      </c>
    </row>
    <row r="32" spans="1:104">
      <c r="A32" s="23"/>
      <c r="B32" s="33"/>
      <c r="C32" s="21">
        <v>53</v>
      </c>
      <c r="D32" s="24" t="s">
        <v>23</v>
      </c>
      <c r="E32" s="21">
        <v>531.36387945477975</v>
      </c>
      <c r="F32" s="19">
        <v>33.722922023716734</v>
      </c>
      <c r="G32" s="19">
        <v>447.51228955797058</v>
      </c>
      <c r="H32" s="19">
        <v>817.55300149388927</v>
      </c>
      <c r="I32" s="19">
        <v>3217.3490471275691</v>
      </c>
      <c r="J32" s="19">
        <v>863.12451774215515</v>
      </c>
      <c r="K32" s="19">
        <v>1447.3513560449233</v>
      </c>
      <c r="L32" s="19">
        <v>7678.8004878327947</v>
      </c>
      <c r="M32" s="19">
        <v>3818.8930616046782</v>
      </c>
      <c r="N32" s="19">
        <v>2774.3939091944249</v>
      </c>
      <c r="O32" s="19">
        <v>2103.5811900199515</v>
      </c>
      <c r="P32" s="19">
        <v>525.89529750498787</v>
      </c>
      <c r="Q32" s="19">
        <v>2816.3197041428293</v>
      </c>
      <c r="R32" s="19">
        <v>3843.5016803787416</v>
      </c>
      <c r="S32" s="19">
        <v>2566.5877951023326</v>
      </c>
      <c r="T32" s="19">
        <v>1880.280760403449</v>
      </c>
      <c r="U32" s="19">
        <v>1522.0886426920792</v>
      </c>
      <c r="V32" s="19">
        <v>14328.596138779747</v>
      </c>
      <c r="W32" s="19">
        <v>3191.8289980285399</v>
      </c>
      <c r="X32" s="19">
        <v>1095.5392506083108</v>
      </c>
      <c r="Y32" s="19">
        <v>8084.3869824423618</v>
      </c>
      <c r="Z32" s="19">
        <v>2834.5483106421352</v>
      </c>
      <c r="AA32" s="19">
        <v>10208.931069936514</v>
      </c>
      <c r="AB32" s="19">
        <v>8913.788578160802</v>
      </c>
      <c r="AC32" s="19">
        <v>2188.3442102417262</v>
      </c>
      <c r="AD32" s="19">
        <v>2288.6015459879109</v>
      </c>
      <c r="AE32" s="19">
        <v>8366.9303831816105</v>
      </c>
      <c r="AF32" s="19">
        <v>13072.645150977542</v>
      </c>
      <c r="AG32" s="19">
        <v>58044.440245416219</v>
      </c>
      <c r="AH32" s="19">
        <v>8650.3852142458218</v>
      </c>
      <c r="AI32" s="19">
        <v>2047.0725098721018</v>
      </c>
      <c r="AJ32" s="19">
        <v>6164.9147180654045</v>
      </c>
      <c r="AK32" s="19">
        <v>3884.5160450021804</v>
      </c>
      <c r="AL32" s="19">
        <v>8323.1817275832746</v>
      </c>
      <c r="AM32" s="19">
        <v>1442.7942044200965</v>
      </c>
      <c r="AN32" s="19">
        <v>3910.9475244261748</v>
      </c>
      <c r="AO32" s="19">
        <v>4874.3293779145142</v>
      </c>
      <c r="AP32" s="19">
        <v>0</v>
      </c>
      <c r="AQ32" s="19">
        <v>231.50330254119052</v>
      </c>
      <c r="AR32" s="34">
        <v>209036.54503079545</v>
      </c>
      <c r="AS32" s="19">
        <v>13.215772179912538</v>
      </c>
      <c r="AT32" s="19">
        <v>1.4353463348877149</v>
      </c>
      <c r="AU32" s="19">
        <v>3.2898317682471996</v>
      </c>
      <c r="AV32" s="19">
        <v>7.6648158343085431</v>
      </c>
      <c r="AW32" s="19">
        <v>44.328940114000574</v>
      </c>
      <c r="AX32" s="19">
        <v>12.792531533878833</v>
      </c>
      <c r="AY32" s="19">
        <v>22.605972355274019</v>
      </c>
      <c r="AZ32" s="19">
        <v>34.577022506034368</v>
      </c>
      <c r="BA32" s="19">
        <v>10.33511860891527</v>
      </c>
      <c r="BB32" s="19">
        <v>10.489219610170736</v>
      </c>
      <c r="BC32" s="19">
        <v>13.515380463722273</v>
      </c>
      <c r="BD32" s="19">
        <v>23.348352463983808</v>
      </c>
      <c r="BE32" s="19">
        <v>13.498193026319889</v>
      </c>
      <c r="BF32" s="19">
        <v>26.136428247154598</v>
      </c>
      <c r="BG32" s="19">
        <v>13.580223977558539</v>
      </c>
      <c r="BH32" s="19">
        <v>22.989955331786373</v>
      </c>
      <c r="BI32" s="19">
        <v>14.709321427821958</v>
      </c>
      <c r="BJ32" s="19">
        <v>13.62670818326044</v>
      </c>
      <c r="BK32" s="19">
        <v>18.649541452318459</v>
      </c>
      <c r="BL32" s="19">
        <v>6.5232184295706617</v>
      </c>
      <c r="BM32" s="19">
        <v>45.792606658244488</v>
      </c>
      <c r="BN32" s="19">
        <v>29.136612632813897</v>
      </c>
      <c r="BO32" s="19">
        <v>156.66095286947615</v>
      </c>
      <c r="BP32" s="19">
        <v>77.814365033194903</v>
      </c>
      <c r="BQ32" s="19">
        <v>20.767111865007614</v>
      </c>
      <c r="BR32" s="19">
        <v>26.047561383312722</v>
      </c>
      <c r="BS32" s="19">
        <v>339.13333516977087</v>
      </c>
      <c r="BT32" s="19">
        <v>319.41328980378813</v>
      </c>
      <c r="BU32" s="19">
        <v>1187.9304391153582</v>
      </c>
      <c r="BV32" s="19">
        <v>166.2763475371666</v>
      </c>
      <c r="BW32" s="19">
        <v>58.260139375787332</v>
      </c>
      <c r="BX32" s="19">
        <v>166.14529332697344</v>
      </c>
      <c r="BY32" s="19">
        <v>64.828084204961925</v>
      </c>
      <c r="BZ32" s="19">
        <v>115.77653146034424</v>
      </c>
      <c r="CA32" s="19">
        <v>22.470816597518912</v>
      </c>
      <c r="CB32" s="19">
        <v>131.4596774664422</v>
      </c>
      <c r="CC32" s="19">
        <v>81.296774225064269</v>
      </c>
      <c r="CD32" s="19">
        <v>0</v>
      </c>
      <c r="CE32" s="19">
        <v>3.01268434013376</v>
      </c>
      <c r="CF32" s="21">
        <v>3339.5345169144866</v>
      </c>
      <c r="CG32" s="34">
        <v>212376.07954770993</v>
      </c>
      <c r="CH32" s="19">
        <v>4.5571516248265844</v>
      </c>
      <c r="CI32" s="19">
        <v>252808.89781757977</v>
      </c>
      <c r="CJ32" s="19">
        <v>0</v>
      </c>
      <c r="CK32" s="19">
        <v>0</v>
      </c>
      <c r="CL32" s="19">
        <v>0</v>
      </c>
      <c r="CM32" s="19">
        <v>0</v>
      </c>
      <c r="CN32" s="34">
        <v>252813.45496920458</v>
      </c>
      <c r="CO32" s="19">
        <v>5.4101365459776438E-2</v>
      </c>
      <c r="CP32" s="19">
        <v>3417.4113817200537</v>
      </c>
      <c r="CQ32" s="19">
        <v>0</v>
      </c>
      <c r="CR32" s="19">
        <v>0</v>
      </c>
      <c r="CS32" s="19">
        <v>0</v>
      </c>
      <c r="CT32" s="19">
        <v>0</v>
      </c>
      <c r="CU32" s="34">
        <v>3417.4654830855134</v>
      </c>
      <c r="CV32" s="34">
        <v>256230.9204522901</v>
      </c>
      <c r="CW32" s="34">
        <v>468607</v>
      </c>
      <c r="CX32" s="34">
        <v>3283</v>
      </c>
      <c r="CY32" s="34">
        <v>-15024</v>
      </c>
      <c r="CZ32" s="34">
        <v>456866</v>
      </c>
    </row>
    <row r="33" spans="1:104">
      <c r="A33" s="23"/>
      <c r="B33" s="33"/>
      <c r="C33" s="21">
        <v>55</v>
      </c>
      <c r="D33" s="24" t="s">
        <v>22</v>
      </c>
      <c r="E33" s="21">
        <v>211.2231605571163</v>
      </c>
      <c r="F33" s="19">
        <v>3.0348155252459241</v>
      </c>
      <c r="G33" s="19">
        <v>35.810823197901904</v>
      </c>
      <c r="H33" s="19">
        <v>67.372904660459511</v>
      </c>
      <c r="I33" s="19">
        <v>811.50967145076004</v>
      </c>
      <c r="J33" s="19">
        <v>129.89010448052557</v>
      </c>
      <c r="K33" s="19">
        <v>264.02895069639538</v>
      </c>
      <c r="L33" s="19">
        <v>1752.909447382046</v>
      </c>
      <c r="M33" s="19">
        <v>255.53146722570682</v>
      </c>
      <c r="N33" s="19">
        <v>1270.3737788679439</v>
      </c>
      <c r="O33" s="19">
        <v>431.55076768997037</v>
      </c>
      <c r="P33" s="19">
        <v>126.24832585023043</v>
      </c>
      <c r="Q33" s="19">
        <v>330.79489225180572</v>
      </c>
      <c r="R33" s="19">
        <v>945.64851766662991</v>
      </c>
      <c r="S33" s="19">
        <v>437.01343563541309</v>
      </c>
      <c r="T33" s="19">
        <v>417.5906162738392</v>
      </c>
      <c r="U33" s="19">
        <v>271.9194710620348</v>
      </c>
      <c r="V33" s="19">
        <v>2123.7639045670976</v>
      </c>
      <c r="W33" s="19">
        <v>713.78861153784135</v>
      </c>
      <c r="X33" s="19">
        <v>85.581797811935047</v>
      </c>
      <c r="Y33" s="19">
        <v>937.75799730099061</v>
      </c>
      <c r="Z33" s="19">
        <v>219.11368092275572</v>
      </c>
      <c r="AA33" s="19">
        <v>2228.768521740607</v>
      </c>
      <c r="AB33" s="19">
        <v>1932.5705264766045</v>
      </c>
      <c r="AC33" s="19">
        <v>58.875421189770925</v>
      </c>
      <c r="AD33" s="19">
        <v>115.92995306439431</v>
      </c>
      <c r="AE33" s="19">
        <v>7523.9146501896939</v>
      </c>
      <c r="AF33" s="19">
        <v>3661.8084127617321</v>
      </c>
      <c r="AG33" s="19">
        <v>11056.439921575951</v>
      </c>
      <c r="AH33" s="19">
        <v>7336.970013834547</v>
      </c>
      <c r="AI33" s="19">
        <v>1907.0780760645384</v>
      </c>
      <c r="AJ33" s="19">
        <v>350.82467471842887</v>
      </c>
      <c r="AK33" s="19">
        <v>1817.2475365172593</v>
      </c>
      <c r="AL33" s="19">
        <v>9459.5199921915446</v>
      </c>
      <c r="AM33" s="19">
        <v>748.99247163069413</v>
      </c>
      <c r="AN33" s="19">
        <v>2869.1145975674963</v>
      </c>
      <c r="AO33" s="19">
        <v>5186.4997326452849</v>
      </c>
      <c r="AP33" s="19">
        <v>0</v>
      </c>
      <c r="AQ33" s="19">
        <v>1462.1741200634863</v>
      </c>
      <c r="AR33" s="34">
        <v>69559.185764846668</v>
      </c>
      <c r="AS33" s="19">
        <v>82.594734557713025</v>
      </c>
      <c r="AT33" s="19">
        <v>3.2716143001068083</v>
      </c>
      <c r="AU33" s="19">
        <v>5.4827494334755773</v>
      </c>
      <c r="AV33" s="19">
        <v>28.07744841458809</v>
      </c>
      <c r="AW33" s="19">
        <v>330.75407371840566</v>
      </c>
      <c r="AX33" s="19">
        <v>49.543133861044119</v>
      </c>
      <c r="AY33" s="19">
        <v>105.95413280191553</v>
      </c>
      <c r="AZ33" s="19">
        <v>237.8358991089774</v>
      </c>
      <c r="BA33" s="19">
        <v>21.112192390876682</v>
      </c>
      <c r="BB33" s="19">
        <v>153.1959547296982</v>
      </c>
      <c r="BC33" s="19">
        <v>73.634767720375294</v>
      </c>
      <c r="BD33" s="19">
        <v>126.38098151360776</v>
      </c>
      <c r="BE33" s="19">
        <v>31.377919290660561</v>
      </c>
      <c r="BF33" s="19">
        <v>173.06010021006006</v>
      </c>
      <c r="BG33" s="19">
        <v>101.93224752670154</v>
      </c>
      <c r="BH33" s="19">
        <v>156.12129011821705</v>
      </c>
      <c r="BI33" s="19">
        <v>49.268996389370336</v>
      </c>
      <c r="BJ33" s="19">
        <v>68.253016302779528</v>
      </c>
      <c r="BK33" s="19">
        <v>147.62663556832564</v>
      </c>
      <c r="BL33" s="19">
        <v>48.572831494198766</v>
      </c>
      <c r="BM33" s="19">
        <v>153.30055981757374</v>
      </c>
      <c r="BN33" s="19">
        <v>119.57804372970323</v>
      </c>
      <c r="BO33" s="19">
        <v>1048.7417544640068</v>
      </c>
      <c r="BP33" s="19">
        <v>498.0031809433807</v>
      </c>
      <c r="BQ33" s="19">
        <v>24.593016866734533</v>
      </c>
      <c r="BR33" s="19">
        <v>35.09681051823511</v>
      </c>
      <c r="BS33" s="19">
        <v>9611.0938315708845</v>
      </c>
      <c r="BT33" s="19">
        <v>1959.242474692519</v>
      </c>
      <c r="BU33" s="19">
        <v>8638.7715044079396</v>
      </c>
      <c r="BV33" s="19">
        <v>3235.3740477659339</v>
      </c>
      <c r="BW33" s="19">
        <v>4200.2297358977648</v>
      </c>
      <c r="BX33" s="19">
        <v>265.44082109212781</v>
      </c>
      <c r="BY33" s="19">
        <v>1249.0965684655864</v>
      </c>
      <c r="BZ33" s="19">
        <v>3895.2481915886901</v>
      </c>
      <c r="CA33" s="19">
        <v>293.67698067452704</v>
      </c>
      <c r="CB33" s="19">
        <v>2117.0085896407791</v>
      </c>
      <c r="CC33" s="19">
        <v>2584.9937174358806</v>
      </c>
      <c r="CD33" s="19">
        <v>0</v>
      </c>
      <c r="CE33" s="19">
        <v>529.95101760936313</v>
      </c>
      <c r="CF33" s="21">
        <v>42453.491566632722</v>
      </c>
      <c r="CG33" s="34">
        <v>112012.67733147938</v>
      </c>
      <c r="CH33" s="19">
        <v>0</v>
      </c>
      <c r="CI33" s="19">
        <v>803107.52005621954</v>
      </c>
      <c r="CJ33" s="19">
        <v>131.84157710561229</v>
      </c>
      <c r="CK33" s="19">
        <v>0</v>
      </c>
      <c r="CL33" s="19">
        <v>39.452601828197011</v>
      </c>
      <c r="CM33" s="19">
        <v>0</v>
      </c>
      <c r="CN33" s="34">
        <v>803278.81423515326</v>
      </c>
      <c r="CO33" s="19">
        <v>0</v>
      </c>
      <c r="CP33" s="19">
        <v>2008.3887933755964</v>
      </c>
      <c r="CQ33" s="19">
        <v>7.8496163797409906E-3</v>
      </c>
      <c r="CR33" s="19">
        <v>0</v>
      </c>
      <c r="CS33" s="19">
        <v>10293.111790375289</v>
      </c>
      <c r="CT33" s="19">
        <v>0</v>
      </c>
      <c r="CU33" s="34">
        <v>12301.508433367266</v>
      </c>
      <c r="CV33" s="34">
        <v>815580.3226685205</v>
      </c>
      <c r="CW33" s="34">
        <v>927592.99999999988</v>
      </c>
      <c r="CX33" s="34">
        <v>269</v>
      </c>
      <c r="CY33" s="34">
        <v>-36</v>
      </c>
      <c r="CZ33" s="34">
        <v>927825.99999999988</v>
      </c>
    </row>
    <row r="34" spans="1:104">
      <c r="A34" s="23"/>
      <c r="B34" s="33"/>
      <c r="C34" s="21">
        <v>57</v>
      </c>
      <c r="D34" s="24" t="s">
        <v>21</v>
      </c>
      <c r="E34" s="21">
        <v>2345.0753679807963</v>
      </c>
      <c r="F34" s="19">
        <v>166.73113687628774</v>
      </c>
      <c r="G34" s="19">
        <v>767.75923536364439</v>
      </c>
      <c r="H34" s="19">
        <v>442.31527722109666</v>
      </c>
      <c r="I34" s="19">
        <v>11303.356618409627</v>
      </c>
      <c r="J34" s="19">
        <v>684.56222059479114</v>
      </c>
      <c r="K34" s="19">
        <v>3806.4225299949853</v>
      </c>
      <c r="L34" s="19">
        <v>17805.062313398179</v>
      </c>
      <c r="M34" s="19">
        <v>12210.243127451486</v>
      </c>
      <c r="N34" s="19">
        <v>7897.4601878265539</v>
      </c>
      <c r="O34" s="19">
        <v>6171.0769049331839</v>
      </c>
      <c r="P34" s="19">
        <v>2171.597833688691</v>
      </c>
      <c r="Q34" s="19">
        <v>6426.4314961419295</v>
      </c>
      <c r="R34" s="19">
        <v>5001.5189723332633</v>
      </c>
      <c r="S34" s="19">
        <v>3920.0878224507333</v>
      </c>
      <c r="T34" s="19">
        <v>2665.2787188157863</v>
      </c>
      <c r="U34" s="19">
        <v>3072.0667299987599</v>
      </c>
      <c r="V34" s="19">
        <v>27682.069835721941</v>
      </c>
      <c r="W34" s="19">
        <v>10133.704591367999</v>
      </c>
      <c r="X34" s="19">
        <v>973.49991775217336</v>
      </c>
      <c r="Y34" s="19">
        <v>27000.439155483353</v>
      </c>
      <c r="Z34" s="19">
        <v>2559.8896184230684</v>
      </c>
      <c r="AA34" s="19">
        <v>17287.852745883389</v>
      </c>
      <c r="AB34" s="19">
        <v>11236.160923700105</v>
      </c>
      <c r="AC34" s="19">
        <v>838.60103620751227</v>
      </c>
      <c r="AD34" s="19">
        <v>2801.750858862416</v>
      </c>
      <c r="AE34" s="19">
        <v>5398.9805592555194</v>
      </c>
      <c r="AF34" s="19">
        <v>6830.1946639113921</v>
      </c>
      <c r="AG34" s="19">
        <v>369.51173658159269</v>
      </c>
      <c r="AH34" s="19">
        <v>37243.203399683771</v>
      </c>
      <c r="AI34" s="19">
        <v>3308.804517277013</v>
      </c>
      <c r="AJ34" s="19">
        <v>4459.2622108888518</v>
      </c>
      <c r="AK34" s="19">
        <v>4568.4235460609689</v>
      </c>
      <c r="AL34" s="19">
        <v>7077.9453969959504</v>
      </c>
      <c r="AM34" s="19">
        <v>1113.6470345143307</v>
      </c>
      <c r="AN34" s="19">
        <v>3420.3455870275238</v>
      </c>
      <c r="AO34" s="19">
        <v>15106.00942739588</v>
      </c>
      <c r="AP34" s="19">
        <v>1032.4272406188531</v>
      </c>
      <c r="AQ34" s="19">
        <v>4302.2699917870523</v>
      </c>
      <c r="AR34" s="34">
        <v>281602.04048888042</v>
      </c>
      <c r="AS34" s="19">
        <v>1107.099017502436</v>
      </c>
      <c r="AT34" s="19">
        <v>60.687366581330814</v>
      </c>
      <c r="AU34" s="19">
        <v>119.92902023253514</v>
      </c>
      <c r="AV34" s="19">
        <v>81.875785867559358</v>
      </c>
      <c r="AW34" s="19">
        <v>2587.2943322302294</v>
      </c>
      <c r="AX34" s="19">
        <v>164.95603718245835</v>
      </c>
      <c r="AY34" s="19">
        <v>1216.7898346382808</v>
      </c>
      <c r="AZ34" s="19">
        <v>2291.2947286507624</v>
      </c>
      <c r="BA34" s="19">
        <v>2646.5495141417146</v>
      </c>
      <c r="BB34" s="19">
        <v>701.77839914029312</v>
      </c>
      <c r="BC34" s="19">
        <v>1178.838234963602</v>
      </c>
      <c r="BD34" s="19">
        <v>2489.3841020085615</v>
      </c>
      <c r="BE34" s="19">
        <v>1550.1120311217483</v>
      </c>
      <c r="BF34" s="19">
        <v>955.83317246979072</v>
      </c>
      <c r="BG34" s="19">
        <v>563.49668397558878</v>
      </c>
      <c r="BH34" s="19">
        <v>857.66547017274854</v>
      </c>
      <c r="BI34" s="19">
        <v>362.55839588925704</v>
      </c>
      <c r="BJ34" s="19">
        <v>658.36473489116747</v>
      </c>
      <c r="BK34" s="19">
        <v>819.77009761269233</v>
      </c>
      <c r="BL34" s="19">
        <v>416.35041267298629</v>
      </c>
      <c r="BM34" s="19">
        <v>3098.3615543900396</v>
      </c>
      <c r="BN34" s="19">
        <v>3431.6199455475044</v>
      </c>
      <c r="BO34" s="19">
        <v>4622.347623695061</v>
      </c>
      <c r="BP34" s="19">
        <v>3979.6269857075313</v>
      </c>
      <c r="BQ34" s="19">
        <v>177.97241332409266</v>
      </c>
      <c r="BR34" s="19">
        <v>748.52512985973146</v>
      </c>
      <c r="BS34" s="19">
        <v>6493.1835130325644</v>
      </c>
      <c r="BT34" s="19">
        <v>3983.0815870955926</v>
      </c>
      <c r="BU34" s="19">
        <v>253.97238265169426</v>
      </c>
      <c r="BV34" s="19">
        <v>56230.269986025538</v>
      </c>
      <c r="BW34" s="19">
        <v>1920.1237491289769</v>
      </c>
      <c r="BX34" s="19">
        <v>3201.0027756183167</v>
      </c>
      <c r="BY34" s="19">
        <v>2913.8278340580018</v>
      </c>
      <c r="BZ34" s="19">
        <v>1953.6034635312435</v>
      </c>
      <c r="CA34" s="19">
        <v>313.92424306654607</v>
      </c>
      <c r="CB34" s="19">
        <v>1843.8320973485636</v>
      </c>
      <c r="CC34" s="19">
        <v>3302.5809905721731</v>
      </c>
      <c r="CD34" s="19">
        <v>186.89780751235207</v>
      </c>
      <c r="CE34" s="19">
        <v>1058.163337023638</v>
      </c>
      <c r="CF34" s="21">
        <v>120543.54479113487</v>
      </c>
      <c r="CG34" s="34">
        <v>402145.58528001531</v>
      </c>
      <c r="CH34" s="19">
        <v>4963.3348173423683</v>
      </c>
      <c r="CI34" s="19">
        <v>111718.23420878136</v>
      </c>
      <c r="CJ34" s="19">
        <v>325.5687080725898</v>
      </c>
      <c r="CK34" s="19">
        <v>634.15955741469156</v>
      </c>
      <c r="CL34" s="19">
        <v>8889.5137972269877</v>
      </c>
      <c r="CM34" s="19">
        <v>730.14842228155112</v>
      </c>
      <c r="CN34" s="34">
        <v>127260.95951111955</v>
      </c>
      <c r="CO34" s="19">
        <v>796.66440210393591</v>
      </c>
      <c r="CP34" s="19">
        <v>49533.314543246692</v>
      </c>
      <c r="CQ34" s="19">
        <v>72.42722606291467</v>
      </c>
      <c r="CR34" s="19">
        <v>126.24985108489021</v>
      </c>
      <c r="CS34" s="19">
        <v>1725.282606313139</v>
      </c>
      <c r="CT34" s="19">
        <v>151.51658005351229</v>
      </c>
      <c r="CU34" s="34">
        <v>52405.455208865082</v>
      </c>
      <c r="CV34" s="34">
        <v>179666.41471998463</v>
      </c>
      <c r="CW34" s="34">
        <v>581812</v>
      </c>
      <c r="CX34" s="34">
        <v>39430</v>
      </c>
      <c r="CY34" s="34">
        <v>-34522</v>
      </c>
      <c r="CZ34" s="34">
        <v>586720</v>
      </c>
    </row>
    <row r="35" spans="1:104">
      <c r="A35" s="23"/>
      <c r="B35" s="33"/>
      <c r="C35" s="21">
        <v>59</v>
      </c>
      <c r="D35" s="24" t="s">
        <v>20</v>
      </c>
      <c r="E35" s="21">
        <v>137.39787890485772</v>
      </c>
      <c r="F35" s="19">
        <v>5.8150319858978294</v>
      </c>
      <c r="G35" s="19">
        <v>127.56494228472471</v>
      </c>
      <c r="H35" s="19">
        <v>44.387618908871815</v>
      </c>
      <c r="I35" s="19">
        <v>969.25903524868409</v>
      </c>
      <c r="J35" s="19">
        <v>136.155966522195</v>
      </c>
      <c r="K35" s="19">
        <v>329.14509400407348</v>
      </c>
      <c r="L35" s="19">
        <v>3088.7886703670752</v>
      </c>
      <c r="M35" s="19">
        <v>255.88861731107093</v>
      </c>
      <c r="N35" s="19">
        <v>1318.3291151886674</v>
      </c>
      <c r="O35" s="19">
        <v>416.58891063042427</v>
      </c>
      <c r="P35" s="19">
        <v>101.61024142079114</v>
      </c>
      <c r="Q35" s="19">
        <v>439.50934926994967</v>
      </c>
      <c r="R35" s="19">
        <v>657.42308678137988</v>
      </c>
      <c r="S35" s="19">
        <v>689.04652191754121</v>
      </c>
      <c r="T35" s="19">
        <v>827.80479477746758</v>
      </c>
      <c r="U35" s="19">
        <v>499.68110340618182</v>
      </c>
      <c r="V35" s="19">
        <v>3813.8444729520065</v>
      </c>
      <c r="W35" s="19">
        <v>2393.6354842566402</v>
      </c>
      <c r="X35" s="19">
        <v>540.80327611063626</v>
      </c>
      <c r="Y35" s="19">
        <v>1934.4623281917875</v>
      </c>
      <c r="Z35" s="19">
        <v>383.20869923327746</v>
      </c>
      <c r="AA35" s="19">
        <v>3086.3034048285176</v>
      </c>
      <c r="AB35" s="19">
        <v>1278.224160629785</v>
      </c>
      <c r="AC35" s="19">
        <v>688.06110817528213</v>
      </c>
      <c r="AD35" s="19">
        <v>444.78454778873004</v>
      </c>
      <c r="AE35" s="19">
        <v>7610.1561332231322</v>
      </c>
      <c r="AF35" s="19">
        <v>6661.0104326400406</v>
      </c>
      <c r="AG35" s="19">
        <v>675.07524195298879</v>
      </c>
      <c r="AH35" s="19">
        <v>2202.8797581338595</v>
      </c>
      <c r="AI35" s="19">
        <v>31182.673300925286</v>
      </c>
      <c r="AJ35" s="19">
        <v>3625.9785433008956</v>
      </c>
      <c r="AK35" s="19">
        <v>4478.8948874995058</v>
      </c>
      <c r="AL35" s="19">
        <v>4591.5219133514656</v>
      </c>
      <c r="AM35" s="19">
        <v>1873.970123746436</v>
      </c>
      <c r="AN35" s="19">
        <v>7897.6259534511337</v>
      </c>
      <c r="AO35" s="19">
        <v>6498.2073484415823</v>
      </c>
      <c r="AP35" s="19">
        <v>0</v>
      </c>
      <c r="AQ35" s="19">
        <v>2811.2209827114384</v>
      </c>
      <c r="AR35" s="34">
        <v>104716.9380804743</v>
      </c>
      <c r="AS35" s="19">
        <v>37.784086735001317</v>
      </c>
      <c r="AT35" s="19">
        <v>2.5999226634866259</v>
      </c>
      <c r="AU35" s="19">
        <v>19.279126745481967</v>
      </c>
      <c r="AV35" s="19">
        <v>16.954207238691563</v>
      </c>
      <c r="AW35" s="19">
        <v>184.68625694455133</v>
      </c>
      <c r="AX35" s="19">
        <v>31.099025887136769</v>
      </c>
      <c r="AY35" s="19">
        <v>71.079042600696638</v>
      </c>
      <c r="AZ35" s="19">
        <v>544.51139684102202</v>
      </c>
      <c r="BA35" s="19">
        <v>12.419559205049492</v>
      </c>
      <c r="BB35" s="19">
        <v>79.653852809832557</v>
      </c>
      <c r="BC35" s="19">
        <v>38.101517747079278</v>
      </c>
      <c r="BD35" s="19">
        <v>57.233725694489145</v>
      </c>
      <c r="BE35" s="19">
        <v>24.924455182782928</v>
      </c>
      <c r="BF35" s="19">
        <v>71.424681841594307</v>
      </c>
      <c r="BG35" s="19">
        <v>76.047923759553498</v>
      </c>
      <c r="BH35" s="19">
        <v>148.60155338903192</v>
      </c>
      <c r="BI35" s="19">
        <v>53.99679331482789</v>
      </c>
      <c r="BJ35" s="19">
        <v>79.230802056337154</v>
      </c>
      <c r="BK35" s="19">
        <v>148.56423432940764</v>
      </c>
      <c r="BL35" s="19">
        <v>61.337680752331174</v>
      </c>
      <c r="BM35" s="19">
        <v>147.12486707900919</v>
      </c>
      <c r="BN35" s="19">
        <v>90.246505254130639</v>
      </c>
      <c r="BO35" s="19">
        <v>1269.0371981467079</v>
      </c>
      <c r="BP35" s="19">
        <v>154.1162420388913</v>
      </c>
      <c r="BQ35" s="19">
        <v>108.67398749738108</v>
      </c>
      <c r="BR35" s="19">
        <v>86.631899052819435</v>
      </c>
      <c r="BS35" s="19">
        <v>5737.1431279341768</v>
      </c>
      <c r="BT35" s="19">
        <v>2434.9932846303359</v>
      </c>
      <c r="BU35" s="19">
        <v>606.29399266525127</v>
      </c>
      <c r="BV35" s="19">
        <v>801.37624889474421</v>
      </c>
      <c r="BW35" s="19">
        <v>16493.979110522559</v>
      </c>
      <c r="BX35" s="19">
        <v>1814.4792563351698</v>
      </c>
      <c r="BY35" s="19">
        <v>1833.9735691750759</v>
      </c>
      <c r="BZ35" s="19">
        <v>1245.0460805172397</v>
      </c>
      <c r="CA35" s="19">
        <v>439.90038903032837</v>
      </c>
      <c r="CB35" s="19">
        <v>3677.9595065750841</v>
      </c>
      <c r="CC35" s="19">
        <v>1645.8531437002189</v>
      </c>
      <c r="CD35" s="19">
        <v>0</v>
      </c>
      <c r="CE35" s="19">
        <v>960.99876421971635</v>
      </c>
      <c r="CF35" s="21">
        <v>41307.357019007228</v>
      </c>
      <c r="CG35" s="34">
        <v>146024.29509948153</v>
      </c>
      <c r="CH35" s="19">
        <v>1571.8938080634834</v>
      </c>
      <c r="CI35" s="19">
        <v>133131.51273139523</v>
      </c>
      <c r="CJ35" s="19">
        <v>741.60977559527214</v>
      </c>
      <c r="CK35" s="19">
        <v>2546.2798755892509</v>
      </c>
      <c r="CL35" s="19">
        <v>15865.656464925409</v>
      </c>
      <c r="CM35" s="19">
        <v>-192.89073604292665</v>
      </c>
      <c r="CN35" s="34">
        <v>153664.06191952573</v>
      </c>
      <c r="CO35" s="19">
        <v>452.57900844885881</v>
      </c>
      <c r="CP35" s="19">
        <v>37331.400500001218</v>
      </c>
      <c r="CQ35" s="19">
        <v>51.476086072058216</v>
      </c>
      <c r="CR35" s="19">
        <v>436.89636593893579</v>
      </c>
      <c r="CS35" s="19">
        <v>3519.236711419861</v>
      </c>
      <c r="CT35" s="19">
        <v>-45.945690888142138</v>
      </c>
      <c r="CU35" s="34">
        <v>41745.642980992794</v>
      </c>
      <c r="CV35" s="34">
        <v>195409.70490051853</v>
      </c>
      <c r="CW35" s="34">
        <v>341434.00000000006</v>
      </c>
      <c r="CX35" s="34">
        <v>1105</v>
      </c>
      <c r="CY35" s="34">
        <v>-35807</v>
      </c>
      <c r="CZ35" s="34">
        <v>306732.00000000006</v>
      </c>
    </row>
    <row r="36" spans="1:104">
      <c r="A36" s="23"/>
      <c r="B36" s="33"/>
      <c r="C36" s="21">
        <v>61</v>
      </c>
      <c r="D36" s="24" t="s">
        <v>19</v>
      </c>
      <c r="E36" s="21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18699</v>
      </c>
      <c r="AR36" s="34">
        <v>18699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0</v>
      </c>
      <c r="CF36" s="21">
        <v>0</v>
      </c>
      <c r="CG36" s="34">
        <v>18699</v>
      </c>
      <c r="CH36" s="19">
        <v>0</v>
      </c>
      <c r="CI36" s="19">
        <v>16226</v>
      </c>
      <c r="CJ36" s="19">
        <v>389977</v>
      </c>
      <c r="CK36" s="19">
        <v>0</v>
      </c>
      <c r="CL36" s="19">
        <v>0</v>
      </c>
      <c r="CM36" s="19">
        <v>0</v>
      </c>
      <c r="CN36" s="34">
        <v>406203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34">
        <v>0</v>
      </c>
      <c r="CV36" s="34">
        <v>406203</v>
      </c>
      <c r="CW36" s="34">
        <v>424902</v>
      </c>
      <c r="CX36" s="34">
        <v>0</v>
      </c>
      <c r="CY36" s="34">
        <v>0</v>
      </c>
      <c r="CZ36" s="34">
        <v>424902</v>
      </c>
    </row>
    <row r="37" spans="1:104">
      <c r="A37" s="23"/>
      <c r="B37" s="33"/>
      <c r="C37" s="21">
        <v>63</v>
      </c>
      <c r="D37" s="24" t="s">
        <v>18</v>
      </c>
      <c r="E37" s="21">
        <v>8.5655399888125192</v>
      </c>
      <c r="F37" s="19">
        <v>0.95172666542361328</v>
      </c>
      <c r="G37" s="19">
        <v>0</v>
      </c>
      <c r="H37" s="19">
        <v>10.468993319659745</v>
      </c>
      <c r="I37" s="19">
        <v>172.262526441674</v>
      </c>
      <c r="J37" s="19">
        <v>0</v>
      </c>
      <c r="K37" s="19">
        <v>22.841439970166721</v>
      </c>
      <c r="L37" s="19">
        <v>359.75267953012587</v>
      </c>
      <c r="M37" s="19">
        <v>8.5655399888125192</v>
      </c>
      <c r="N37" s="19">
        <v>69.476046575923775</v>
      </c>
      <c r="O37" s="19">
        <v>74.234679903041837</v>
      </c>
      <c r="P37" s="19">
        <v>24.744893301013942</v>
      </c>
      <c r="Q37" s="19">
        <v>5.7103599925416786</v>
      </c>
      <c r="R37" s="19">
        <v>134.19345982472947</v>
      </c>
      <c r="S37" s="19">
        <v>291.22835961962568</v>
      </c>
      <c r="T37" s="19">
        <v>75.186406568465443</v>
      </c>
      <c r="U37" s="19">
        <v>78.041586564736292</v>
      </c>
      <c r="V37" s="19">
        <v>1391.4243848493227</v>
      </c>
      <c r="W37" s="19">
        <v>502.51167934366782</v>
      </c>
      <c r="X37" s="19">
        <v>102.78647986575025</v>
      </c>
      <c r="Y37" s="19">
        <v>333.10433289826466</v>
      </c>
      <c r="Z37" s="19">
        <v>9.517266654236133</v>
      </c>
      <c r="AA37" s="19">
        <v>130.38655316303502</v>
      </c>
      <c r="AB37" s="19">
        <v>267.43519298403533</v>
      </c>
      <c r="AC37" s="19">
        <v>5.7103599925416786</v>
      </c>
      <c r="AD37" s="19">
        <v>18.082806643048652</v>
      </c>
      <c r="AE37" s="19">
        <v>142.75899981354198</v>
      </c>
      <c r="AF37" s="19">
        <v>82.800219891854354</v>
      </c>
      <c r="AG37" s="19">
        <v>0.95172666542361328</v>
      </c>
      <c r="AH37" s="19">
        <v>511.07721933248041</v>
      </c>
      <c r="AI37" s="19">
        <v>1133.5064585195237</v>
      </c>
      <c r="AJ37" s="19">
        <v>40.924246613215374</v>
      </c>
      <c r="AK37" s="19">
        <v>0.95172666542361328</v>
      </c>
      <c r="AL37" s="19">
        <v>81.848493226430747</v>
      </c>
      <c r="AM37" s="19">
        <v>0</v>
      </c>
      <c r="AN37" s="19">
        <v>213.18677305488939</v>
      </c>
      <c r="AO37" s="19">
        <v>256.96619966437561</v>
      </c>
      <c r="AP37" s="19">
        <v>0</v>
      </c>
      <c r="AQ37" s="19">
        <v>11.420719985083359</v>
      </c>
      <c r="AR37" s="34">
        <v>6573.5760780808978</v>
      </c>
      <c r="AS37" s="19">
        <v>5.4275343376801545E-2</v>
      </c>
      <c r="AT37" s="19">
        <v>1.0215490160936461E-2</v>
      </c>
      <c r="AU37" s="19">
        <v>1.7766069845106888E-4</v>
      </c>
      <c r="AV37" s="19">
        <v>3.2423077467320066E-2</v>
      </c>
      <c r="AW37" s="19">
        <v>0.89558758089183821</v>
      </c>
      <c r="AX37" s="19">
        <v>8.1723921287491681E-3</v>
      </c>
      <c r="AY37" s="19">
        <v>0.16540211025794513</v>
      </c>
      <c r="AZ37" s="19">
        <v>0.73960148765179978</v>
      </c>
      <c r="BA37" s="19">
        <v>9.4160170179066506E-3</v>
      </c>
      <c r="BB37" s="19">
        <v>0.14488229958684667</v>
      </c>
      <c r="BC37" s="19">
        <v>0.2139034809350869</v>
      </c>
      <c r="BD37" s="19">
        <v>0.14541528168219986</v>
      </c>
      <c r="BE37" s="19">
        <v>1.2613909590025889E-2</v>
      </c>
      <c r="BF37" s="19">
        <v>0.39582803614898143</v>
      </c>
      <c r="BG37" s="19">
        <v>0.55572266475494347</v>
      </c>
      <c r="BH37" s="19">
        <v>0.57784142171210151</v>
      </c>
      <c r="BI37" s="19">
        <v>0.18716554581820108</v>
      </c>
      <c r="BJ37" s="19">
        <v>1.2193742038189113</v>
      </c>
      <c r="BK37" s="19">
        <v>1.5103824278817621</v>
      </c>
      <c r="BL37" s="19">
        <v>0.71410717742407137</v>
      </c>
      <c r="BM37" s="19">
        <v>0.89185670622436575</v>
      </c>
      <c r="BN37" s="19">
        <v>4.7968388581788597E-2</v>
      </c>
      <c r="BO37" s="19">
        <v>0.8677836815842459</v>
      </c>
      <c r="BP37" s="19">
        <v>1.1888165636853274</v>
      </c>
      <c r="BQ37" s="19">
        <v>4.2194415882128862E-2</v>
      </c>
      <c r="BR37" s="19">
        <v>6.6978083316052969E-2</v>
      </c>
      <c r="BS37" s="19">
        <v>1.8715666278327852</v>
      </c>
      <c r="BT37" s="19">
        <v>0.68692509056105777</v>
      </c>
      <c r="BU37" s="19">
        <v>8.2612224779747018E-3</v>
      </c>
      <c r="BV37" s="19">
        <v>5.5461228538962413</v>
      </c>
      <c r="BW37" s="19">
        <v>18.125210947025721</v>
      </c>
      <c r="BX37" s="19">
        <v>0.46307261051271104</v>
      </c>
      <c r="BY37" s="19">
        <v>9.1495259702300477E-3</v>
      </c>
      <c r="BZ37" s="19">
        <v>0.54968220100760712</v>
      </c>
      <c r="CA37" s="19">
        <v>8.8830349225534435E-4</v>
      </c>
      <c r="CB37" s="19">
        <v>3.4276078552164724</v>
      </c>
      <c r="CC37" s="19">
        <v>2.0939978222935234</v>
      </c>
      <c r="CD37" s="19">
        <v>0</v>
      </c>
      <c r="CE37" s="19">
        <v>6.6800422617601898E-2</v>
      </c>
      <c r="CF37" s="21">
        <v>43.547390931182967</v>
      </c>
      <c r="CG37" s="34">
        <v>6617.1234690120809</v>
      </c>
      <c r="CH37" s="19">
        <v>0</v>
      </c>
      <c r="CI37" s="19">
        <v>79004.562309306508</v>
      </c>
      <c r="CJ37" s="19">
        <v>216247.67899422778</v>
      </c>
      <c r="CK37" s="19">
        <v>6041.279213543793</v>
      </c>
      <c r="CL37" s="19">
        <v>121017.903404841</v>
      </c>
      <c r="CM37" s="19">
        <v>0</v>
      </c>
      <c r="CN37" s="34">
        <v>422311.42392191908</v>
      </c>
      <c r="CO37" s="19">
        <v>0</v>
      </c>
      <c r="CP37" s="19">
        <v>1554.0237278608918</v>
      </c>
      <c r="CQ37" s="19">
        <v>5485.0437075245845</v>
      </c>
      <c r="CR37" s="19">
        <v>7110.1357740725389</v>
      </c>
      <c r="CS37" s="19">
        <v>36817.249399610802</v>
      </c>
      <c r="CT37" s="19">
        <v>0</v>
      </c>
      <c r="CU37" s="34">
        <v>50966.452609068816</v>
      </c>
      <c r="CV37" s="34">
        <v>473277.87653098791</v>
      </c>
      <c r="CW37" s="34">
        <v>479895</v>
      </c>
      <c r="CX37" s="34">
        <v>708</v>
      </c>
      <c r="CY37" s="34">
        <v>-17148</v>
      </c>
      <c r="CZ37" s="34">
        <v>463455</v>
      </c>
    </row>
    <row r="38" spans="1:104">
      <c r="A38" s="23"/>
      <c r="B38" s="33"/>
      <c r="C38" s="21">
        <v>64</v>
      </c>
      <c r="D38" s="24" t="s">
        <v>17</v>
      </c>
      <c r="E38" s="21">
        <v>68.582190669371201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6.773549695740364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0.84669371196754561</v>
      </c>
      <c r="AA38" s="19">
        <v>0</v>
      </c>
      <c r="AB38" s="19">
        <v>22.014036511156185</v>
      </c>
      <c r="AC38" s="19">
        <v>15.240486815415821</v>
      </c>
      <c r="AD38" s="19">
        <v>0</v>
      </c>
      <c r="AE38" s="19">
        <v>14.393793103448274</v>
      </c>
      <c r="AF38" s="19">
        <v>51.648316430020287</v>
      </c>
      <c r="AG38" s="19">
        <v>5.0801622718052739</v>
      </c>
      <c r="AH38" s="19">
        <v>712.06941176470593</v>
      </c>
      <c r="AI38" s="19">
        <v>252.31472616632857</v>
      </c>
      <c r="AJ38" s="19">
        <v>7.6202434077079104</v>
      </c>
      <c r="AK38" s="19">
        <v>7.6202434077079104</v>
      </c>
      <c r="AL38" s="19">
        <v>12459.504941536112</v>
      </c>
      <c r="AM38" s="19">
        <v>0.84669371196754561</v>
      </c>
      <c r="AN38" s="19">
        <v>22.014036511156185</v>
      </c>
      <c r="AO38" s="19">
        <v>47.414847870182555</v>
      </c>
      <c r="AP38" s="19">
        <v>0</v>
      </c>
      <c r="AQ38" s="19">
        <v>159.17841784989858</v>
      </c>
      <c r="AR38" s="34">
        <v>13853.162791434694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17.471880418692869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21">
        <v>17.471880418692869</v>
      </c>
      <c r="CG38" s="34">
        <v>13870.634671853386</v>
      </c>
      <c r="CH38" s="19">
        <v>11451.646407395119</v>
      </c>
      <c r="CI38" s="19">
        <v>262131.34452399335</v>
      </c>
      <c r="CJ38" s="19">
        <v>647910.84627717698</v>
      </c>
      <c r="CK38" s="19">
        <v>0</v>
      </c>
      <c r="CL38" s="19">
        <v>0</v>
      </c>
      <c r="CM38" s="19">
        <v>0</v>
      </c>
      <c r="CN38" s="34">
        <v>921493.83720856544</v>
      </c>
      <c r="CO38" s="19">
        <v>10.441845171142221</v>
      </c>
      <c r="CP38" s="19">
        <v>449.92786754686762</v>
      </c>
      <c r="CQ38" s="19">
        <v>1914.1584068632974</v>
      </c>
      <c r="CR38" s="19">
        <v>0</v>
      </c>
      <c r="CS38" s="19">
        <v>0</v>
      </c>
      <c r="CT38" s="19">
        <v>0</v>
      </c>
      <c r="CU38" s="34">
        <v>2374.5281195813072</v>
      </c>
      <c r="CV38" s="34">
        <v>923868.36532814673</v>
      </c>
      <c r="CW38" s="34">
        <v>937739.00000000012</v>
      </c>
      <c r="CX38" s="34">
        <v>1</v>
      </c>
      <c r="CY38" s="34">
        <v>0</v>
      </c>
      <c r="CZ38" s="34">
        <v>937740.00000000012</v>
      </c>
    </row>
    <row r="39" spans="1:104">
      <c r="A39" s="23"/>
      <c r="B39" s="33"/>
      <c r="C39" s="21">
        <v>65</v>
      </c>
      <c r="D39" s="24" t="s">
        <v>16</v>
      </c>
      <c r="E39" s="21">
        <v>28.322878162137428</v>
      </c>
      <c r="F39" s="19">
        <v>0.94409593873791442</v>
      </c>
      <c r="G39" s="19">
        <v>323.82490698710461</v>
      </c>
      <c r="H39" s="19">
        <v>40.596125365730316</v>
      </c>
      <c r="I39" s="19">
        <v>402.18486990235152</v>
      </c>
      <c r="J39" s="19">
        <v>33.043357855826997</v>
      </c>
      <c r="K39" s="19">
        <v>136.89391111699757</v>
      </c>
      <c r="L39" s="19">
        <v>1750.353870420093</v>
      </c>
      <c r="M39" s="19">
        <v>154.8317339530179</v>
      </c>
      <c r="N39" s="19">
        <v>467.32748967526766</v>
      </c>
      <c r="O39" s="19">
        <v>187.87509180884496</v>
      </c>
      <c r="P39" s="19">
        <v>50.981180691847371</v>
      </c>
      <c r="Q39" s="19">
        <v>157.66402176923168</v>
      </c>
      <c r="R39" s="19">
        <v>268.12324660156764</v>
      </c>
      <c r="S39" s="19">
        <v>957.31328188024509</v>
      </c>
      <c r="T39" s="19">
        <v>506.03542316352207</v>
      </c>
      <c r="U39" s="19">
        <v>676.91678807508458</v>
      </c>
      <c r="V39" s="19">
        <v>1503.9448304094974</v>
      </c>
      <c r="W39" s="19">
        <v>273.78782223399514</v>
      </c>
      <c r="X39" s="19">
        <v>38.70793348825449</v>
      </c>
      <c r="Y39" s="19">
        <v>433.3400358807026</v>
      </c>
      <c r="Z39" s="19">
        <v>95.353689812529353</v>
      </c>
      <c r="AA39" s="19">
        <v>732.61844846062149</v>
      </c>
      <c r="AB39" s="19">
        <v>764.71771037771055</v>
      </c>
      <c r="AC39" s="19">
        <v>522.08505412206659</v>
      </c>
      <c r="AD39" s="19">
        <v>190.70737962505871</v>
      </c>
      <c r="AE39" s="19">
        <v>419.17859679963391</v>
      </c>
      <c r="AF39" s="19">
        <v>1290.5791482547288</v>
      </c>
      <c r="AG39" s="19">
        <v>136.89391111699757</v>
      </c>
      <c r="AH39" s="19">
        <v>613.66236017964411</v>
      </c>
      <c r="AI39" s="19">
        <v>327.60129074205622</v>
      </c>
      <c r="AJ39" s="19">
        <v>0.9440959387379142</v>
      </c>
      <c r="AK39" s="19">
        <v>597.61272922109981</v>
      </c>
      <c r="AL39" s="19">
        <v>866.6800717614052</v>
      </c>
      <c r="AM39" s="19">
        <v>0</v>
      </c>
      <c r="AN39" s="19">
        <v>959.20147375772092</v>
      </c>
      <c r="AO39" s="19">
        <v>1191.449074687248</v>
      </c>
      <c r="AP39" s="19">
        <v>0</v>
      </c>
      <c r="AQ39" s="19">
        <v>345.53911357807664</v>
      </c>
      <c r="AR39" s="34">
        <v>17447.837043815394</v>
      </c>
      <c r="AS39" s="19">
        <v>1.1296033681875193</v>
      </c>
      <c r="AT39" s="19">
        <v>9.1944460201309697E-2</v>
      </c>
      <c r="AU39" s="19">
        <v>11.621592127690034</v>
      </c>
      <c r="AV39" s="19">
        <v>2.2854765821468415</v>
      </c>
      <c r="AW39" s="19">
        <v>32.683440975232912</v>
      </c>
      <c r="AX39" s="19">
        <v>2.236689725713493</v>
      </c>
      <c r="AY39" s="19">
        <v>11.250999660552102</v>
      </c>
      <c r="AZ39" s="19">
        <v>44.09862717185878</v>
      </c>
      <c r="BA39" s="19">
        <v>2.3098700103635155</v>
      </c>
      <c r="BB39" s="19">
        <v>7.1256956656015031</v>
      </c>
      <c r="BC39" s="19">
        <v>5.417217481656758</v>
      </c>
      <c r="BD39" s="19">
        <v>17.324025077726365</v>
      </c>
      <c r="BE39" s="19">
        <v>2.854969310128423</v>
      </c>
      <c r="BF39" s="19">
        <v>8.8116568388847014</v>
      </c>
      <c r="BG39" s="19">
        <v>20.315034660601622</v>
      </c>
      <c r="BH39" s="19">
        <v>27.316886767564625</v>
      </c>
      <c r="BI39" s="19">
        <v>8.6887514890237671</v>
      </c>
      <c r="BJ39" s="19">
        <v>7.4794003747432765</v>
      </c>
      <c r="BK39" s="19">
        <v>9.0283830665020748</v>
      </c>
      <c r="BL39" s="19">
        <v>4.0070896889774872</v>
      </c>
      <c r="BM39" s="19">
        <v>10.751872590887849</v>
      </c>
      <c r="BN39" s="19">
        <v>7.3480511458842619</v>
      </c>
      <c r="BO39" s="19">
        <v>61.861733957485278</v>
      </c>
      <c r="BP39" s="19">
        <v>33.580368566584461</v>
      </c>
      <c r="BQ39" s="19">
        <v>38.410267353485921</v>
      </c>
      <c r="BR39" s="19">
        <v>8.6840604451359447</v>
      </c>
      <c r="BS39" s="19">
        <v>50.776797250562069</v>
      </c>
      <c r="BT39" s="19">
        <v>96.798752416427831</v>
      </c>
      <c r="BU39" s="19">
        <v>24.524777445533019</v>
      </c>
      <c r="BV39" s="19">
        <v>63.102045961425397</v>
      </c>
      <c r="BW39" s="19">
        <v>60.491010933463713</v>
      </c>
      <c r="BX39" s="19">
        <v>0.10414117430964671</v>
      </c>
      <c r="BY39" s="19">
        <v>82.936717727914072</v>
      </c>
      <c r="BZ39" s="19">
        <v>61.715373388185235</v>
      </c>
      <c r="CA39" s="19">
        <v>0</v>
      </c>
      <c r="CB39" s="19">
        <v>139.8128102414222</v>
      </c>
      <c r="CC39" s="19">
        <v>141.65357586300351</v>
      </c>
      <c r="CD39" s="19">
        <v>0</v>
      </c>
      <c r="CE39" s="19">
        <v>20.871392465697305</v>
      </c>
      <c r="CF39" s="21">
        <v>1129.5011034307645</v>
      </c>
      <c r="CG39" s="34">
        <v>18577.338147246159</v>
      </c>
      <c r="CH39" s="19">
        <v>0</v>
      </c>
      <c r="CI39" s="19">
        <v>60962.162956184606</v>
      </c>
      <c r="CJ39" s="19">
        <v>0</v>
      </c>
      <c r="CK39" s="19">
        <v>0</v>
      </c>
      <c r="CL39" s="19">
        <v>0</v>
      </c>
      <c r="CM39" s="19">
        <v>0</v>
      </c>
      <c r="CN39" s="34">
        <v>60962.162956184606</v>
      </c>
      <c r="CO39" s="19">
        <v>0</v>
      </c>
      <c r="CP39" s="19">
        <v>3038.4988965692351</v>
      </c>
      <c r="CQ39" s="19">
        <v>0</v>
      </c>
      <c r="CR39" s="19">
        <v>0</v>
      </c>
      <c r="CS39" s="19">
        <v>0</v>
      </c>
      <c r="CT39" s="19">
        <v>0</v>
      </c>
      <c r="CU39" s="34">
        <v>3038.4988965692351</v>
      </c>
      <c r="CV39" s="34">
        <v>64000.661852753838</v>
      </c>
      <c r="CW39" s="34">
        <v>82578</v>
      </c>
      <c r="CX39" s="34">
        <v>76</v>
      </c>
      <c r="CY39" s="34">
        <v>-550</v>
      </c>
      <c r="CZ39" s="34">
        <v>82104</v>
      </c>
    </row>
    <row r="40" spans="1:104">
      <c r="A40" s="23"/>
      <c r="B40" s="33"/>
      <c r="C40" s="21">
        <v>66</v>
      </c>
      <c r="D40" s="24" t="s">
        <v>15</v>
      </c>
      <c r="E40" s="21">
        <v>1722.2354788270613</v>
      </c>
      <c r="F40" s="19">
        <v>136.84996822716843</v>
      </c>
      <c r="G40" s="19">
        <v>662.86709191027342</v>
      </c>
      <c r="H40" s="19">
        <v>1355.4066405311639</v>
      </c>
      <c r="I40" s="19">
        <v>11190.726564248424</v>
      </c>
      <c r="J40" s="19">
        <v>1359.8406658901044</v>
      </c>
      <c r="K40" s="19">
        <v>2724.7892364994514</v>
      </c>
      <c r="L40" s="19">
        <v>28782.517693874906</v>
      </c>
      <c r="M40" s="19">
        <v>3857.2151492149783</v>
      </c>
      <c r="N40" s="19">
        <v>16829.961679914712</v>
      </c>
      <c r="O40" s="19">
        <v>9781.741339350363</v>
      </c>
      <c r="P40" s="19">
        <v>1121.976390384106</v>
      </c>
      <c r="Q40" s="19">
        <v>4916.6196306815291</v>
      </c>
      <c r="R40" s="19">
        <v>7556.8354531838431</v>
      </c>
      <c r="S40" s="19">
        <v>7489.5618401729444</v>
      </c>
      <c r="T40" s="19">
        <v>6269.1000634446946</v>
      </c>
      <c r="U40" s="19">
        <v>6954.3946864345398</v>
      </c>
      <c r="V40" s="19">
        <v>68530.952442279784</v>
      </c>
      <c r="W40" s="19">
        <v>14795.758580210879</v>
      </c>
      <c r="X40" s="19">
        <v>2374.3692520933328</v>
      </c>
      <c r="Y40" s="19">
        <v>40379.490701201903</v>
      </c>
      <c r="Z40" s="19">
        <v>3059.3274935933759</v>
      </c>
      <c r="AA40" s="19">
        <v>49533.877606367838</v>
      </c>
      <c r="AB40" s="19">
        <v>29878.905456807392</v>
      </c>
      <c r="AC40" s="19">
        <v>8462.4015816777865</v>
      </c>
      <c r="AD40" s="19">
        <v>5340.4718748248033</v>
      </c>
      <c r="AE40" s="19">
        <v>39306.412820246907</v>
      </c>
      <c r="AF40" s="19">
        <v>26610.132262888859</v>
      </c>
      <c r="AG40" s="19">
        <v>7482.8154129733384</v>
      </c>
      <c r="AH40" s="19">
        <v>14046.945389659659</v>
      </c>
      <c r="AI40" s="19">
        <v>21497.261133050361</v>
      </c>
      <c r="AJ40" s="19">
        <v>20109.137180083544</v>
      </c>
      <c r="AK40" s="19">
        <v>21211.637152194267</v>
      </c>
      <c r="AL40" s="19">
        <v>29289.824353678192</v>
      </c>
      <c r="AM40" s="19">
        <v>3630.1593104031504</v>
      </c>
      <c r="AN40" s="19">
        <v>41641.525903159163</v>
      </c>
      <c r="AO40" s="19">
        <v>13900.757818837323</v>
      </c>
      <c r="AP40" s="19">
        <v>0</v>
      </c>
      <c r="AQ40" s="19">
        <v>2066.7235044173794</v>
      </c>
      <c r="AR40" s="34">
        <v>575861.52680343948</v>
      </c>
      <c r="AS40" s="19">
        <v>57.260623964196988</v>
      </c>
      <c r="AT40" s="19">
        <v>4.0102263434880152</v>
      </c>
      <c r="AU40" s="19">
        <v>8.197173880970908</v>
      </c>
      <c r="AV40" s="19">
        <v>24.280794675478479</v>
      </c>
      <c r="AW40" s="19">
        <v>370.42949752702464</v>
      </c>
      <c r="AX40" s="19">
        <v>38.126306358304284</v>
      </c>
      <c r="AY40" s="19">
        <v>80.154242008939335</v>
      </c>
      <c r="AZ40" s="19">
        <v>322.42791994476005</v>
      </c>
      <c r="BA40" s="19">
        <v>19.119376543076012</v>
      </c>
      <c r="BB40" s="19">
        <v>147.77567800856224</v>
      </c>
      <c r="BC40" s="19">
        <v>107.64295987751898</v>
      </c>
      <c r="BD40" s="19">
        <v>80.986599107501078</v>
      </c>
      <c r="BE40" s="19">
        <v>35.715926762290024</v>
      </c>
      <c r="BF40" s="19">
        <v>105.62026029111573</v>
      </c>
      <c r="BG40" s="19">
        <v>126.74137436276494</v>
      </c>
      <c r="BH40" s="19">
        <v>178.77309981625541</v>
      </c>
      <c r="BI40" s="19">
        <v>68.978685201454738</v>
      </c>
      <c r="BJ40" s="19">
        <v>152.23131427378581</v>
      </c>
      <c r="BK40" s="19">
        <v>189.86481455380263</v>
      </c>
      <c r="BL40" s="19">
        <v>62.377550528000562</v>
      </c>
      <c r="BM40" s="19">
        <v>447.92061137644441</v>
      </c>
      <c r="BN40" s="19">
        <v>137.77526002202708</v>
      </c>
      <c r="BO40" s="19">
        <v>1987.1089514393268</v>
      </c>
      <c r="BP40" s="19">
        <v>412.43791837088179</v>
      </c>
      <c r="BQ40" s="19">
        <v>192.01905936473588</v>
      </c>
      <c r="BR40" s="19">
        <v>94.052631982010098</v>
      </c>
      <c r="BS40" s="19">
        <v>3066.5426757145819</v>
      </c>
      <c r="BT40" s="19">
        <v>1316.2996477842619</v>
      </c>
      <c r="BU40" s="19">
        <v>753.15593246498713</v>
      </c>
      <c r="BV40" s="19">
        <v>956.10863285549078</v>
      </c>
      <c r="BW40" s="19">
        <v>2760.9817432870354</v>
      </c>
      <c r="BX40" s="19">
        <v>1228.5663675663186</v>
      </c>
      <c r="BY40" s="19">
        <v>1050.5881598802951</v>
      </c>
      <c r="BZ40" s="19">
        <v>1106.7714360169912</v>
      </c>
      <c r="CA40" s="19">
        <v>116.18526499399385</v>
      </c>
      <c r="CB40" s="19">
        <v>3366.6701318364521</v>
      </c>
      <c r="CC40" s="19">
        <v>615.25230750008029</v>
      </c>
      <c r="CD40" s="19">
        <v>0</v>
      </c>
      <c r="CE40" s="19">
        <v>64.057093978634853</v>
      </c>
      <c r="CF40" s="21">
        <v>21853.208250463838</v>
      </c>
      <c r="CG40" s="34">
        <v>597714.73505390331</v>
      </c>
      <c r="CH40" s="19">
        <v>742.97250325339621</v>
      </c>
      <c r="CI40" s="19">
        <v>36225.502867116615</v>
      </c>
      <c r="CJ40" s="19">
        <v>0</v>
      </c>
      <c r="CK40" s="19">
        <v>939.82505152439933</v>
      </c>
      <c r="CL40" s="19">
        <v>21153.172774666036</v>
      </c>
      <c r="CM40" s="19">
        <v>0</v>
      </c>
      <c r="CN40" s="34">
        <v>59061.473196560444</v>
      </c>
      <c r="CO40" s="19">
        <v>27.346437429228821</v>
      </c>
      <c r="CP40" s="19">
        <v>777.06039256021757</v>
      </c>
      <c r="CQ40" s="19">
        <v>0</v>
      </c>
      <c r="CR40" s="19">
        <v>65.17882367599087</v>
      </c>
      <c r="CS40" s="19">
        <v>666.20609587072238</v>
      </c>
      <c r="CT40" s="19">
        <v>0</v>
      </c>
      <c r="CU40" s="34">
        <v>1535.7917495361596</v>
      </c>
      <c r="CV40" s="34">
        <v>60597.264946096606</v>
      </c>
      <c r="CW40" s="34">
        <v>658311.99999999988</v>
      </c>
      <c r="CX40" s="34">
        <v>5762</v>
      </c>
      <c r="CY40" s="34">
        <v>-35642</v>
      </c>
      <c r="CZ40" s="34">
        <v>628431.99999999988</v>
      </c>
    </row>
    <row r="41" spans="1:104">
      <c r="A41" s="23"/>
      <c r="B41" s="33"/>
      <c r="C41" s="21">
        <v>67</v>
      </c>
      <c r="D41" s="24" t="s">
        <v>14</v>
      </c>
      <c r="E41" s="21">
        <v>14.817285782732979</v>
      </c>
      <c r="F41" s="19">
        <v>0.85639354220695785</v>
      </c>
      <c r="G41" s="19">
        <v>36.911120836637416</v>
      </c>
      <c r="H41" s="19">
        <v>1.7989856061521476</v>
      </c>
      <c r="I41" s="19">
        <v>73.586012808761595</v>
      </c>
      <c r="J41" s="19">
        <v>6.4257474041398641</v>
      </c>
      <c r="K41" s="19">
        <v>13.621689828748453</v>
      </c>
      <c r="L41" s="19">
        <v>86.598721310167065</v>
      </c>
      <c r="M41" s="19">
        <v>15.075881347947671</v>
      </c>
      <c r="N41" s="19">
        <v>58.079138852122753</v>
      </c>
      <c r="O41" s="19">
        <v>14.558690217518281</v>
      </c>
      <c r="P41" s="19">
        <v>4.3681662327730209</v>
      </c>
      <c r="Q41" s="19">
        <v>45.394449412144127</v>
      </c>
      <c r="R41" s="19">
        <v>25.783596463122326</v>
      </c>
      <c r="S41" s="19">
        <v>30.06556417415711</v>
      </c>
      <c r="T41" s="19">
        <v>19.869448514236492</v>
      </c>
      <c r="U41" s="19">
        <v>23.381221204802554</v>
      </c>
      <c r="V41" s="19">
        <v>296.068021669811</v>
      </c>
      <c r="W41" s="19">
        <v>59.866941107924177</v>
      </c>
      <c r="X41" s="19">
        <v>4.2819677110347882</v>
      </c>
      <c r="Y41" s="19">
        <v>223.39664254911776</v>
      </c>
      <c r="Z41" s="19">
        <v>9.8513215729676951</v>
      </c>
      <c r="AA41" s="19">
        <v>198.09668716537266</v>
      </c>
      <c r="AB41" s="19">
        <v>48.911813777885556</v>
      </c>
      <c r="AC41" s="19">
        <v>23.295022683064325</v>
      </c>
      <c r="AD41" s="19">
        <v>3.7703682557807596</v>
      </c>
      <c r="AE41" s="19">
        <v>352.60904364011935</v>
      </c>
      <c r="AF41" s="19">
        <v>70.32165233305949</v>
      </c>
      <c r="AG41" s="19">
        <v>305.39329215610633</v>
      </c>
      <c r="AH41" s="19">
        <v>288.55524353412625</v>
      </c>
      <c r="AI41" s="19">
        <v>1400.4839941241382</v>
      </c>
      <c r="AJ41" s="19">
        <v>133.87276317502619</v>
      </c>
      <c r="AK41" s="19">
        <v>1453.3412890497416</v>
      </c>
      <c r="AL41" s="19">
        <v>10367.521171888557</v>
      </c>
      <c r="AM41" s="19">
        <v>139.93694146668705</v>
      </c>
      <c r="AN41" s="19">
        <v>451.78019660100301</v>
      </c>
      <c r="AO41" s="19">
        <v>9410.1902857746791</v>
      </c>
      <c r="AP41" s="19">
        <v>0</v>
      </c>
      <c r="AQ41" s="19">
        <v>115.22315130633632</v>
      </c>
      <c r="AR41" s="34">
        <v>25827.959925080911</v>
      </c>
      <c r="AS41" s="19">
        <v>0.17482107835355812</v>
      </c>
      <c r="AT41" s="19">
        <v>5.1934863986412777E-3</v>
      </c>
      <c r="AU41" s="19">
        <v>0.10997463613460853</v>
      </c>
      <c r="AV41" s="19">
        <v>2.660478496416626E-2</v>
      </c>
      <c r="AW41" s="19">
        <v>1.6741889090345219</v>
      </c>
      <c r="AX41" s="19">
        <v>0.14633001631312453</v>
      </c>
      <c r="AY41" s="19">
        <v>0.30757208658643226</v>
      </c>
      <c r="AZ41" s="19">
        <v>0.57900642697105187</v>
      </c>
      <c r="BA41" s="19">
        <v>5.2723936159445463E-2</v>
      </c>
      <c r="BB41" s="19">
        <v>0.30435409265065438</v>
      </c>
      <c r="BC41" s="19">
        <v>4.0140425963442E-2</v>
      </c>
      <c r="BD41" s="19">
        <v>0.34774963381465329</v>
      </c>
      <c r="BE41" s="19">
        <v>0.10524255315838138</v>
      </c>
      <c r="BF41" s="19">
        <v>0.25128676196524258</v>
      </c>
      <c r="BG41" s="19">
        <v>0.24836689035192205</v>
      </c>
      <c r="BH41" s="19">
        <v>0.24899702211865915</v>
      </c>
      <c r="BI41" s="19">
        <v>9.3320449463613203E-2</v>
      </c>
      <c r="BJ41" s="19">
        <v>0.59605858351447738</v>
      </c>
      <c r="BK41" s="19">
        <v>0.29452717296801462</v>
      </c>
      <c r="BL41" s="19">
        <v>0.16275048959967367</v>
      </c>
      <c r="BM41" s="19">
        <v>1.2670624701304745</v>
      </c>
      <c r="BN41" s="19">
        <v>6.4994652168353664</v>
      </c>
      <c r="BO41" s="19">
        <v>1.6810256958376677</v>
      </c>
      <c r="BP41" s="19">
        <v>0.58275173910387446</v>
      </c>
      <c r="BQ41" s="19">
        <v>0.153902988393538</v>
      </c>
      <c r="BR41" s="19">
        <v>0.12342469517615935</v>
      </c>
      <c r="BS41" s="19">
        <v>10.223525111829</v>
      </c>
      <c r="BT41" s="19">
        <v>1.3983680933010514</v>
      </c>
      <c r="BU41" s="19">
        <v>2.7788077215349776</v>
      </c>
      <c r="BV41" s="19">
        <v>14.143421645739124</v>
      </c>
      <c r="BW41" s="19">
        <v>872.55149528355741</v>
      </c>
      <c r="BX41" s="19">
        <v>3.1126899389715557</v>
      </c>
      <c r="BY41" s="19">
        <v>18.396263128525327</v>
      </c>
      <c r="BZ41" s="19">
        <v>357.25807445108643</v>
      </c>
      <c r="CA41" s="19">
        <v>0.77877126188146828</v>
      </c>
      <c r="CB41" s="19">
        <v>47.440064200838911</v>
      </c>
      <c r="CC41" s="19">
        <v>585.78973843957579</v>
      </c>
      <c r="CD41" s="19">
        <v>0</v>
      </c>
      <c r="CE41" s="19">
        <v>6.1825994098936601</v>
      </c>
      <c r="CF41" s="21">
        <v>1936.130660928696</v>
      </c>
      <c r="CG41" s="34">
        <v>27764.090586009606</v>
      </c>
      <c r="CH41" s="19">
        <v>142593.72457379379</v>
      </c>
      <c r="CI41" s="19">
        <v>525134.3155011253</v>
      </c>
      <c r="CJ41" s="19">
        <v>0</v>
      </c>
      <c r="CK41" s="19">
        <v>0</v>
      </c>
      <c r="CL41" s="19">
        <v>0</v>
      </c>
      <c r="CM41" s="19">
        <v>0</v>
      </c>
      <c r="CN41" s="34">
        <v>667728.04007491912</v>
      </c>
      <c r="CO41" s="19">
        <v>22705.765205556039</v>
      </c>
      <c r="CP41" s="19">
        <v>54491.104133515262</v>
      </c>
      <c r="CQ41" s="19">
        <v>0</v>
      </c>
      <c r="CR41" s="19">
        <v>0</v>
      </c>
      <c r="CS41" s="19">
        <v>0</v>
      </c>
      <c r="CT41" s="19">
        <v>0</v>
      </c>
      <c r="CU41" s="34">
        <v>77196.869339071302</v>
      </c>
      <c r="CV41" s="34">
        <v>744924.90941399045</v>
      </c>
      <c r="CW41" s="34">
        <v>772689</v>
      </c>
      <c r="CX41" s="34">
        <v>2536</v>
      </c>
      <c r="CY41" s="34">
        <v>-15049</v>
      </c>
      <c r="CZ41" s="34">
        <v>760176</v>
      </c>
    </row>
    <row r="42" spans="1:104">
      <c r="A42" s="23"/>
      <c r="B42" s="33"/>
      <c r="C42" s="21">
        <v>68</v>
      </c>
      <c r="D42" s="24" t="s">
        <v>13</v>
      </c>
      <c r="E42" s="21">
        <v>128</v>
      </c>
      <c r="F42" s="19">
        <v>16</v>
      </c>
      <c r="G42" s="19">
        <v>75</v>
      </c>
      <c r="H42" s="19">
        <v>27</v>
      </c>
      <c r="I42" s="19">
        <v>547</v>
      </c>
      <c r="J42" s="19">
        <v>92</v>
      </c>
      <c r="K42" s="19">
        <v>205</v>
      </c>
      <c r="L42" s="19">
        <v>894</v>
      </c>
      <c r="M42" s="19">
        <v>34</v>
      </c>
      <c r="N42" s="19">
        <v>200</v>
      </c>
      <c r="O42" s="19">
        <v>388</v>
      </c>
      <c r="P42" s="19">
        <v>48</v>
      </c>
      <c r="Q42" s="19">
        <v>282</v>
      </c>
      <c r="R42" s="19">
        <v>226</v>
      </c>
      <c r="S42" s="19">
        <v>432</v>
      </c>
      <c r="T42" s="19">
        <v>306</v>
      </c>
      <c r="U42" s="19">
        <v>212</v>
      </c>
      <c r="V42" s="19">
        <v>2536</v>
      </c>
      <c r="W42" s="19">
        <v>923</v>
      </c>
      <c r="X42" s="19">
        <v>201</v>
      </c>
      <c r="Y42" s="19">
        <v>884</v>
      </c>
      <c r="Z42" s="19">
        <v>207</v>
      </c>
      <c r="AA42" s="19">
        <v>1210</v>
      </c>
      <c r="AB42" s="19">
        <v>37</v>
      </c>
      <c r="AC42" s="19">
        <v>122</v>
      </c>
      <c r="AD42" s="19">
        <v>517</v>
      </c>
      <c r="AE42" s="19">
        <v>2001</v>
      </c>
      <c r="AF42" s="19">
        <v>2020.0000000000002</v>
      </c>
      <c r="AG42" s="19">
        <v>154</v>
      </c>
      <c r="AH42" s="19">
        <v>1277</v>
      </c>
      <c r="AI42" s="19">
        <v>1053</v>
      </c>
      <c r="AJ42" s="19">
        <v>1364</v>
      </c>
      <c r="AK42" s="19">
        <v>2427</v>
      </c>
      <c r="AL42" s="19">
        <v>2982</v>
      </c>
      <c r="AM42" s="19">
        <v>499</v>
      </c>
      <c r="AN42" s="19">
        <v>1257</v>
      </c>
      <c r="AO42" s="19">
        <v>1725</v>
      </c>
      <c r="AP42" s="19">
        <v>0</v>
      </c>
      <c r="AQ42" s="19">
        <v>23</v>
      </c>
      <c r="AR42" s="34">
        <v>27531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21">
        <v>0</v>
      </c>
      <c r="CG42" s="34">
        <v>27531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34">
        <v>0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34">
        <v>0</v>
      </c>
      <c r="CV42" s="34">
        <v>0</v>
      </c>
      <c r="CW42" s="34">
        <v>27531</v>
      </c>
      <c r="CX42" s="34">
        <v>0</v>
      </c>
      <c r="CY42" s="34">
        <v>0</v>
      </c>
      <c r="CZ42" s="34">
        <v>27531</v>
      </c>
    </row>
    <row r="43" spans="1:104">
      <c r="A43" s="23"/>
      <c r="B43" s="33"/>
      <c r="C43" s="21">
        <v>69</v>
      </c>
      <c r="D43" s="24" t="s">
        <v>12</v>
      </c>
      <c r="E43" s="21">
        <v>194.99139497514602</v>
      </c>
      <c r="F43" s="19">
        <v>25.433660214149484</v>
      </c>
      <c r="G43" s="19">
        <v>296.72603583174396</v>
      </c>
      <c r="H43" s="19">
        <v>209.12120620522907</v>
      </c>
      <c r="I43" s="19">
        <v>3518.3229962906789</v>
      </c>
      <c r="J43" s="19">
        <v>165.78978509964108</v>
      </c>
      <c r="K43" s="19">
        <v>381.5049032122422</v>
      </c>
      <c r="L43" s="19">
        <v>1127.5589361606271</v>
      </c>
      <c r="M43" s="19">
        <v>324.98565829191</v>
      </c>
      <c r="N43" s="19">
        <v>1672.9696496418326</v>
      </c>
      <c r="O43" s="19">
        <v>1898.1046419078225</v>
      </c>
      <c r="P43" s="19">
        <v>730.98223430296298</v>
      </c>
      <c r="Q43" s="19">
        <v>3420.3563050954363</v>
      </c>
      <c r="R43" s="19">
        <v>1087.9954647163947</v>
      </c>
      <c r="S43" s="19">
        <v>2213.6704260463439</v>
      </c>
      <c r="T43" s="19">
        <v>1361.1718151646669</v>
      </c>
      <c r="U43" s="19">
        <v>692.36075027406923</v>
      </c>
      <c r="V43" s="19">
        <v>1670.1436873958162</v>
      </c>
      <c r="W43" s="19">
        <v>2412.4297706828456</v>
      </c>
      <c r="X43" s="19">
        <v>330.63758278394323</v>
      </c>
      <c r="Y43" s="19">
        <v>1874.5549565243509</v>
      </c>
      <c r="Z43" s="19">
        <v>181.80357116040187</v>
      </c>
      <c r="AA43" s="19">
        <v>9633.7052966706196</v>
      </c>
      <c r="AB43" s="19">
        <v>1404.503236270255</v>
      </c>
      <c r="AC43" s="19">
        <v>657.50721590653109</v>
      </c>
      <c r="AD43" s="19">
        <v>2299.391280842181</v>
      </c>
      <c r="AE43" s="19">
        <v>4202.2058598266976</v>
      </c>
      <c r="AF43" s="19">
        <v>2097.8059739596629</v>
      </c>
      <c r="AG43" s="19">
        <v>513.38314135968403</v>
      </c>
      <c r="AH43" s="19">
        <v>4043.9519740497681</v>
      </c>
      <c r="AI43" s="19">
        <v>742.28608328702933</v>
      </c>
      <c r="AJ43" s="19">
        <v>280.71224977098319</v>
      </c>
      <c r="AK43" s="19">
        <v>4367.053657511</v>
      </c>
      <c r="AL43" s="19">
        <v>3182.9754764300405</v>
      </c>
      <c r="AM43" s="19">
        <v>299.55199807776057</v>
      </c>
      <c r="AN43" s="19">
        <v>1574.0609710312515</v>
      </c>
      <c r="AO43" s="19">
        <v>1620.218354382856</v>
      </c>
      <c r="AP43" s="19">
        <v>12.245836399405308</v>
      </c>
      <c r="AQ43" s="19">
        <v>0</v>
      </c>
      <c r="AR43" s="34">
        <v>62723.17403775399</v>
      </c>
      <c r="AS43" s="19">
        <v>192.58889834049407</v>
      </c>
      <c r="AT43" s="19">
        <v>14.554091270255784</v>
      </c>
      <c r="AU43" s="19">
        <v>72.541390039539777</v>
      </c>
      <c r="AV43" s="19">
        <v>56.774923412030432</v>
      </c>
      <c r="AW43" s="19">
        <v>1260.5295655676925</v>
      </c>
      <c r="AX43" s="19">
        <v>52.417076505773416</v>
      </c>
      <c r="AY43" s="19">
        <v>197.60042228268964</v>
      </c>
      <c r="AZ43" s="19">
        <v>213.37247589341212</v>
      </c>
      <c r="BA43" s="19">
        <v>31.035691749048318</v>
      </c>
      <c r="BB43" s="19">
        <v>161.28503139721454</v>
      </c>
      <c r="BC43" s="19">
        <v>261.88983811640685</v>
      </c>
      <c r="BD43" s="19">
        <v>526.98101761394867</v>
      </c>
      <c r="BE43" s="19">
        <v>222.25019221910753</v>
      </c>
      <c r="BF43" s="19">
        <v>239.86595029016951</v>
      </c>
      <c r="BG43" s="19">
        <v>410.54270046868919</v>
      </c>
      <c r="BH43" s="19">
        <v>530.08179329724692</v>
      </c>
      <c r="BI43" s="19">
        <v>92.324897597303959</v>
      </c>
      <c r="BJ43" s="19">
        <v>43.366163700470395</v>
      </c>
      <c r="BK43" s="19">
        <v>197.32666010524531</v>
      </c>
      <c r="BL43" s="19">
        <v>38.902164113163536</v>
      </c>
      <c r="BM43" s="19">
        <v>494.79999430620455</v>
      </c>
      <c r="BN43" s="19">
        <v>108.68358444540719</v>
      </c>
      <c r="BO43" s="19">
        <v>4684.6016194780887</v>
      </c>
      <c r="BP43" s="19">
        <v>382.30608730942902</v>
      </c>
      <c r="BQ43" s="19">
        <v>224.35648489046505</v>
      </c>
      <c r="BR43" s="19">
        <v>565.39711418756815</v>
      </c>
      <c r="BS43" s="19">
        <v>3605.2746804624903</v>
      </c>
      <c r="BT43" s="19">
        <v>911.52748519185081</v>
      </c>
      <c r="BU43" s="19">
        <v>779.09363510734295</v>
      </c>
      <c r="BV43" s="19">
        <v>2516.0084983106976</v>
      </c>
      <c r="BW43" s="19">
        <v>734.36424750286392</v>
      </c>
      <c r="BX43" s="19">
        <v>206.13174564916969</v>
      </c>
      <c r="BY43" s="19">
        <v>2340.2308324585724</v>
      </c>
      <c r="BZ43" s="19">
        <v>1455.6940631694488</v>
      </c>
      <c r="CA43" s="19">
        <v>112.00225247401831</v>
      </c>
      <c r="CB43" s="19">
        <v>1264.8371296250311</v>
      </c>
      <c r="CC43" s="19">
        <v>839.36042302759211</v>
      </c>
      <c r="CD43" s="19">
        <v>4.0058669638285593</v>
      </c>
      <c r="CE43" s="19">
        <v>0</v>
      </c>
      <c r="CF43" s="21">
        <v>26044.90668853997</v>
      </c>
      <c r="CG43" s="34">
        <v>88768.080726293963</v>
      </c>
      <c r="CH43" s="19">
        <v>0</v>
      </c>
      <c r="CI43" s="19">
        <v>178.97760891438526</v>
      </c>
      <c r="CJ43" s="19">
        <v>0</v>
      </c>
      <c r="CK43" s="19">
        <v>0</v>
      </c>
      <c r="CL43" s="19">
        <v>0</v>
      </c>
      <c r="CM43" s="19">
        <v>-176.15164666836864</v>
      </c>
      <c r="CN43" s="34">
        <v>2.8259622460166156</v>
      </c>
      <c r="CO43" s="19">
        <v>0</v>
      </c>
      <c r="CP43" s="19">
        <v>55.048545599167078</v>
      </c>
      <c r="CQ43" s="19">
        <v>0</v>
      </c>
      <c r="CR43" s="19">
        <v>0</v>
      </c>
      <c r="CS43" s="19">
        <v>0</v>
      </c>
      <c r="CT43" s="19">
        <v>1.0447658608590524</v>
      </c>
      <c r="CU43" s="34">
        <v>56.093311460026129</v>
      </c>
      <c r="CV43" s="34">
        <v>58.919273706042745</v>
      </c>
      <c r="CW43" s="34">
        <v>88827</v>
      </c>
      <c r="CX43" s="34">
        <v>14</v>
      </c>
      <c r="CY43" s="34">
        <v>-115</v>
      </c>
      <c r="CZ43" s="34">
        <v>88726</v>
      </c>
    </row>
    <row r="44" spans="1:104">
      <c r="A44" s="23"/>
      <c r="B44" s="30"/>
      <c r="C44" s="29" t="s">
        <v>52</v>
      </c>
      <c r="D44" s="7"/>
      <c r="E44" s="13">
        <v>25744.346825742428</v>
      </c>
      <c r="F44" s="13">
        <v>1620.8362423460649</v>
      </c>
      <c r="G44" s="13">
        <v>10319.2777974402</v>
      </c>
      <c r="H44" s="13">
        <v>5975.1286267681917</v>
      </c>
      <c r="I44" s="13">
        <v>195386.31378604492</v>
      </c>
      <c r="J44" s="13">
        <v>16104.435747146255</v>
      </c>
      <c r="K44" s="13">
        <v>47398.350744588606</v>
      </c>
      <c r="L44" s="13">
        <v>528107.05240518996</v>
      </c>
      <c r="M44" s="13">
        <v>774957.51780406828</v>
      </c>
      <c r="N44" s="13">
        <v>235659.00980873467</v>
      </c>
      <c r="O44" s="13">
        <v>73921.195459825554</v>
      </c>
      <c r="P44" s="13">
        <v>19137.445302363274</v>
      </c>
      <c r="Q44" s="13">
        <v>158980.65807633696</v>
      </c>
      <c r="R44" s="13">
        <v>76583.864885532152</v>
      </c>
      <c r="S44" s="13">
        <v>75536.06827546304</v>
      </c>
      <c r="T44" s="13">
        <v>59398.333101715492</v>
      </c>
      <c r="U44" s="13">
        <v>105491.13691608919</v>
      </c>
      <c r="V44" s="13">
        <v>875878.49764510244</v>
      </c>
      <c r="W44" s="13">
        <v>178676.73319492443</v>
      </c>
      <c r="X44" s="13">
        <v>34817.514683627036</v>
      </c>
      <c r="Y44" s="13">
        <v>860446.67345660087</v>
      </c>
      <c r="Z44" s="13">
        <v>48869.125792269093</v>
      </c>
      <c r="AA44" s="13">
        <v>206635.27143860314</v>
      </c>
      <c r="AB44" s="13">
        <v>279343.84794883273</v>
      </c>
      <c r="AC44" s="13">
        <v>28169.367829051051</v>
      </c>
      <c r="AD44" s="13">
        <v>27143.82190780665</v>
      </c>
      <c r="AE44" s="13">
        <v>112148.68167706038</v>
      </c>
      <c r="AF44" s="13">
        <v>70787.442744291664</v>
      </c>
      <c r="AG44" s="13">
        <v>89403.080670346055</v>
      </c>
      <c r="AH44" s="13">
        <v>109718.11298304901</v>
      </c>
      <c r="AI44" s="13">
        <v>75653.121990232728</v>
      </c>
      <c r="AJ44" s="13">
        <v>61025.055791021434</v>
      </c>
      <c r="AK44" s="13">
        <v>74452.499054948174</v>
      </c>
      <c r="AL44" s="13">
        <v>185862.36039146417</v>
      </c>
      <c r="AM44" s="13">
        <v>14030.760604920759</v>
      </c>
      <c r="AN44" s="13">
        <v>109391.15627047533</v>
      </c>
      <c r="AO44" s="13">
        <v>172616.10309743573</v>
      </c>
      <c r="AP44" s="13">
        <v>10456.464883704901</v>
      </c>
      <c r="AQ44" s="13">
        <v>34522.385530845248</v>
      </c>
      <c r="AR44" s="37">
        <v>6070369.0513920067</v>
      </c>
      <c r="AS44" s="13">
        <v>39751.096401625713</v>
      </c>
      <c r="AT44" s="13">
        <v>1902.6325685069016</v>
      </c>
      <c r="AU44" s="13">
        <v>10460.201907688461</v>
      </c>
      <c r="AV44" s="13">
        <v>5916.443638579517</v>
      </c>
      <c r="AW44" s="13">
        <v>203837.68626610868</v>
      </c>
      <c r="AX44" s="13">
        <v>24144.178247067361</v>
      </c>
      <c r="AY44" s="13">
        <v>77859.463008450723</v>
      </c>
      <c r="AZ44" s="13">
        <v>484088.34163299802</v>
      </c>
      <c r="BA44" s="13">
        <v>54868.504206926664</v>
      </c>
      <c r="BB44" s="13">
        <v>243772.92928738578</v>
      </c>
      <c r="BC44" s="13">
        <v>38129.308564717801</v>
      </c>
      <c r="BD44" s="13">
        <v>34621.671323427996</v>
      </c>
      <c r="BE44" s="13">
        <v>59302.634547461457</v>
      </c>
      <c r="BF44" s="13">
        <v>61068.323591543245</v>
      </c>
      <c r="BG44" s="13">
        <v>94482.301147335515</v>
      </c>
      <c r="BH44" s="13">
        <v>134725.14057645533</v>
      </c>
      <c r="BI44" s="13">
        <v>147129.44694670924</v>
      </c>
      <c r="BJ44" s="13">
        <v>215859.30722550259</v>
      </c>
      <c r="BK44" s="13">
        <v>394918.7879850418</v>
      </c>
      <c r="BL44" s="13">
        <v>194627.16229619528</v>
      </c>
      <c r="BM44" s="13">
        <v>808552.97475276212</v>
      </c>
      <c r="BN44" s="13">
        <v>67656.438757476135</v>
      </c>
      <c r="BO44" s="13">
        <v>419884.4949181985</v>
      </c>
      <c r="BP44" s="13">
        <v>74974.263152526284</v>
      </c>
      <c r="BQ44" s="13">
        <v>14855.449542907825</v>
      </c>
      <c r="BR44" s="13">
        <v>14749.096703700094</v>
      </c>
      <c r="BS44" s="13">
        <v>153798.96388840294</v>
      </c>
      <c r="BT44" s="13">
        <v>28042.85415374747</v>
      </c>
      <c r="BU44" s="13">
        <v>22091.753970612957</v>
      </c>
      <c r="BV44" s="13">
        <v>209233.48878692396</v>
      </c>
      <c r="BW44" s="13">
        <v>69194.792174919683</v>
      </c>
      <c r="BX44" s="13">
        <v>75381.341376215336</v>
      </c>
      <c r="BY44" s="13">
        <v>66793.847715287106</v>
      </c>
      <c r="BZ44" s="13">
        <v>189648.42893981194</v>
      </c>
      <c r="CA44" s="13">
        <v>8432.3290601797999</v>
      </c>
      <c r="CB44" s="13">
        <v>205454.68442534489</v>
      </c>
      <c r="CC44" s="13">
        <v>191382.38603428585</v>
      </c>
      <c r="CD44" s="13">
        <v>13336.692099075348</v>
      </c>
      <c r="CE44" s="13">
        <v>12882.656324312205</v>
      </c>
      <c r="CF44" s="29">
        <v>5167812.4981464194</v>
      </c>
      <c r="CG44" s="37">
        <v>11238181.549538426</v>
      </c>
      <c r="CH44" s="13">
        <v>178673.67535170342</v>
      </c>
      <c r="CI44" s="13">
        <v>3090417.811217512</v>
      </c>
      <c r="CJ44" s="13">
        <v>1260221.6008265917</v>
      </c>
      <c r="CK44" s="13">
        <v>320020.00525243528</v>
      </c>
      <c r="CL44" s="13">
        <v>885842.79932483577</v>
      </c>
      <c r="CM44" s="13">
        <v>-195.94336508638682</v>
      </c>
      <c r="CN44" s="37">
        <v>5734979.9486079924</v>
      </c>
      <c r="CO44" s="13">
        <v>49015.153799385473</v>
      </c>
      <c r="CP44" s="13">
        <v>1512268.9501464542</v>
      </c>
      <c r="CQ44" s="13">
        <v>16470.308005304163</v>
      </c>
      <c r="CR44" s="13">
        <v>62327.173059824883</v>
      </c>
      <c r="CS44" s="13">
        <v>1209966.9062513337</v>
      </c>
      <c r="CT44" s="13">
        <v>3994.0105912795289</v>
      </c>
      <c r="CU44" s="37">
        <v>2854042.5018535811</v>
      </c>
      <c r="CV44" s="37">
        <v>8589022.4504615739</v>
      </c>
      <c r="CW44" s="37">
        <v>19827204</v>
      </c>
      <c r="CX44" s="37">
        <v>2031118</v>
      </c>
      <c r="CY44" s="37">
        <v>-2589789</v>
      </c>
      <c r="CZ44" s="37">
        <v>19268533</v>
      </c>
    </row>
    <row r="45" spans="1:104">
      <c r="A45" s="23"/>
      <c r="B45" s="35" t="s">
        <v>51</v>
      </c>
      <c r="C45" s="28">
        <v>1</v>
      </c>
      <c r="D45" s="26" t="s">
        <v>50</v>
      </c>
      <c r="E45" s="36">
        <v>3627.5428974434062</v>
      </c>
      <c r="F45" s="36">
        <v>1.9901937076290623</v>
      </c>
      <c r="G45" s="36">
        <v>0</v>
      </c>
      <c r="H45" s="36">
        <v>0</v>
      </c>
      <c r="I45" s="36">
        <v>27207.386125600093</v>
      </c>
      <c r="J45" s="36">
        <v>337.28439921398211</v>
      </c>
      <c r="K45" s="36">
        <v>8.7568523135678742</v>
      </c>
      <c r="L45" s="36">
        <v>259.54391046996074</v>
      </c>
      <c r="M45" s="36">
        <v>0</v>
      </c>
      <c r="N45" s="36">
        <v>6017.947733128758</v>
      </c>
      <c r="O45" s="36">
        <v>17.513704627135748</v>
      </c>
      <c r="P45" s="36">
        <v>0</v>
      </c>
      <c r="Q45" s="36">
        <v>9.1548910550936871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113.31371698374801</v>
      </c>
      <c r="AA45" s="36">
        <v>386.49561802156381</v>
      </c>
      <c r="AB45" s="36">
        <v>0</v>
      </c>
      <c r="AC45" s="36">
        <v>0</v>
      </c>
      <c r="AD45" s="36">
        <v>0</v>
      </c>
      <c r="AE45" s="36">
        <v>53.735230105984677</v>
      </c>
      <c r="AF45" s="36">
        <v>0</v>
      </c>
      <c r="AG45" s="36">
        <v>1.9901937076290621</v>
      </c>
      <c r="AH45" s="36">
        <v>0</v>
      </c>
      <c r="AI45" s="36">
        <v>0</v>
      </c>
      <c r="AJ45" s="36">
        <v>4.2532969079856775</v>
      </c>
      <c r="AK45" s="36">
        <v>370.83962971567956</v>
      </c>
      <c r="AL45" s="36">
        <v>801.49346477981589</v>
      </c>
      <c r="AM45" s="36">
        <v>48.560726466149113</v>
      </c>
      <c r="AN45" s="36">
        <v>0.79607748305162485</v>
      </c>
      <c r="AO45" s="36">
        <v>4830.1403179222816</v>
      </c>
      <c r="AP45" s="36">
        <v>0</v>
      </c>
      <c r="AQ45" s="36">
        <v>0</v>
      </c>
      <c r="AR45" s="35">
        <v>44098.738979653521</v>
      </c>
      <c r="AS45" s="36">
        <v>1377695.340797255</v>
      </c>
      <c r="AT45" s="36">
        <v>1831.2361377793775</v>
      </c>
      <c r="AU45" s="36">
        <v>0</v>
      </c>
      <c r="AV45" s="36">
        <v>0</v>
      </c>
      <c r="AW45" s="36">
        <v>6298081.2107160473</v>
      </c>
      <c r="AX45" s="36">
        <v>28346.976796038805</v>
      </c>
      <c r="AY45" s="36">
        <v>3293.8781566609555</v>
      </c>
      <c r="AZ45" s="36">
        <v>33933.901431686092</v>
      </c>
      <c r="BA45" s="36">
        <v>0</v>
      </c>
      <c r="BB45" s="36">
        <v>140382.37701009438</v>
      </c>
      <c r="BC45" s="36">
        <v>873.78258492790303</v>
      </c>
      <c r="BD45" s="36">
        <v>0</v>
      </c>
      <c r="BE45" s="36">
        <v>92.659004406977871</v>
      </c>
      <c r="BF45" s="36">
        <v>0</v>
      </c>
      <c r="BG45" s="36">
        <v>0</v>
      </c>
      <c r="BH45" s="36">
        <v>0</v>
      </c>
      <c r="BI45" s="36">
        <v>0</v>
      </c>
      <c r="BJ45" s="36">
        <v>0</v>
      </c>
      <c r="BK45" s="36">
        <v>0</v>
      </c>
      <c r="BL45" s="36">
        <v>0</v>
      </c>
      <c r="BM45" s="36">
        <v>0</v>
      </c>
      <c r="BN45" s="36">
        <v>19089.721599457698</v>
      </c>
      <c r="BO45" s="36">
        <v>59876.647181141394</v>
      </c>
      <c r="BP45" s="36">
        <v>0</v>
      </c>
      <c r="BQ45" s="36">
        <v>0</v>
      </c>
      <c r="BR45" s="36">
        <v>0</v>
      </c>
      <c r="BS45" s="36">
        <v>11166.904531111915</v>
      </c>
      <c r="BT45" s="36">
        <v>0</v>
      </c>
      <c r="BU45" s="36">
        <v>175.35467500675384</v>
      </c>
      <c r="BV45" s="36">
        <v>2049.3211302452473</v>
      </c>
      <c r="BW45" s="36">
        <v>0</v>
      </c>
      <c r="BX45" s="36">
        <v>1308.1230801559191</v>
      </c>
      <c r="BY45" s="36">
        <v>87002.674673056754</v>
      </c>
      <c r="BZ45" s="36">
        <v>151374.66210120416</v>
      </c>
      <c r="CA45" s="36">
        <v>9056.6704307465479</v>
      </c>
      <c r="CB45" s="36">
        <v>860.83204094224607</v>
      </c>
      <c r="CC45" s="36">
        <v>939235.48003016657</v>
      </c>
      <c r="CD45" s="36">
        <v>0</v>
      </c>
      <c r="CE45" s="36">
        <v>0</v>
      </c>
      <c r="CF45" s="28">
        <v>9165727.7541081328</v>
      </c>
      <c r="CG45" s="35">
        <v>9209826.4930877872</v>
      </c>
      <c r="CH45" s="36">
        <v>313.65452832234018</v>
      </c>
      <c r="CI45" s="36">
        <v>15104.617555938945</v>
      </c>
      <c r="CJ45" s="36">
        <v>0</v>
      </c>
      <c r="CK45" s="36">
        <v>0</v>
      </c>
      <c r="CL45" s="36">
        <v>225.79333977314135</v>
      </c>
      <c r="CM45" s="36">
        <v>-622.80440368794314</v>
      </c>
      <c r="CN45" s="35">
        <v>15021.261020346483</v>
      </c>
      <c r="CO45" s="36">
        <v>49397.212682726415</v>
      </c>
      <c r="CP45" s="36">
        <v>3261030.0441481997</v>
      </c>
      <c r="CQ45" s="36">
        <v>0</v>
      </c>
      <c r="CR45" s="36">
        <v>0</v>
      </c>
      <c r="CS45" s="36">
        <v>191857.47233489656</v>
      </c>
      <c r="CT45" s="36">
        <v>-27283.483273955084</v>
      </c>
      <c r="CU45" s="35">
        <v>3475001.2458918677</v>
      </c>
      <c r="CV45" s="35">
        <v>3490022.5069122142</v>
      </c>
      <c r="CW45" s="35">
        <v>12699849.000000002</v>
      </c>
      <c r="CX45" s="35">
        <v>40061</v>
      </c>
      <c r="CY45" s="35">
        <v>-2374430</v>
      </c>
      <c r="CZ45" s="35">
        <v>10365480.000000002</v>
      </c>
    </row>
    <row r="46" spans="1:104">
      <c r="A46" s="23"/>
      <c r="B46" s="33"/>
      <c r="C46" s="21">
        <v>2</v>
      </c>
      <c r="D46" s="24" t="s">
        <v>49</v>
      </c>
      <c r="E46" s="19">
        <v>1.5917962289116772</v>
      </c>
      <c r="F46" s="19">
        <v>233.99404565001657</v>
      </c>
      <c r="G46" s="19">
        <v>1.857095600396957</v>
      </c>
      <c r="H46" s="19">
        <v>0</v>
      </c>
      <c r="I46" s="19">
        <v>61.018855441614292</v>
      </c>
      <c r="J46" s="19">
        <v>0</v>
      </c>
      <c r="K46" s="19">
        <v>1505.3086338074761</v>
      </c>
      <c r="L46" s="19">
        <v>46.957988752894487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0.26529937148527954</v>
      </c>
      <c r="Z46" s="19">
        <v>10.081376116440621</v>
      </c>
      <c r="AA46" s="19">
        <v>6.1018855441614299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0.53059874297055909</v>
      </c>
      <c r="AK46" s="19">
        <v>7.9589811445583871</v>
      </c>
      <c r="AL46" s="19">
        <v>14.060866688719814</v>
      </c>
      <c r="AM46" s="19">
        <v>0</v>
      </c>
      <c r="AN46" s="19">
        <v>0</v>
      </c>
      <c r="AO46" s="19">
        <v>223.91266953357592</v>
      </c>
      <c r="AP46" s="19">
        <v>0</v>
      </c>
      <c r="AQ46" s="19">
        <v>0</v>
      </c>
      <c r="AR46" s="34">
        <v>2113.6400926232222</v>
      </c>
      <c r="AS46" s="19">
        <v>1614.0759177084924</v>
      </c>
      <c r="AT46" s="19">
        <v>100692.35214187657</v>
      </c>
      <c r="AU46" s="19">
        <v>243.86038632871342</v>
      </c>
      <c r="AV46" s="19">
        <v>62.963952207823553</v>
      </c>
      <c r="AW46" s="19">
        <v>13600.213676889887</v>
      </c>
      <c r="AX46" s="19">
        <v>30.982262197500479</v>
      </c>
      <c r="AY46" s="19">
        <v>353244.76215870812</v>
      </c>
      <c r="AZ46" s="19">
        <v>5630.7762974425059</v>
      </c>
      <c r="BA46" s="19">
        <v>0</v>
      </c>
      <c r="BB46" s="19">
        <v>0</v>
      </c>
      <c r="BC46" s="19">
        <v>0.99942781282259596</v>
      </c>
      <c r="BD46" s="19">
        <v>1.9988556256451921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8">
        <v>12.992561566693748</v>
      </c>
      <c r="BN46" s="18">
        <v>2800.3967315289142</v>
      </c>
      <c r="BO46" s="18">
        <v>2381.6364779562459</v>
      </c>
      <c r="BP46" s="18">
        <v>0</v>
      </c>
      <c r="BQ46" s="18">
        <v>0</v>
      </c>
      <c r="BR46" s="18">
        <v>0</v>
      </c>
      <c r="BS46" s="18">
        <v>0</v>
      </c>
      <c r="BT46" s="18">
        <v>0</v>
      </c>
      <c r="BU46" s="18">
        <v>0</v>
      </c>
      <c r="BV46" s="18">
        <v>0</v>
      </c>
      <c r="BW46" s="18">
        <v>0</v>
      </c>
      <c r="BX46" s="18">
        <v>154.91131098750239</v>
      </c>
      <c r="BY46" s="18">
        <v>1956.8796575066433</v>
      </c>
      <c r="BZ46" s="18">
        <v>4056.6774922469176</v>
      </c>
      <c r="CA46" s="18">
        <v>0</v>
      </c>
      <c r="CB46" s="18">
        <v>0</v>
      </c>
      <c r="CC46" s="18">
        <v>56905.420806492977</v>
      </c>
      <c r="CD46" s="18">
        <v>0</v>
      </c>
      <c r="CE46" s="18">
        <v>0</v>
      </c>
      <c r="CF46" s="17">
        <v>543391.90011508402</v>
      </c>
      <c r="CG46" s="16">
        <v>545505.54020770721</v>
      </c>
      <c r="CH46" s="18">
        <v>12.734369831293417</v>
      </c>
      <c r="CI46" s="18">
        <v>602.76017201455511</v>
      </c>
      <c r="CJ46" s="18">
        <v>0</v>
      </c>
      <c r="CK46" s="18">
        <v>0</v>
      </c>
      <c r="CL46" s="18">
        <v>0</v>
      </c>
      <c r="CM46" s="18">
        <v>478.86536553092958</v>
      </c>
      <c r="CN46" s="16">
        <v>1094.3599073767782</v>
      </c>
      <c r="CO46" s="18">
        <v>3058.249107237144</v>
      </c>
      <c r="CP46" s="18">
        <v>171779.65361232217</v>
      </c>
      <c r="CQ46" s="18">
        <v>0</v>
      </c>
      <c r="CR46" s="18">
        <v>0</v>
      </c>
      <c r="CS46" s="18">
        <v>0</v>
      </c>
      <c r="CT46" s="18">
        <v>209257.19716535669</v>
      </c>
      <c r="CU46" s="16">
        <v>384095.09988491598</v>
      </c>
      <c r="CV46" s="16">
        <v>385189.45979229274</v>
      </c>
      <c r="CW46" s="16">
        <v>930695</v>
      </c>
      <c r="CX46" s="16">
        <v>9769</v>
      </c>
      <c r="CY46" s="16">
        <v>-147929</v>
      </c>
      <c r="CZ46" s="16">
        <v>792535</v>
      </c>
    </row>
    <row r="47" spans="1:104">
      <c r="A47" s="23"/>
      <c r="B47" s="33"/>
      <c r="C47" s="21">
        <v>3</v>
      </c>
      <c r="D47" s="24" t="s">
        <v>48</v>
      </c>
      <c r="E47" s="19">
        <v>0</v>
      </c>
      <c r="F47" s="19">
        <v>0</v>
      </c>
      <c r="G47" s="19">
        <v>798.38461538461547</v>
      </c>
      <c r="H47" s="19">
        <v>0</v>
      </c>
      <c r="I47" s="19">
        <v>25939.027149321268</v>
      </c>
      <c r="J47" s="19">
        <v>0</v>
      </c>
      <c r="K47" s="19">
        <v>0</v>
      </c>
      <c r="L47" s="19">
        <v>8.2307692307692317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1323.7013574660634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1.4524886877828054</v>
      </c>
      <c r="AK47" s="19">
        <v>15.493212669683258</v>
      </c>
      <c r="AL47" s="19">
        <v>239.1764705882353</v>
      </c>
      <c r="AM47" s="19">
        <v>0</v>
      </c>
      <c r="AN47" s="19">
        <v>0</v>
      </c>
      <c r="AO47" s="19">
        <v>1412.3031674208141</v>
      </c>
      <c r="AP47" s="19">
        <v>0</v>
      </c>
      <c r="AQ47" s="19">
        <v>0</v>
      </c>
      <c r="AR47" s="34">
        <v>29737.769230769234</v>
      </c>
      <c r="AS47" s="19">
        <v>0</v>
      </c>
      <c r="AT47" s="19">
        <v>0</v>
      </c>
      <c r="AU47" s="19">
        <v>61642.161070367212</v>
      </c>
      <c r="AV47" s="19">
        <v>0</v>
      </c>
      <c r="AW47" s="19">
        <v>1007461.0173881153</v>
      </c>
      <c r="AX47" s="19">
        <v>2.9601024956557493</v>
      </c>
      <c r="AY47" s="19">
        <v>0</v>
      </c>
      <c r="AZ47" s="19">
        <v>993.60773770844662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8">
        <v>0</v>
      </c>
      <c r="BN47" s="18">
        <v>44569.276576256736</v>
      </c>
      <c r="BO47" s="18">
        <v>0</v>
      </c>
      <c r="BP47" s="18">
        <v>0</v>
      </c>
      <c r="BQ47" s="18">
        <v>0</v>
      </c>
      <c r="BR47" s="18">
        <v>0</v>
      </c>
      <c r="BS47" s="18">
        <v>0</v>
      </c>
      <c r="BT47" s="18">
        <v>0</v>
      </c>
      <c r="BU47" s="18">
        <v>0</v>
      </c>
      <c r="BV47" s="18">
        <v>209.18057635967295</v>
      </c>
      <c r="BW47" s="18">
        <v>0</v>
      </c>
      <c r="BX47" s="18">
        <v>240.75500298000097</v>
      </c>
      <c r="BY47" s="18">
        <v>2093.7791652605001</v>
      </c>
      <c r="BZ47" s="18">
        <v>35326.849883987597</v>
      </c>
      <c r="CA47" s="18">
        <v>0</v>
      </c>
      <c r="CB47" s="18">
        <v>0</v>
      </c>
      <c r="CC47" s="18">
        <v>200049.64686140683</v>
      </c>
      <c r="CD47" s="18">
        <v>0</v>
      </c>
      <c r="CE47" s="18">
        <v>0</v>
      </c>
      <c r="CF47" s="17">
        <v>1352589.2343649378</v>
      </c>
      <c r="CG47" s="16">
        <v>1382327.003595707</v>
      </c>
      <c r="CH47" s="18">
        <v>109.42081447963801</v>
      </c>
      <c r="CI47" s="18">
        <v>5651.6334841628959</v>
      </c>
      <c r="CJ47" s="18">
        <v>0</v>
      </c>
      <c r="CK47" s="18">
        <v>0</v>
      </c>
      <c r="CL47" s="18">
        <v>0</v>
      </c>
      <c r="CM47" s="18">
        <v>132.1764705882353</v>
      </c>
      <c r="CN47" s="16">
        <v>5893.2307692307686</v>
      </c>
      <c r="CO47" s="18">
        <v>14093.047981817022</v>
      </c>
      <c r="CP47" s="18">
        <v>313641.60673053248</v>
      </c>
      <c r="CQ47" s="18">
        <v>0</v>
      </c>
      <c r="CR47" s="18">
        <v>0</v>
      </c>
      <c r="CS47" s="18">
        <v>0</v>
      </c>
      <c r="CT47" s="18">
        <v>6669.1109227124034</v>
      </c>
      <c r="CU47" s="16">
        <v>334403.76563506195</v>
      </c>
      <c r="CV47" s="16">
        <v>340296.9964042927</v>
      </c>
      <c r="CW47" s="16">
        <v>1722623.9999999998</v>
      </c>
      <c r="CX47" s="16">
        <v>61678</v>
      </c>
      <c r="CY47" s="16">
        <v>-238040</v>
      </c>
      <c r="CZ47" s="16">
        <v>1546261.9999999998</v>
      </c>
    </row>
    <row r="48" spans="1:104">
      <c r="A48" s="23"/>
      <c r="B48" s="33"/>
      <c r="C48" s="21">
        <v>6</v>
      </c>
      <c r="D48" s="24" t="s">
        <v>47</v>
      </c>
      <c r="E48" s="19">
        <v>9.953494798930855E-2</v>
      </c>
      <c r="F48" s="19">
        <v>0.14126604162510806</v>
      </c>
      <c r="G48" s="19">
        <v>0</v>
      </c>
      <c r="H48" s="19">
        <v>5.0855774985038895</v>
      </c>
      <c r="I48" s="19">
        <v>15.501793553414045</v>
      </c>
      <c r="J48" s="19">
        <v>0.99534947989308564</v>
      </c>
      <c r="K48" s="19">
        <v>80.702219569172343</v>
      </c>
      <c r="L48" s="19">
        <v>1067.671891478956</v>
      </c>
      <c r="M48" s="19">
        <v>75364.394674990181</v>
      </c>
      <c r="N48" s="19">
        <v>13.565219221995878</v>
      </c>
      <c r="O48" s="19">
        <v>1841.4874731067403</v>
      </c>
      <c r="P48" s="19">
        <v>3.0308779169981075</v>
      </c>
      <c r="Q48" s="19">
        <v>1029.0887405972474</v>
      </c>
      <c r="R48" s="19">
        <v>9.3528963061607264</v>
      </c>
      <c r="S48" s="19">
        <v>1.8012146360079342</v>
      </c>
      <c r="T48" s="19">
        <v>1.4704642706045894</v>
      </c>
      <c r="U48" s="19">
        <v>0.14126604162510806</v>
      </c>
      <c r="V48" s="19">
        <v>20.305129389818944</v>
      </c>
      <c r="W48" s="19">
        <v>1.791629063807554</v>
      </c>
      <c r="X48" s="19">
        <v>9.953494798930855E-2</v>
      </c>
      <c r="Y48" s="19">
        <v>22.693968141562351</v>
      </c>
      <c r="Z48" s="19">
        <v>167.27506604484563</v>
      </c>
      <c r="AA48" s="19">
        <v>885.75415375014518</v>
      </c>
      <c r="AB48" s="19">
        <v>15798.931907781132</v>
      </c>
      <c r="AC48" s="19">
        <v>0</v>
      </c>
      <c r="AD48" s="19">
        <v>0</v>
      </c>
      <c r="AE48" s="19">
        <v>0.1990698959786171</v>
      </c>
      <c r="AF48" s="19">
        <v>0</v>
      </c>
      <c r="AG48" s="19">
        <v>0</v>
      </c>
      <c r="AH48" s="19">
        <v>0.1990698959786171</v>
      </c>
      <c r="AI48" s="19">
        <v>0</v>
      </c>
      <c r="AJ48" s="19">
        <v>0.28253208325021606</v>
      </c>
      <c r="AK48" s="19">
        <v>1.2939543238610112</v>
      </c>
      <c r="AL48" s="19">
        <v>0.99534947989308542</v>
      </c>
      <c r="AM48" s="19">
        <v>0.49767473994654277</v>
      </c>
      <c r="AN48" s="19">
        <v>0.29860484396792564</v>
      </c>
      <c r="AO48" s="19">
        <v>0.13816765794205649</v>
      </c>
      <c r="AP48" s="19">
        <v>0</v>
      </c>
      <c r="AQ48" s="19">
        <v>2.4015227076268371</v>
      </c>
      <c r="AR48" s="34">
        <v>96337.687794404905</v>
      </c>
      <c r="AS48" s="19">
        <v>95</v>
      </c>
      <c r="AT48" s="19">
        <v>312.67741090832919</v>
      </c>
      <c r="AU48" s="19">
        <v>0</v>
      </c>
      <c r="AV48" s="19">
        <v>1463.3355487202869</v>
      </c>
      <c r="AW48" s="19">
        <v>10873.402261388963</v>
      </c>
      <c r="AX48" s="19">
        <v>1317.9959337509454</v>
      </c>
      <c r="AY48" s="19">
        <v>52585.137693358614</v>
      </c>
      <c r="AZ48" s="19">
        <v>134193.29817773512</v>
      </c>
      <c r="BA48" s="19">
        <v>9082428.9050253611</v>
      </c>
      <c r="BB48" s="19">
        <v>1525.2667197538071</v>
      </c>
      <c r="BC48" s="19">
        <v>392415.14431641571</v>
      </c>
      <c r="BD48" s="19">
        <v>1366609.5544854268</v>
      </c>
      <c r="BE48" s="19">
        <v>1255246.7041049092</v>
      </c>
      <c r="BF48" s="19">
        <v>2922.3480447349007</v>
      </c>
      <c r="BG48" s="19">
        <v>616.88885585917228</v>
      </c>
      <c r="BH48" s="19">
        <v>930.38057472733794</v>
      </c>
      <c r="BI48" s="19">
        <v>373.4998513662751</v>
      </c>
      <c r="BJ48" s="19">
        <v>2059</v>
      </c>
      <c r="BK48" s="19">
        <v>730</v>
      </c>
      <c r="BL48" s="19">
        <v>162</v>
      </c>
      <c r="BM48" s="18">
        <v>5717</v>
      </c>
      <c r="BN48" s="18">
        <v>3316.0476059188568</v>
      </c>
      <c r="BO48" s="18">
        <v>373632.17594074365</v>
      </c>
      <c r="BP48" s="18">
        <v>7460080.2832820173</v>
      </c>
      <c r="BQ48" s="18">
        <v>0</v>
      </c>
      <c r="BR48" s="18">
        <v>11</v>
      </c>
      <c r="BS48" s="18">
        <v>262</v>
      </c>
      <c r="BT48" s="18">
        <v>41.999999999999993</v>
      </c>
      <c r="BU48" s="18">
        <v>78</v>
      </c>
      <c r="BV48" s="18">
        <v>443</v>
      </c>
      <c r="BW48" s="18">
        <v>17</v>
      </c>
      <c r="BX48" s="18">
        <v>439.4103938870723</v>
      </c>
      <c r="BY48" s="18">
        <v>1719</v>
      </c>
      <c r="BZ48" s="18">
        <v>600</v>
      </c>
      <c r="CA48" s="18">
        <v>277</v>
      </c>
      <c r="CB48" s="18">
        <v>653</v>
      </c>
      <c r="CC48" s="18">
        <v>1115.0975899773121</v>
      </c>
      <c r="CD48" s="18">
        <v>0</v>
      </c>
      <c r="CE48" s="18">
        <v>1016.620186154114</v>
      </c>
      <c r="CF48" s="17">
        <v>20156279.174003113</v>
      </c>
      <c r="CG48" s="16">
        <v>20252616.861797519</v>
      </c>
      <c r="CH48" s="18">
        <v>-11.866347496509077</v>
      </c>
      <c r="CI48" s="18">
        <v>-12.713943746259725</v>
      </c>
      <c r="CJ48" s="18">
        <v>0</v>
      </c>
      <c r="CK48" s="18">
        <v>0</v>
      </c>
      <c r="CL48" s="18">
        <v>0</v>
      </c>
      <c r="CM48" s="18">
        <v>139.89249683792184</v>
      </c>
      <c r="CN48" s="16">
        <v>115.31220559515305</v>
      </c>
      <c r="CO48" s="18">
        <v>-5272.8434016637739</v>
      </c>
      <c r="CP48" s="18">
        <v>-6021.8078635711836</v>
      </c>
      <c r="CQ48" s="18">
        <v>0</v>
      </c>
      <c r="CR48" s="18">
        <v>0</v>
      </c>
      <c r="CS48" s="18">
        <v>-6507.1681070532477</v>
      </c>
      <c r="CT48" s="18">
        <v>-3126.3546308261721</v>
      </c>
      <c r="CU48" s="16">
        <v>-20928.174003114378</v>
      </c>
      <c r="CV48" s="16">
        <v>-20812.861797519225</v>
      </c>
      <c r="CW48" s="16">
        <v>20231804</v>
      </c>
      <c r="CX48" s="16">
        <v>44783</v>
      </c>
      <c r="CY48" s="16">
        <v>-19444992</v>
      </c>
      <c r="CZ48" s="16">
        <v>831595</v>
      </c>
    </row>
    <row r="49" spans="1:104">
      <c r="A49" s="23"/>
      <c r="B49" s="33"/>
      <c r="C49" s="21">
        <v>11</v>
      </c>
      <c r="D49" s="24" t="s">
        <v>46</v>
      </c>
      <c r="E49" s="19">
        <v>12983.483789986109</v>
      </c>
      <c r="F49" s="19">
        <v>44.043637628470606</v>
      </c>
      <c r="G49" s="19">
        <v>3287.7757091308385</v>
      </c>
      <c r="H49" s="19">
        <v>0</v>
      </c>
      <c r="I49" s="19">
        <v>66118.141839319476</v>
      </c>
      <c r="J49" s="19">
        <v>83.948561114384262</v>
      </c>
      <c r="K49" s="19">
        <v>172.93403589563161</v>
      </c>
      <c r="L49" s="19">
        <v>3575.4803494803259</v>
      </c>
      <c r="M49" s="19">
        <v>3.917599518671266</v>
      </c>
      <c r="N49" s="19">
        <v>4.4772565927671613</v>
      </c>
      <c r="O49" s="19">
        <v>53.167422039110036</v>
      </c>
      <c r="P49" s="19">
        <v>0.55965707409589516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191.96237641489205</v>
      </c>
      <c r="AA49" s="19">
        <v>7.9653276536727926</v>
      </c>
      <c r="AB49" s="19">
        <v>0</v>
      </c>
      <c r="AC49" s="19">
        <v>0</v>
      </c>
      <c r="AD49" s="19">
        <v>0</v>
      </c>
      <c r="AE49" s="19">
        <v>69.907468904487445</v>
      </c>
      <c r="AF49" s="19">
        <v>0</v>
      </c>
      <c r="AG49" s="19">
        <v>0</v>
      </c>
      <c r="AH49" s="19">
        <v>0</v>
      </c>
      <c r="AI49" s="19">
        <v>0</v>
      </c>
      <c r="AJ49" s="19">
        <v>60.198109473022214</v>
      </c>
      <c r="AK49" s="19">
        <v>2017.4121123679154</v>
      </c>
      <c r="AL49" s="19">
        <v>4614.2280371093184</v>
      </c>
      <c r="AM49" s="19">
        <v>48.130508372246993</v>
      </c>
      <c r="AN49" s="19">
        <v>2.4266363849311023</v>
      </c>
      <c r="AO49" s="19">
        <v>61804.620894497588</v>
      </c>
      <c r="AP49" s="19">
        <v>0</v>
      </c>
      <c r="AQ49" s="19">
        <v>143.98042550591205</v>
      </c>
      <c r="AR49" s="34">
        <v>155288.76175446386</v>
      </c>
      <c r="AS49" s="19">
        <v>1290705.3519632248</v>
      </c>
      <c r="AT49" s="19">
        <v>22488.176765905693</v>
      </c>
      <c r="AU49" s="19">
        <v>149269.60976818064</v>
      </c>
      <c r="AV49" s="19">
        <v>0</v>
      </c>
      <c r="AW49" s="19">
        <v>6780270.8939343262</v>
      </c>
      <c r="AX49" s="19">
        <v>7922.856071691841</v>
      </c>
      <c r="AY49" s="19">
        <v>19305.708423447937</v>
      </c>
      <c r="AZ49" s="19">
        <v>190342.64597993047</v>
      </c>
      <c r="BA49" s="19">
        <v>62.260539067172758</v>
      </c>
      <c r="BB49" s="19">
        <v>215.44123042291528</v>
      </c>
      <c r="BC49" s="19">
        <v>2877.8204724382081</v>
      </c>
      <c r="BD49" s="19">
        <v>19.765250497515161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8">
        <v>0</v>
      </c>
      <c r="BN49" s="18">
        <v>30334.718201061398</v>
      </c>
      <c r="BO49" s="18">
        <v>1503.1127665678493</v>
      </c>
      <c r="BP49" s="18">
        <v>0</v>
      </c>
      <c r="BQ49" s="18">
        <v>0</v>
      </c>
      <c r="BR49" s="18">
        <v>0</v>
      </c>
      <c r="BS49" s="18">
        <v>13250.391046447312</v>
      </c>
      <c r="BT49" s="18">
        <v>0</v>
      </c>
      <c r="BU49" s="18">
        <v>0</v>
      </c>
      <c r="BV49" s="18">
        <v>8926.9596183835838</v>
      </c>
      <c r="BW49" s="18">
        <v>14.832425751126761</v>
      </c>
      <c r="BX49" s="18">
        <v>12585.273843533618</v>
      </c>
      <c r="BY49" s="18">
        <v>239499.59128090052</v>
      </c>
      <c r="BZ49" s="18">
        <v>563002.25775215495</v>
      </c>
      <c r="CA49" s="18">
        <v>6079.7910530356648</v>
      </c>
      <c r="CB49" s="18">
        <v>391.03423968716527</v>
      </c>
      <c r="CC49" s="18">
        <v>7032949.9409492696</v>
      </c>
      <c r="CD49" s="18">
        <v>0</v>
      </c>
      <c r="CE49" s="18">
        <v>14007.93542170478</v>
      </c>
      <c r="CF49" s="17">
        <v>16386026.368997637</v>
      </c>
      <c r="CG49" s="16">
        <v>16541315.130752102</v>
      </c>
      <c r="CH49" s="18">
        <v>9434.5492651125714</v>
      </c>
      <c r="CI49" s="18">
        <v>234128.56357570481</v>
      </c>
      <c r="CJ49" s="18">
        <v>0</v>
      </c>
      <c r="CK49" s="18">
        <v>0</v>
      </c>
      <c r="CL49" s="18">
        <v>0</v>
      </c>
      <c r="CM49" s="18">
        <v>-1695.8745952812753</v>
      </c>
      <c r="CN49" s="16">
        <v>241867.23824553611</v>
      </c>
      <c r="CO49" s="18">
        <v>851383.34985189629</v>
      </c>
      <c r="CP49" s="18">
        <v>27142071.358160358</v>
      </c>
      <c r="CQ49" s="18">
        <v>0</v>
      </c>
      <c r="CR49" s="18">
        <v>0</v>
      </c>
      <c r="CS49" s="18">
        <v>0</v>
      </c>
      <c r="CT49" s="18">
        <v>-14132.077009881083</v>
      </c>
      <c r="CU49" s="16">
        <v>27979322.63100237</v>
      </c>
      <c r="CV49" s="16">
        <v>28221189.869247906</v>
      </c>
      <c r="CW49" s="16">
        <v>44762505.000000007</v>
      </c>
      <c r="CX49" s="16">
        <v>684690</v>
      </c>
      <c r="CY49" s="16">
        <v>-7689765</v>
      </c>
      <c r="CZ49" s="16">
        <v>37757430.000000007</v>
      </c>
    </row>
    <row r="50" spans="1:104">
      <c r="A50" s="23"/>
      <c r="B50" s="33"/>
      <c r="C50" s="21">
        <v>15</v>
      </c>
      <c r="D50" s="24" t="s">
        <v>45</v>
      </c>
      <c r="E50" s="19">
        <v>102.84376425456959</v>
      </c>
      <c r="F50" s="19">
        <v>4.4575096979328084</v>
      </c>
      <c r="G50" s="19">
        <v>432.94699523309299</v>
      </c>
      <c r="H50" s="19">
        <v>23.427683350749614</v>
      </c>
      <c r="I50" s="19">
        <v>194.79421778338181</v>
      </c>
      <c r="J50" s="19">
        <v>9286.7874748725244</v>
      </c>
      <c r="K50" s="19">
        <v>565.48646120565968</v>
      </c>
      <c r="L50" s="19">
        <v>281.88790263815986</v>
      </c>
      <c r="M50" s="19">
        <v>4.6195431959224589</v>
      </c>
      <c r="N50" s="19">
        <v>3542.0438969189699</v>
      </c>
      <c r="O50" s="19">
        <v>411.48867704321287</v>
      </c>
      <c r="P50" s="19">
        <v>23.455672329607555</v>
      </c>
      <c r="Q50" s="19">
        <v>518.85349343809196</v>
      </c>
      <c r="R50" s="19">
        <v>183.17909398247591</v>
      </c>
      <c r="S50" s="19">
        <v>137.10439289513485</v>
      </c>
      <c r="T50" s="19">
        <v>183.48258527168741</v>
      </c>
      <c r="U50" s="19">
        <v>82.933766070898727</v>
      </c>
      <c r="V50" s="19">
        <v>3463.6166596405683</v>
      </c>
      <c r="W50" s="19">
        <v>352.55251054103604</v>
      </c>
      <c r="X50" s="19">
        <v>72.262854279072755</v>
      </c>
      <c r="Y50" s="19">
        <v>1961.6247034422681</v>
      </c>
      <c r="Z50" s="19">
        <v>241.18421091025044</v>
      </c>
      <c r="AA50" s="19">
        <v>873.47839888640681</v>
      </c>
      <c r="AB50" s="19">
        <v>28.707161288946708</v>
      </c>
      <c r="AC50" s="19">
        <v>28.243149398677687</v>
      </c>
      <c r="AD50" s="19">
        <v>68.801147069709927</v>
      </c>
      <c r="AE50" s="19">
        <v>965.99286825803347</v>
      </c>
      <c r="AF50" s="19">
        <v>165.36963089751245</v>
      </c>
      <c r="AG50" s="19">
        <v>3.9596084536478222</v>
      </c>
      <c r="AH50" s="19">
        <v>496.57759448617327</v>
      </c>
      <c r="AI50" s="19">
        <v>50.462919180309797</v>
      </c>
      <c r="AJ50" s="19">
        <v>357.3944526708899</v>
      </c>
      <c r="AK50" s="19">
        <v>63.68370262950247</v>
      </c>
      <c r="AL50" s="19">
        <v>885.18762626469993</v>
      </c>
      <c r="AM50" s="19">
        <v>604.47813531986753</v>
      </c>
      <c r="AN50" s="19">
        <v>358.941259780167</v>
      </c>
      <c r="AO50" s="19">
        <v>949.6831604936533</v>
      </c>
      <c r="AP50" s="19">
        <v>341.1644755774285</v>
      </c>
      <c r="AQ50" s="19">
        <v>17.164203674298577</v>
      </c>
      <c r="AR50" s="34">
        <v>28330.323563325186</v>
      </c>
      <c r="AS50" s="19">
        <v>41959.849272746389</v>
      </c>
      <c r="AT50" s="19">
        <v>1644.1698445175091</v>
      </c>
      <c r="AU50" s="19">
        <v>31121.057771886131</v>
      </c>
      <c r="AV50" s="19">
        <v>3322.6256932434394</v>
      </c>
      <c r="AW50" s="19">
        <v>37512.479703107841</v>
      </c>
      <c r="AX50" s="19">
        <v>818614.20154436468</v>
      </c>
      <c r="AY50" s="19">
        <v>76066.311387156573</v>
      </c>
      <c r="AZ50" s="19">
        <v>26200.78054209569</v>
      </c>
      <c r="BA50" s="19">
        <v>435.91337736470859</v>
      </c>
      <c r="BB50" s="19">
        <v>69685.937808598741</v>
      </c>
      <c r="BC50" s="19">
        <v>18968.350799587217</v>
      </c>
      <c r="BD50" s="19">
        <v>9068.0759365260055</v>
      </c>
      <c r="BE50" s="19">
        <v>6829.6097982979263</v>
      </c>
      <c r="BF50" s="19">
        <v>14074.428131064076</v>
      </c>
      <c r="BG50" s="19">
        <v>10858.924196741951</v>
      </c>
      <c r="BH50" s="19">
        <v>21585.489439425532</v>
      </c>
      <c r="BI50" s="19">
        <v>7508.1443351149101</v>
      </c>
      <c r="BJ50" s="19">
        <v>41780.707671414297</v>
      </c>
      <c r="BK50" s="19">
        <v>38620.809773946414</v>
      </c>
      <c r="BL50" s="19">
        <v>8925.6685425773539</v>
      </c>
      <c r="BM50" s="18">
        <v>88405.681989249977</v>
      </c>
      <c r="BN50" s="18">
        <v>42950.026423091578</v>
      </c>
      <c r="BO50" s="18">
        <v>188234.54205995618</v>
      </c>
      <c r="BP50" s="18">
        <v>3704.8726633278775</v>
      </c>
      <c r="BQ50" s="18">
        <v>4226.0024623684139</v>
      </c>
      <c r="BR50" s="18">
        <v>9223.2033085304738</v>
      </c>
      <c r="BS50" s="18">
        <v>397896.80009707116</v>
      </c>
      <c r="BT50" s="18">
        <v>52787.442851475178</v>
      </c>
      <c r="BU50" s="18">
        <v>2251.2465832445996</v>
      </c>
      <c r="BV50" s="18">
        <v>83352.278405999881</v>
      </c>
      <c r="BW50" s="18">
        <v>52627.582033307473</v>
      </c>
      <c r="BX50" s="18">
        <v>129868.91532612064</v>
      </c>
      <c r="BY50" s="18">
        <v>21906.187492379613</v>
      </c>
      <c r="BZ50" s="18">
        <v>195164.3691964795</v>
      </c>
      <c r="CA50" s="18">
        <v>109779.16997559274</v>
      </c>
      <c r="CB50" s="18">
        <v>146734.39808086428</v>
      </c>
      <c r="CC50" s="18">
        <v>192992.8742358399</v>
      </c>
      <c r="CD50" s="18">
        <v>27592.026219886346</v>
      </c>
      <c r="CE50" s="18">
        <v>2362.8286420140266</v>
      </c>
      <c r="CF50" s="17">
        <v>3036843.9836165779</v>
      </c>
      <c r="CG50" s="16">
        <v>3065174.3071799031</v>
      </c>
      <c r="CH50" s="18">
        <v>577.67271169632886</v>
      </c>
      <c r="CI50" s="18">
        <v>21589.777801540487</v>
      </c>
      <c r="CJ50" s="18">
        <v>0</v>
      </c>
      <c r="CK50" s="18">
        <v>5.8333571401979709</v>
      </c>
      <c r="CL50" s="18">
        <v>321.24978749039064</v>
      </c>
      <c r="CM50" s="18">
        <v>-904.85722119259776</v>
      </c>
      <c r="CN50" s="16">
        <v>21589.676436674807</v>
      </c>
      <c r="CO50" s="18">
        <v>108626.73801462272</v>
      </c>
      <c r="CP50" s="18">
        <v>4318868.9374718573</v>
      </c>
      <c r="CQ50" s="18">
        <v>0</v>
      </c>
      <c r="CR50" s="18">
        <v>814.13550352019342</v>
      </c>
      <c r="CS50" s="18">
        <v>316299.94317420886</v>
      </c>
      <c r="CT50" s="18">
        <v>151040.26221921406</v>
      </c>
      <c r="CU50" s="16">
        <v>4895650.0163834225</v>
      </c>
      <c r="CV50" s="16">
        <v>4917239.6928200973</v>
      </c>
      <c r="CW50" s="16">
        <v>7982414</v>
      </c>
      <c r="CX50" s="16">
        <v>647593</v>
      </c>
      <c r="CY50" s="16">
        <v>-5094809</v>
      </c>
      <c r="CZ50" s="16">
        <v>3535198</v>
      </c>
    </row>
    <row r="51" spans="1:104">
      <c r="A51" s="23"/>
      <c r="B51" s="33"/>
      <c r="C51" s="21">
        <v>16</v>
      </c>
      <c r="D51" s="24" t="s">
        <v>44</v>
      </c>
      <c r="E51" s="19">
        <v>1506.7646682489567</v>
      </c>
      <c r="F51" s="19">
        <v>12.940389009641994</v>
      </c>
      <c r="G51" s="19">
        <v>92.009055697790373</v>
      </c>
      <c r="H51" s="19">
        <v>20.842219038444561</v>
      </c>
      <c r="I51" s="19">
        <v>7825.0775965059629</v>
      </c>
      <c r="J51" s="19">
        <v>261.5001260236661</v>
      </c>
      <c r="K51" s="19">
        <v>29013.011663121408</v>
      </c>
      <c r="L51" s="19">
        <v>10104.346141549642</v>
      </c>
      <c r="M51" s="19">
        <v>4.3961262105592001</v>
      </c>
      <c r="N51" s="19">
        <v>2971.0796673497957</v>
      </c>
      <c r="O51" s="19">
        <v>2075.2127221354071</v>
      </c>
      <c r="P51" s="19">
        <v>48.872508193602769</v>
      </c>
      <c r="Q51" s="19">
        <v>1645.788884933093</v>
      </c>
      <c r="R51" s="19">
        <v>698.89260336275902</v>
      </c>
      <c r="S51" s="19">
        <v>1045.3272262149726</v>
      </c>
      <c r="T51" s="19">
        <v>252.08092472197376</v>
      </c>
      <c r="U51" s="19">
        <v>727.7108360918769</v>
      </c>
      <c r="V51" s="19">
        <v>4469.7792446704852</v>
      </c>
      <c r="W51" s="19">
        <v>3044.5723431380475</v>
      </c>
      <c r="X51" s="19">
        <v>218.41688034602848</v>
      </c>
      <c r="Y51" s="19">
        <v>1792.2610158492985</v>
      </c>
      <c r="Z51" s="19">
        <v>12210.860427188407</v>
      </c>
      <c r="AA51" s="19">
        <v>21105.738808836595</v>
      </c>
      <c r="AB51" s="19">
        <v>417.1078177300663</v>
      </c>
      <c r="AC51" s="19">
        <v>133.64596918440103</v>
      </c>
      <c r="AD51" s="19">
        <v>195.76621445408787</v>
      </c>
      <c r="AE51" s="19">
        <v>3048.0057173211408</v>
      </c>
      <c r="AF51" s="19">
        <v>1079.3485319262322</v>
      </c>
      <c r="AG51" s="19">
        <v>165.36449339034587</v>
      </c>
      <c r="AH51" s="19">
        <v>2485.4608567327327</v>
      </c>
      <c r="AI51" s="19">
        <v>2411.1180333090601</v>
      </c>
      <c r="AJ51" s="19">
        <v>222.07032847389399</v>
      </c>
      <c r="AK51" s="19">
        <v>1719.3985842460415</v>
      </c>
      <c r="AL51" s="19">
        <v>3128.8356368583973</v>
      </c>
      <c r="AM51" s="19">
        <v>641.98351536200687</v>
      </c>
      <c r="AN51" s="19">
        <v>890.64174570361342</v>
      </c>
      <c r="AO51" s="19">
        <v>2283.6462951343951</v>
      </c>
      <c r="AP51" s="19">
        <v>8886.5289563752012</v>
      </c>
      <c r="AQ51" s="19">
        <v>63.948609182589152</v>
      </c>
      <c r="AR51" s="34">
        <v>128920.35338382263</v>
      </c>
      <c r="AS51" s="19">
        <v>263146.32675007754</v>
      </c>
      <c r="AT51" s="19">
        <v>8141.4476386297329</v>
      </c>
      <c r="AU51" s="19">
        <v>5075.6559245695207</v>
      </c>
      <c r="AV51" s="19">
        <v>2051.1790890275133</v>
      </c>
      <c r="AW51" s="19">
        <v>629569.71490462578</v>
      </c>
      <c r="AX51" s="19">
        <v>21122.45591044586</v>
      </c>
      <c r="AY51" s="19">
        <v>3338462.1282270914</v>
      </c>
      <c r="AZ51" s="19">
        <v>366250.60522689711</v>
      </c>
      <c r="BA51" s="19">
        <v>251.98293421103435</v>
      </c>
      <c r="BB51" s="19">
        <v>86737.513422260541</v>
      </c>
      <c r="BC51" s="19">
        <v>118932.63056355147</v>
      </c>
      <c r="BD51" s="19">
        <v>8878.2497375084367</v>
      </c>
      <c r="BE51" s="19">
        <v>17652.491850255639</v>
      </c>
      <c r="BF51" s="19">
        <v>39854.684590863908</v>
      </c>
      <c r="BG51" s="19">
        <v>15176.101752709681</v>
      </c>
      <c r="BH51" s="19">
        <v>18507.733999903197</v>
      </c>
      <c r="BI51" s="19">
        <v>33812.257326317937</v>
      </c>
      <c r="BJ51" s="19">
        <v>73823.643775419157</v>
      </c>
      <c r="BK51" s="19">
        <v>109884.24295164956</v>
      </c>
      <c r="BL51" s="19">
        <v>31170.316191941001</v>
      </c>
      <c r="BM51" s="18">
        <v>73013.27217074699</v>
      </c>
      <c r="BN51" s="18">
        <v>824635.93387524749</v>
      </c>
      <c r="BO51" s="18">
        <v>2806484.2003607829</v>
      </c>
      <c r="BP51" s="18">
        <v>61349.503148249816</v>
      </c>
      <c r="BQ51" s="18">
        <v>12532.476946883775</v>
      </c>
      <c r="BR51" s="18">
        <v>16181.089716560367</v>
      </c>
      <c r="BS51" s="18">
        <v>754358.21373460093</v>
      </c>
      <c r="BT51" s="18">
        <v>151643.29209831078</v>
      </c>
      <c r="BU51" s="18">
        <v>34006.395195497978</v>
      </c>
      <c r="BV51" s="18">
        <v>242805.96964906791</v>
      </c>
      <c r="BW51" s="18">
        <v>685092.40822050534</v>
      </c>
      <c r="BX51" s="18">
        <v>48814.358143005673</v>
      </c>
      <c r="BY51" s="18">
        <v>283638.1606858687</v>
      </c>
      <c r="BZ51" s="18">
        <v>360012.60431202606</v>
      </c>
      <c r="CA51" s="18">
        <v>78497.639164966662</v>
      </c>
      <c r="CB51" s="18">
        <v>252524.82918720535</v>
      </c>
      <c r="CC51" s="18">
        <v>310049.18360025203</v>
      </c>
      <c r="CD51" s="18">
        <v>615294.11596989713</v>
      </c>
      <c r="CE51" s="18">
        <v>5539.0461734726678</v>
      </c>
      <c r="CF51" s="17">
        <v>12804974.055121105</v>
      </c>
      <c r="CG51" s="16">
        <v>12933894.408504928</v>
      </c>
      <c r="CH51" s="18">
        <v>749.30811101326992</v>
      </c>
      <c r="CI51" s="18">
        <v>3069.7217429962075</v>
      </c>
      <c r="CJ51" s="18">
        <v>11.517825240014453</v>
      </c>
      <c r="CK51" s="18">
        <v>68.828961055955673</v>
      </c>
      <c r="CL51" s="18">
        <v>1641.5924377450858</v>
      </c>
      <c r="CM51" s="18">
        <v>-2717.322461873162</v>
      </c>
      <c r="CN51" s="16">
        <v>2823.6466161773715</v>
      </c>
      <c r="CO51" s="18">
        <v>70571.337419553529</v>
      </c>
      <c r="CP51" s="18">
        <v>337209.05125464947</v>
      </c>
      <c r="CQ51" s="18">
        <v>2039.1985004987835</v>
      </c>
      <c r="CR51" s="18">
        <v>13871.452524816903</v>
      </c>
      <c r="CS51" s="18">
        <v>436418.06951871701</v>
      </c>
      <c r="CT51" s="18">
        <v>-60894.164339339281</v>
      </c>
      <c r="CU51" s="16">
        <v>799214.94487889647</v>
      </c>
      <c r="CV51" s="16">
        <v>802038.59149507387</v>
      </c>
      <c r="CW51" s="16">
        <v>13735933.000000002</v>
      </c>
      <c r="CX51" s="16">
        <v>589893</v>
      </c>
      <c r="CY51" s="16">
        <v>-2533852</v>
      </c>
      <c r="CZ51" s="16">
        <v>11791974.000000002</v>
      </c>
    </row>
    <row r="52" spans="1:104">
      <c r="A52" s="23"/>
      <c r="B52" s="33"/>
      <c r="C52" s="21">
        <v>20</v>
      </c>
      <c r="D52" s="24" t="s">
        <v>43</v>
      </c>
      <c r="E52" s="19">
        <v>2839.2042603369323</v>
      </c>
      <c r="F52" s="19">
        <v>2.3574879980128953</v>
      </c>
      <c r="G52" s="19">
        <v>268.87953738004819</v>
      </c>
      <c r="H52" s="19">
        <v>188.92297736162089</v>
      </c>
      <c r="I52" s="19">
        <v>2479.5646474819168</v>
      </c>
      <c r="J52" s="19">
        <v>3257.3375064220791</v>
      </c>
      <c r="K52" s="19">
        <v>2697.5699736848742</v>
      </c>
      <c r="L52" s="19">
        <v>212202.50679072176</v>
      </c>
      <c r="M52" s="19">
        <v>898.94896140096876</v>
      </c>
      <c r="N52" s="19">
        <v>34306.330182897858</v>
      </c>
      <c r="O52" s="19">
        <v>3371.2179585127524</v>
      </c>
      <c r="P52" s="19">
        <v>177.98589531773803</v>
      </c>
      <c r="Q52" s="19">
        <v>2947.0371927184756</v>
      </c>
      <c r="R52" s="19">
        <v>1551.5310875570635</v>
      </c>
      <c r="S52" s="19">
        <v>779.41149978877888</v>
      </c>
      <c r="T52" s="19">
        <v>627.91998474806803</v>
      </c>
      <c r="U52" s="19">
        <v>2966.4819010506162</v>
      </c>
      <c r="V52" s="19">
        <v>19219.673308755493</v>
      </c>
      <c r="W52" s="19">
        <v>2706.969586774228</v>
      </c>
      <c r="X52" s="19">
        <v>198.70411451915604</v>
      </c>
      <c r="Y52" s="19">
        <v>11340.14942091985</v>
      </c>
      <c r="Z52" s="19">
        <v>2737.8423576041482</v>
      </c>
      <c r="AA52" s="19">
        <v>2207.8183646302241</v>
      </c>
      <c r="AB52" s="19">
        <v>187.08581906493174</v>
      </c>
      <c r="AC52" s="19">
        <v>279.21906762583046</v>
      </c>
      <c r="AD52" s="19">
        <v>704.32420917427714</v>
      </c>
      <c r="AE52" s="19">
        <v>6.3483637308091874</v>
      </c>
      <c r="AF52" s="19">
        <v>3.4627438531686483</v>
      </c>
      <c r="AG52" s="19">
        <v>21.353587094539996</v>
      </c>
      <c r="AH52" s="19">
        <v>115.43278806763716</v>
      </c>
      <c r="AI52" s="19">
        <v>163.76913279746566</v>
      </c>
      <c r="AJ52" s="19">
        <v>156.82815627246234</v>
      </c>
      <c r="AK52" s="19">
        <v>1329.6070038587304</v>
      </c>
      <c r="AL52" s="19">
        <v>68247.375817411186</v>
      </c>
      <c r="AM52" s="19">
        <v>91.185588133441073</v>
      </c>
      <c r="AN52" s="19">
        <v>1233.1353859064752</v>
      </c>
      <c r="AO52" s="19">
        <v>1837.0843033139104</v>
      </c>
      <c r="AP52" s="19">
        <v>148.32086171072376</v>
      </c>
      <c r="AQ52" s="19">
        <v>252.90447391274512</v>
      </c>
      <c r="AR52" s="34">
        <v>384751.80230051093</v>
      </c>
      <c r="AS52" s="19">
        <v>657973.0490022205</v>
      </c>
      <c r="AT52" s="19">
        <v>580.86075319241718</v>
      </c>
      <c r="AU52" s="19">
        <v>16054.731043163576</v>
      </c>
      <c r="AV52" s="19">
        <v>11841.592945733533</v>
      </c>
      <c r="AW52" s="19">
        <v>374898.74441115209</v>
      </c>
      <c r="AX52" s="19">
        <v>380996.88664846448</v>
      </c>
      <c r="AY52" s="19">
        <v>397987.45203111356</v>
      </c>
      <c r="AZ52" s="19">
        <v>8811669.3461481463</v>
      </c>
      <c r="BA52" s="19">
        <v>28279.405606553868</v>
      </c>
      <c r="BB52" s="19">
        <v>2435665.6335974685</v>
      </c>
      <c r="BC52" s="19">
        <v>191362.65648528852</v>
      </c>
      <c r="BD52" s="19">
        <v>96649.766462917862</v>
      </c>
      <c r="BE52" s="19">
        <v>61512.478749082897</v>
      </c>
      <c r="BF52" s="19">
        <v>96555.703791595704</v>
      </c>
      <c r="BG52" s="19">
        <v>42193.334460777362</v>
      </c>
      <c r="BH52" s="19">
        <v>63386.111077504029</v>
      </c>
      <c r="BI52" s="19">
        <v>104406.80964044208</v>
      </c>
      <c r="BJ52" s="19">
        <v>169166.59784453706</v>
      </c>
      <c r="BK52" s="19">
        <v>198117.471010104</v>
      </c>
      <c r="BL52" s="19">
        <v>52787.117131793799</v>
      </c>
      <c r="BM52" s="18">
        <v>497510.19853204268</v>
      </c>
      <c r="BN52" s="18">
        <v>317907.89559564675</v>
      </c>
      <c r="BO52" s="18">
        <v>316454.64291457686</v>
      </c>
      <c r="BP52" s="18">
        <v>17759.786098258875</v>
      </c>
      <c r="BQ52" s="18">
        <v>37827.190814445246</v>
      </c>
      <c r="BR52" s="18">
        <v>66207.820379849814</v>
      </c>
      <c r="BS52" s="18">
        <v>1087.1203101623958</v>
      </c>
      <c r="BT52" s="18">
        <v>786.11656837011947</v>
      </c>
      <c r="BU52" s="18">
        <v>2703.8853028303374</v>
      </c>
      <c r="BV52" s="18">
        <v>22261.493093313638</v>
      </c>
      <c r="BW52" s="18">
        <v>62187.515135212132</v>
      </c>
      <c r="BX52" s="18">
        <v>35000.989748705266</v>
      </c>
      <c r="BY52" s="18">
        <v>330941.60852197488</v>
      </c>
      <c r="BZ52" s="18">
        <v>8577069.9161990453</v>
      </c>
      <c r="CA52" s="18">
        <v>10058.785235427329</v>
      </c>
      <c r="CB52" s="18">
        <v>298873.72744424635</v>
      </c>
      <c r="CC52" s="18">
        <v>325935.16934604576</v>
      </c>
      <c r="CD52" s="18">
        <v>13061.029676216311</v>
      </c>
      <c r="CE52" s="18">
        <v>32816.061819268114</v>
      </c>
      <c r="CF52" s="17">
        <v>25158536.701576892</v>
      </c>
      <c r="CG52" s="16">
        <v>25543288.503877401</v>
      </c>
      <c r="CH52" s="18">
        <v>1570.4262929777979</v>
      </c>
      <c r="CI52" s="18">
        <v>23811.864498263963</v>
      </c>
      <c r="CJ52" s="18">
        <v>0</v>
      </c>
      <c r="CK52" s="18">
        <v>0</v>
      </c>
      <c r="CL52" s="18">
        <v>0</v>
      </c>
      <c r="CM52" s="18">
        <v>-4097.0930917526957</v>
      </c>
      <c r="CN52" s="16">
        <v>21285.197699489065</v>
      </c>
      <c r="CO52" s="18">
        <v>167455.69254608231</v>
      </c>
      <c r="CP52" s="18">
        <v>2443131.4514878141</v>
      </c>
      <c r="CQ52" s="18">
        <v>0</v>
      </c>
      <c r="CR52" s="18">
        <v>0</v>
      </c>
      <c r="CS52" s="18">
        <v>0</v>
      </c>
      <c r="CT52" s="18">
        <v>-103831.84561078528</v>
      </c>
      <c r="CU52" s="16">
        <v>2506755.298423111</v>
      </c>
      <c r="CV52" s="16">
        <v>2528040.4961226</v>
      </c>
      <c r="CW52" s="16">
        <v>28071329</v>
      </c>
      <c r="CX52" s="16">
        <v>6206330</v>
      </c>
      <c r="CY52" s="16">
        <v>-7495166</v>
      </c>
      <c r="CZ52" s="16">
        <v>26782493</v>
      </c>
    </row>
    <row r="53" spans="1:104">
      <c r="A53" s="23"/>
      <c r="B53" s="33"/>
      <c r="C53" s="21">
        <v>21</v>
      </c>
      <c r="D53" s="24" t="s">
        <v>42</v>
      </c>
      <c r="E53" s="19">
        <v>258.49939072661596</v>
      </c>
      <c r="F53" s="19">
        <v>18.023198320512929</v>
      </c>
      <c r="G53" s="19">
        <v>522.0052254311521</v>
      </c>
      <c r="H53" s="19">
        <v>342.69133033873544</v>
      </c>
      <c r="I53" s="19">
        <v>555.8821630150793</v>
      </c>
      <c r="J53" s="19">
        <v>76.431711396249256</v>
      </c>
      <c r="K53" s="19">
        <v>162.04190341868568</v>
      </c>
      <c r="L53" s="19">
        <v>18874.083562926142</v>
      </c>
      <c r="M53" s="19">
        <v>12027.814775487488</v>
      </c>
      <c r="N53" s="19">
        <v>345.47348827122619</v>
      </c>
      <c r="O53" s="19">
        <v>1256.1018392791716</v>
      </c>
      <c r="P53" s="19">
        <v>327.59597533318356</v>
      </c>
      <c r="Q53" s="19">
        <v>220.3691362123011</v>
      </c>
      <c r="R53" s="19">
        <v>346.94704777006143</v>
      </c>
      <c r="S53" s="19">
        <v>231.84019656923752</v>
      </c>
      <c r="T53" s="19">
        <v>137.21840538654465</v>
      </c>
      <c r="U53" s="19">
        <v>106.80413819563213</v>
      </c>
      <c r="V53" s="19">
        <v>784.67665280603501</v>
      </c>
      <c r="W53" s="19">
        <v>227.30650339475616</v>
      </c>
      <c r="X53" s="19">
        <v>14.184924604107396</v>
      </c>
      <c r="Y53" s="19">
        <v>671.71376756889504</v>
      </c>
      <c r="Z53" s="19">
        <v>-646.19004907680153</v>
      </c>
      <c r="AA53" s="19">
        <v>5554.3037347645341</v>
      </c>
      <c r="AB53" s="19">
        <v>5045.2764950194451</v>
      </c>
      <c r="AC53" s="19">
        <v>215.27709105057104</v>
      </c>
      <c r="AD53" s="19">
        <v>328.36789796323814</v>
      </c>
      <c r="AE53" s="19">
        <v>1202.4641627133867</v>
      </c>
      <c r="AF53" s="19">
        <v>171.38726551080347</v>
      </c>
      <c r="AG53" s="19">
        <v>82.105681237892213</v>
      </c>
      <c r="AH53" s="19">
        <v>3055.4467065219092</v>
      </c>
      <c r="AI53" s="19">
        <v>135.34086886977761</v>
      </c>
      <c r="AJ53" s="19">
        <v>742.95628632336616</v>
      </c>
      <c r="AK53" s="19">
        <v>434.05869288568636</v>
      </c>
      <c r="AL53" s="19">
        <v>570.95728213754603</v>
      </c>
      <c r="AM53" s="19">
        <v>79.422111086012549</v>
      </c>
      <c r="AN53" s="19">
        <v>377.66670419829461</v>
      </c>
      <c r="AO53" s="19">
        <v>934.43231643737147</v>
      </c>
      <c r="AP53" s="19">
        <v>0</v>
      </c>
      <c r="AQ53" s="19">
        <v>292.39027510771956</v>
      </c>
      <c r="AR53" s="34">
        <v>56083.368859202572</v>
      </c>
      <c r="AS53" s="19">
        <v>199406.78107116045</v>
      </c>
      <c r="AT53" s="19">
        <v>16010.873963386743</v>
      </c>
      <c r="AU53" s="19">
        <v>84380.021740016658</v>
      </c>
      <c r="AV53" s="19">
        <v>75068.231928743422</v>
      </c>
      <c r="AW53" s="19">
        <v>210525.36393884075</v>
      </c>
      <c r="AX53" s="19">
        <v>28816.59843050077</v>
      </c>
      <c r="AY53" s="19">
        <v>66903.016418961255</v>
      </c>
      <c r="AZ53" s="19">
        <v>1974653.401834256</v>
      </c>
      <c r="BA53" s="19">
        <v>919786.98276667832</v>
      </c>
      <c r="BB53" s="19">
        <v>28911.750975923242</v>
      </c>
      <c r="BC53" s="19">
        <v>154724.15210657325</v>
      </c>
      <c r="BD53" s="19">
        <v>634913.87063477933</v>
      </c>
      <c r="BE53" s="19">
        <v>30508.180751626507</v>
      </c>
      <c r="BF53" s="19">
        <v>61139.1048586045</v>
      </c>
      <c r="BG53" s="19">
        <v>27003.845944587058</v>
      </c>
      <c r="BH53" s="19">
        <v>40145.495413405719</v>
      </c>
      <c r="BI53" s="19">
        <v>20038.107668989735</v>
      </c>
      <c r="BJ53" s="19">
        <v>20680.988214188415</v>
      </c>
      <c r="BK53" s="19">
        <v>26437.053826356503</v>
      </c>
      <c r="BL53" s="19">
        <v>4684.8082913723774</v>
      </c>
      <c r="BM53" s="18">
        <v>114240.07087002335</v>
      </c>
      <c r="BN53" s="18">
        <v>74105.712253001955</v>
      </c>
      <c r="BO53" s="18">
        <v>1070973.6834594582</v>
      </c>
      <c r="BP53" s="18">
        <v>1190113.4832213365</v>
      </c>
      <c r="BQ53" s="18">
        <v>57149.57121044043</v>
      </c>
      <c r="BR53" s="18">
        <v>82090.443230928562</v>
      </c>
      <c r="BS53" s="18">
        <v>1193116.2066936067</v>
      </c>
      <c r="BT53" s="18">
        <v>95559.906189656191</v>
      </c>
      <c r="BU53" s="18">
        <v>75112.660269276879</v>
      </c>
      <c r="BV53" s="18">
        <v>2114273.1963481908</v>
      </c>
      <c r="BW53" s="18">
        <v>172879.03604883575</v>
      </c>
      <c r="BX53" s="18">
        <v>533045.0425688586</v>
      </c>
      <c r="BY53" s="18">
        <v>237350.63132448247</v>
      </c>
      <c r="BZ53" s="18">
        <v>230231.43438112436</v>
      </c>
      <c r="CA53" s="18">
        <v>28879.796674447971</v>
      </c>
      <c r="CB53" s="18">
        <v>291629.22253408353</v>
      </c>
      <c r="CC53" s="18">
        <v>444169.32015857298</v>
      </c>
      <c r="CD53" s="18">
        <v>0</v>
      </c>
      <c r="CE53" s="18">
        <v>100750.65830941789</v>
      </c>
      <c r="CF53" s="17">
        <v>12730408.706524691</v>
      </c>
      <c r="CG53" s="16">
        <v>12786492.075383892</v>
      </c>
      <c r="CH53" s="18">
        <v>42.082023008883212</v>
      </c>
      <c r="CI53" s="18">
        <v>15143.825507345055</v>
      </c>
      <c r="CJ53" s="18">
        <v>0</v>
      </c>
      <c r="CK53" s="18">
        <v>0</v>
      </c>
      <c r="CL53" s="18">
        <v>0</v>
      </c>
      <c r="CM53" s="18">
        <v>-1322.2763895564992</v>
      </c>
      <c r="CN53" s="16">
        <v>13863.631140797439</v>
      </c>
      <c r="CO53" s="18">
        <v>14810.537077093641</v>
      </c>
      <c r="CP53" s="18">
        <v>4727800.9492824757</v>
      </c>
      <c r="CQ53" s="18">
        <v>0</v>
      </c>
      <c r="CR53" s="18">
        <v>0</v>
      </c>
      <c r="CS53" s="18">
        <v>0</v>
      </c>
      <c r="CT53" s="18">
        <v>-21635.192884263572</v>
      </c>
      <c r="CU53" s="16">
        <v>4720976.2934753057</v>
      </c>
      <c r="CV53" s="16">
        <v>4734839.9246161031</v>
      </c>
      <c r="CW53" s="16">
        <v>17521331.999999996</v>
      </c>
      <c r="CX53" s="16">
        <v>1366781</v>
      </c>
      <c r="CY53" s="16">
        <v>-3306408</v>
      </c>
      <c r="CZ53" s="16">
        <v>15581704.999999996</v>
      </c>
    </row>
    <row r="54" spans="1:104">
      <c r="A54" s="23"/>
      <c r="B54" s="33"/>
      <c r="C54" s="21">
        <v>22</v>
      </c>
      <c r="D54" s="24" t="s">
        <v>41</v>
      </c>
      <c r="E54" s="19">
        <v>463.68228120599883</v>
      </c>
      <c r="F54" s="19">
        <v>23.861177127602765</v>
      </c>
      <c r="G54" s="19">
        <v>422.80228352636362</v>
      </c>
      <c r="H54" s="19">
        <v>81.105450390100245</v>
      </c>
      <c r="I54" s="19">
        <v>5683.1663146110368</v>
      </c>
      <c r="J54" s="19">
        <v>347.88864971683364</v>
      </c>
      <c r="K54" s="19">
        <v>2647.4497094645526</v>
      </c>
      <c r="L54" s="19">
        <v>9930.068852006807</v>
      </c>
      <c r="M54" s="19">
        <v>99.032358697442987</v>
      </c>
      <c r="N54" s="19">
        <v>78210.641985137103</v>
      </c>
      <c r="O54" s="19">
        <v>1458.4208736092082</v>
      </c>
      <c r="P54" s="19">
        <v>31.660329884498385</v>
      </c>
      <c r="Q54" s="19">
        <v>4932.7916105819868</v>
      </c>
      <c r="R54" s="19">
        <v>1050.1253220003534</v>
      </c>
      <c r="S54" s="19">
        <v>2582.477684979714</v>
      </c>
      <c r="T54" s="19">
        <v>1767.8215174085376</v>
      </c>
      <c r="U54" s="19">
        <v>7271.2797243760378</v>
      </c>
      <c r="V54" s="19">
        <v>24163.862174440237</v>
      </c>
      <c r="W54" s="19">
        <v>16173.087441013828</v>
      </c>
      <c r="X54" s="19">
        <v>1746.1167972436954</v>
      </c>
      <c r="Y54" s="19">
        <v>66000.076721121033</v>
      </c>
      <c r="Z54" s="19">
        <v>5446.4441163231804</v>
      </c>
      <c r="AA54" s="19">
        <v>6443.5760346073657</v>
      </c>
      <c r="AB54" s="19">
        <v>6.010998977288077</v>
      </c>
      <c r="AC54" s="19">
        <v>1867.0400275670067</v>
      </c>
      <c r="AD54" s="19">
        <v>912.20862723596895</v>
      </c>
      <c r="AE54" s="19">
        <v>3048.146275878315</v>
      </c>
      <c r="AF54" s="19">
        <v>726.33137517931902</v>
      </c>
      <c r="AG54" s="19">
        <v>271.43706961672422</v>
      </c>
      <c r="AH54" s="19">
        <v>811.96659401284728</v>
      </c>
      <c r="AI54" s="19">
        <v>173.82589301694483</v>
      </c>
      <c r="AJ54" s="19">
        <v>394.01367630468587</v>
      </c>
      <c r="AK54" s="19">
        <v>843.3313432794148</v>
      </c>
      <c r="AL54" s="19">
        <v>1194.2471797690282</v>
      </c>
      <c r="AM54" s="19">
        <v>354.44610386050306</v>
      </c>
      <c r="AN54" s="19">
        <v>4864.9598835921097</v>
      </c>
      <c r="AO54" s="19">
        <v>1215.431462702599</v>
      </c>
      <c r="AP54" s="19">
        <v>792.76262247234752</v>
      </c>
      <c r="AQ54" s="19">
        <v>182.89676991398258</v>
      </c>
      <c r="AR54" s="34">
        <v>254636.49531285264</v>
      </c>
      <c r="AS54" s="19">
        <v>80943.226736112993</v>
      </c>
      <c r="AT54" s="19">
        <v>11326.480841425791</v>
      </c>
      <c r="AU54" s="19">
        <v>24264.465429763801</v>
      </c>
      <c r="AV54" s="19">
        <v>5803.048746570299</v>
      </c>
      <c r="AW54" s="19">
        <v>681737.97959348408</v>
      </c>
      <c r="AX54" s="19">
        <v>35451.662938198293</v>
      </c>
      <c r="AY54" s="19">
        <v>240824.40788123343</v>
      </c>
      <c r="AZ54" s="19">
        <v>474459.69967123761</v>
      </c>
      <c r="BA54" s="19">
        <v>2065.2763725381674</v>
      </c>
      <c r="BB54" s="19">
        <v>2759912.1206080532</v>
      </c>
      <c r="BC54" s="19">
        <v>44120.091477424765</v>
      </c>
      <c r="BD54" s="19">
        <v>18506.332252269629</v>
      </c>
      <c r="BE54" s="19">
        <v>38076.761291778312</v>
      </c>
      <c r="BF54" s="19">
        <v>53357.12089495331</v>
      </c>
      <c r="BG54" s="19">
        <v>126511.16360458331</v>
      </c>
      <c r="BH54" s="19">
        <v>323299.03482165048</v>
      </c>
      <c r="BI54" s="19">
        <v>251062.04621274967</v>
      </c>
      <c r="BJ54" s="19">
        <v>218025.85740649022</v>
      </c>
      <c r="BK54" s="19">
        <v>581217.92291828548</v>
      </c>
      <c r="BL54" s="19">
        <v>212019.03612278681</v>
      </c>
      <c r="BM54" s="18">
        <v>1850764.8597844301</v>
      </c>
      <c r="BN54" s="18">
        <v>535205.12331972527</v>
      </c>
      <c r="BO54" s="18">
        <v>792274.76367378468</v>
      </c>
      <c r="BP54" s="18">
        <v>352.00692867600173</v>
      </c>
      <c r="BQ54" s="18">
        <v>164049.77001124396</v>
      </c>
      <c r="BR54" s="18">
        <v>63189.065090628959</v>
      </c>
      <c r="BS54" s="18">
        <v>488282.0957182112</v>
      </c>
      <c r="BT54" s="18">
        <v>95534.836152538788</v>
      </c>
      <c r="BU54" s="18">
        <v>45279.139340525522</v>
      </c>
      <c r="BV54" s="18">
        <v>87170.064527888375</v>
      </c>
      <c r="BW54" s="18">
        <v>195227.41074333512</v>
      </c>
      <c r="BX54" s="18">
        <v>74293.982739461397</v>
      </c>
      <c r="BY54" s="18">
        <v>160186.37858808477</v>
      </c>
      <c r="BZ54" s="18">
        <v>134765.31839617362</v>
      </c>
      <c r="CA54" s="18">
        <v>32732.826732546535</v>
      </c>
      <c r="CB54" s="18">
        <v>638563.42673477775</v>
      </c>
      <c r="CC54" s="18">
        <v>146483.28993009325</v>
      </c>
      <c r="CD54" s="18">
        <v>65624.383669792558</v>
      </c>
      <c r="CE54" s="18">
        <v>17965.047700645304</v>
      </c>
      <c r="CF54" s="17">
        <v>11770927.525604151</v>
      </c>
      <c r="CG54" s="16">
        <v>12025564.020917004</v>
      </c>
      <c r="CH54" s="18">
        <v>244.27781676758303</v>
      </c>
      <c r="CI54" s="18">
        <v>7966.3491062338344</v>
      </c>
      <c r="CJ54" s="18">
        <v>22.514724008699911</v>
      </c>
      <c r="CK54" s="18">
        <v>0</v>
      </c>
      <c r="CL54" s="18">
        <v>0</v>
      </c>
      <c r="CM54" s="18">
        <v>-3773.636959862708</v>
      </c>
      <c r="CN54" s="16">
        <v>4459.5046871474096</v>
      </c>
      <c r="CO54" s="18">
        <v>24077.123437183473</v>
      </c>
      <c r="CP54" s="18">
        <v>847344.5978010043</v>
      </c>
      <c r="CQ54" s="18">
        <v>3747.6461928597214</v>
      </c>
      <c r="CR54" s="18">
        <v>0</v>
      </c>
      <c r="CS54" s="18">
        <v>-660.5493548845543</v>
      </c>
      <c r="CT54" s="18">
        <v>-25218.343680316211</v>
      </c>
      <c r="CU54" s="16">
        <v>849290.47439584672</v>
      </c>
      <c r="CV54" s="16">
        <v>853749.97908299416</v>
      </c>
      <c r="CW54" s="16">
        <v>12879313.999999998</v>
      </c>
      <c r="CX54" s="16">
        <v>2401515</v>
      </c>
      <c r="CY54" s="16">
        <v>-1908806</v>
      </c>
      <c r="CZ54" s="16">
        <v>13372022.999999998</v>
      </c>
    </row>
    <row r="55" spans="1:104">
      <c r="A55" s="23"/>
      <c r="B55" s="33"/>
      <c r="C55" s="21">
        <v>25</v>
      </c>
      <c r="D55" s="24" t="s">
        <v>40</v>
      </c>
      <c r="E55" s="19">
        <v>62.783781098778</v>
      </c>
      <c r="F55" s="19">
        <v>1.7580338685765593</v>
      </c>
      <c r="G55" s="19">
        <v>0.76686121236383553</v>
      </c>
      <c r="H55" s="19">
        <v>0.55499514510734715</v>
      </c>
      <c r="I55" s="19">
        <v>1163.6741640027326</v>
      </c>
      <c r="J55" s="19">
        <v>25.491491094360107</v>
      </c>
      <c r="K55" s="19">
        <v>727.98526861769381</v>
      </c>
      <c r="L55" s="19">
        <v>3957.9028720659353</v>
      </c>
      <c r="M55" s="19">
        <v>28.548882204921075</v>
      </c>
      <c r="N55" s="19">
        <v>1524.3158054380669</v>
      </c>
      <c r="O55" s="19">
        <v>7102.7589758525064</v>
      </c>
      <c r="P55" s="19">
        <v>153.57722591700588</v>
      </c>
      <c r="Q55" s="19">
        <v>6637.154629005634</v>
      </c>
      <c r="R55" s="19">
        <v>436.54448069544543</v>
      </c>
      <c r="S55" s="19">
        <v>641.16959060422846</v>
      </c>
      <c r="T55" s="19">
        <v>367.54309783178377</v>
      </c>
      <c r="U55" s="19">
        <v>1658.6886469653571</v>
      </c>
      <c r="V55" s="19">
        <v>22138.818966528976</v>
      </c>
      <c r="W55" s="19">
        <v>1992.2092931348227</v>
      </c>
      <c r="X55" s="19">
        <v>70.022473751231459</v>
      </c>
      <c r="Y55" s="19">
        <v>10860.156111169661</v>
      </c>
      <c r="Z55" s="19">
        <v>1021.6315878452308</v>
      </c>
      <c r="AA55" s="19">
        <v>21515.099985238037</v>
      </c>
      <c r="AB55" s="19">
        <v>9.7573296934733733</v>
      </c>
      <c r="AC55" s="19">
        <v>98.669475990813496</v>
      </c>
      <c r="AD55" s="19">
        <v>31.885791846157783</v>
      </c>
      <c r="AE55" s="19">
        <v>96.010124280543835</v>
      </c>
      <c r="AF55" s="19">
        <v>2.4742581210578525</v>
      </c>
      <c r="AG55" s="19">
        <v>42.179631028158376</v>
      </c>
      <c r="AH55" s="19">
        <v>12.056587043834648</v>
      </c>
      <c r="AI55" s="19">
        <v>1.134637338409558</v>
      </c>
      <c r="AJ55" s="19">
        <v>32.489156651992786</v>
      </c>
      <c r="AK55" s="19">
        <v>574.75861656355767</v>
      </c>
      <c r="AL55" s="19">
        <v>471.58489397889474</v>
      </c>
      <c r="AM55" s="19">
        <v>23.107584866085766</v>
      </c>
      <c r="AN55" s="19">
        <v>473.6091060584684</v>
      </c>
      <c r="AO55" s="19">
        <v>554.96919145570337</v>
      </c>
      <c r="AP55" s="19">
        <v>35.019995364615156</v>
      </c>
      <c r="AQ55" s="19">
        <v>186.04976514869421</v>
      </c>
      <c r="AR55" s="34">
        <v>84734.913364718916</v>
      </c>
      <c r="AS55" s="19">
        <v>25816.479459455801</v>
      </c>
      <c r="AT55" s="19">
        <v>618.19613223966951</v>
      </c>
      <c r="AU55" s="19">
        <v>72.495906234526245</v>
      </c>
      <c r="AV55" s="19">
        <v>417.60799796674212</v>
      </c>
      <c r="AW55" s="19">
        <v>102000.02242920244</v>
      </c>
      <c r="AX55" s="19">
        <v>2148.716093345126</v>
      </c>
      <c r="AY55" s="19">
        <v>35348.469127050899</v>
      </c>
      <c r="AZ55" s="19">
        <v>170193.120440706</v>
      </c>
      <c r="BA55" s="19">
        <v>4977.3367747890461</v>
      </c>
      <c r="BB55" s="19">
        <v>38789.953784113539</v>
      </c>
      <c r="BC55" s="19">
        <v>488152.81528113107</v>
      </c>
      <c r="BD55" s="19">
        <v>130456.95059758783</v>
      </c>
      <c r="BE55" s="19">
        <v>67465.6757706754</v>
      </c>
      <c r="BF55" s="19">
        <v>39385.720058757368</v>
      </c>
      <c r="BG55" s="19">
        <v>62541.963552040797</v>
      </c>
      <c r="BH55" s="19">
        <v>69882.831762244401</v>
      </c>
      <c r="BI55" s="19">
        <v>119929.3852282445</v>
      </c>
      <c r="BJ55" s="19">
        <v>421746.19979553093</v>
      </c>
      <c r="BK55" s="19">
        <v>135064.84797296894</v>
      </c>
      <c r="BL55" s="19">
        <v>14485.568231780144</v>
      </c>
      <c r="BM55" s="18">
        <v>286898.67109658581</v>
      </c>
      <c r="BN55" s="18">
        <v>42357.258848389276</v>
      </c>
      <c r="BO55" s="18">
        <v>3146038.6187271271</v>
      </c>
      <c r="BP55" s="18">
        <v>1006.0031876424682</v>
      </c>
      <c r="BQ55" s="18">
        <v>19477.771752948367</v>
      </c>
      <c r="BR55" s="18">
        <v>2278.5623821325744</v>
      </c>
      <c r="BS55" s="18">
        <v>18668.018264951414</v>
      </c>
      <c r="BT55" s="18">
        <v>334.61303678614729</v>
      </c>
      <c r="BU55" s="18">
        <v>5494.3178851074681</v>
      </c>
      <c r="BV55" s="18">
        <v>1547.4368355099662</v>
      </c>
      <c r="BW55" s="18">
        <v>558.16914507319518</v>
      </c>
      <c r="BX55" s="18">
        <v>6844.7327934328168</v>
      </c>
      <c r="BY55" s="18">
        <v>76110.648533747517</v>
      </c>
      <c r="BZ55" s="18">
        <v>53510.922910023051</v>
      </c>
      <c r="CA55" s="18">
        <v>1955.454049496901</v>
      </c>
      <c r="CB55" s="18">
        <v>44539.154648517302</v>
      </c>
      <c r="CC55" s="18">
        <v>71865.384867214147</v>
      </c>
      <c r="CD55" s="18">
        <v>7014.4687653947021</v>
      </c>
      <c r="CE55" s="18">
        <v>21239.845078544353</v>
      </c>
      <c r="CF55" s="17">
        <v>5737234.4092046889</v>
      </c>
      <c r="CG55" s="16">
        <v>5821969.3225694075</v>
      </c>
      <c r="CH55" s="18">
        <v>114.02930321035073</v>
      </c>
      <c r="CI55" s="18">
        <v>830.24361968246285</v>
      </c>
      <c r="CJ55" s="18">
        <v>0</v>
      </c>
      <c r="CK55" s="18">
        <v>0</v>
      </c>
      <c r="CL55" s="18">
        <v>0</v>
      </c>
      <c r="CM55" s="18">
        <v>-2040.1862876117302</v>
      </c>
      <c r="CN55" s="16">
        <v>-1095.9133647189167</v>
      </c>
      <c r="CO55" s="18">
        <v>11285.796088925983</v>
      </c>
      <c r="CP55" s="18">
        <v>130486.35846882116</v>
      </c>
      <c r="CQ55" s="18">
        <v>0</v>
      </c>
      <c r="CR55" s="18">
        <v>0</v>
      </c>
      <c r="CS55" s="18">
        <v>0</v>
      </c>
      <c r="CT55" s="18">
        <v>-53608.563762436854</v>
      </c>
      <c r="CU55" s="16">
        <v>88163.590795310272</v>
      </c>
      <c r="CV55" s="16">
        <v>87067.677430591357</v>
      </c>
      <c r="CW55" s="16">
        <v>5909036.9999999991</v>
      </c>
      <c r="CX55" s="16">
        <v>908636</v>
      </c>
      <c r="CY55" s="16">
        <v>-721995</v>
      </c>
      <c r="CZ55" s="16">
        <v>6095677.9999999991</v>
      </c>
    </row>
    <row r="56" spans="1:104">
      <c r="A56" s="23"/>
      <c r="B56" s="33"/>
      <c r="C56" s="21">
        <v>26</v>
      </c>
      <c r="D56" s="24" t="s">
        <v>39</v>
      </c>
      <c r="E56" s="19">
        <v>1.8458866383088217</v>
      </c>
      <c r="F56" s="19">
        <v>0</v>
      </c>
      <c r="G56" s="19">
        <v>8.1626195061369131</v>
      </c>
      <c r="H56" s="19">
        <v>14.623222740217788</v>
      </c>
      <c r="I56" s="19">
        <v>0</v>
      </c>
      <c r="J56" s="19">
        <v>13.844149787316162</v>
      </c>
      <c r="K56" s="19">
        <v>3778.0379185469383</v>
      </c>
      <c r="L56" s="19">
        <v>86.356999648906879</v>
      </c>
      <c r="M56" s="19">
        <v>0</v>
      </c>
      <c r="N56" s="19">
        <v>1295.408809612155</v>
      </c>
      <c r="O56" s="19">
        <v>1583.6276907678759</v>
      </c>
      <c r="P56" s="19">
        <v>26014.301584580338</v>
      </c>
      <c r="Q56" s="19">
        <v>681.45896344056871</v>
      </c>
      <c r="R56" s="19">
        <v>61597.462969525994</v>
      </c>
      <c r="S56" s="19">
        <v>48870.154077317929</v>
      </c>
      <c r="T56" s="19">
        <v>22192.378819572827</v>
      </c>
      <c r="U56" s="19">
        <v>6519.3812270171111</v>
      </c>
      <c r="V56" s="19">
        <v>3574.6796292259573</v>
      </c>
      <c r="W56" s="19">
        <v>27577.087091574755</v>
      </c>
      <c r="X56" s="19">
        <v>1012.5819087727498</v>
      </c>
      <c r="Y56" s="19">
        <v>82996.356686347732</v>
      </c>
      <c r="Z56" s="19">
        <v>4496.9438142434892</v>
      </c>
      <c r="AA56" s="19">
        <v>17150.343147625768</v>
      </c>
      <c r="AB56" s="19">
        <v>0</v>
      </c>
      <c r="AC56" s="19">
        <v>1.3484473871684197</v>
      </c>
      <c r="AD56" s="19">
        <v>0</v>
      </c>
      <c r="AE56" s="19">
        <v>0</v>
      </c>
      <c r="AF56" s="19">
        <v>0</v>
      </c>
      <c r="AG56" s="19">
        <v>0</v>
      </c>
      <c r="AH56" s="19">
        <v>226.12111319283068</v>
      </c>
      <c r="AI56" s="19">
        <v>0</v>
      </c>
      <c r="AJ56" s="19">
        <v>5.7047176031453644</v>
      </c>
      <c r="AK56" s="19">
        <v>0</v>
      </c>
      <c r="AL56" s="19">
        <v>1.3484473871684197</v>
      </c>
      <c r="AM56" s="19">
        <v>0</v>
      </c>
      <c r="AN56" s="19">
        <v>80.931123962828863</v>
      </c>
      <c r="AO56" s="19">
        <v>20.265731914461668</v>
      </c>
      <c r="AP56" s="19">
        <v>0.67422369358420986</v>
      </c>
      <c r="AQ56" s="19">
        <v>309.76809577808524</v>
      </c>
      <c r="AR56" s="34">
        <v>310111.19911741227</v>
      </c>
      <c r="AS56" s="19">
        <v>362</v>
      </c>
      <c r="AT56" s="19">
        <v>8</v>
      </c>
      <c r="AU56" s="19">
        <v>349.54194592516694</v>
      </c>
      <c r="AV56" s="19">
        <v>2248.7920064872515</v>
      </c>
      <c r="AW56" s="19">
        <v>0</v>
      </c>
      <c r="AX56" s="19">
        <v>537</v>
      </c>
      <c r="AY56" s="19">
        <v>109711.95906411301</v>
      </c>
      <c r="AZ56" s="19">
        <v>775.20240269453427</v>
      </c>
      <c r="BA56" s="19">
        <v>-6</v>
      </c>
      <c r="BB56" s="19">
        <v>26719.235533659532</v>
      </c>
      <c r="BC56" s="19">
        <v>47965.317629230856</v>
      </c>
      <c r="BD56" s="19">
        <v>14237944.969230672</v>
      </c>
      <c r="BE56" s="19">
        <v>9608.6059166970481</v>
      </c>
      <c r="BF56" s="19">
        <v>2568138.8146507787</v>
      </c>
      <c r="BG56" s="19">
        <v>1131623.5620384559</v>
      </c>
      <c r="BH56" s="19">
        <v>1498230.872365973</v>
      </c>
      <c r="BI56" s="19">
        <v>145147.88324263899</v>
      </c>
      <c r="BJ56" s="19">
        <v>71944.420508091367</v>
      </c>
      <c r="BK56" s="19">
        <v>678936.16990291385</v>
      </c>
      <c r="BL56" s="19">
        <v>47500.114748882821</v>
      </c>
      <c r="BM56" s="18">
        <v>2815262.251577395</v>
      </c>
      <c r="BN56" s="18">
        <v>22005.679668227967</v>
      </c>
      <c r="BO56" s="18">
        <v>1399025.2483547747</v>
      </c>
      <c r="BP56" s="18">
        <v>0</v>
      </c>
      <c r="BQ56" s="18">
        <v>112.55567219364399</v>
      </c>
      <c r="BR56" s="18">
        <v>0</v>
      </c>
      <c r="BS56" s="18">
        <v>0</v>
      </c>
      <c r="BT56" s="18">
        <v>0</v>
      </c>
      <c r="BU56" s="18">
        <v>0</v>
      </c>
      <c r="BV56" s="18">
        <v>13338.805571256837</v>
      </c>
      <c r="BW56" s="18">
        <v>0</v>
      </c>
      <c r="BX56" s="18">
        <v>1357.0036538192633</v>
      </c>
      <c r="BY56" s="18">
        <v>0</v>
      </c>
      <c r="BZ56" s="18">
        <v>177.50020187361463</v>
      </c>
      <c r="CA56" s="18">
        <v>19.722244652623846</v>
      </c>
      <c r="CB56" s="18">
        <v>8025.687937631822</v>
      </c>
      <c r="CC56" s="18">
        <v>1378.9038353712142</v>
      </c>
      <c r="CD56" s="18">
        <v>32.541703676829343</v>
      </c>
      <c r="CE56" s="18">
        <v>22635.487341200027</v>
      </c>
      <c r="CF56" s="17">
        <v>24861117.848949298</v>
      </c>
      <c r="CG56" s="16">
        <v>25171229.048066709</v>
      </c>
      <c r="CH56" s="18">
        <v>0</v>
      </c>
      <c r="CI56" s="18">
        <v>-307.0418646344915</v>
      </c>
      <c r="CJ56" s="18">
        <v>0</v>
      </c>
      <c r="CK56" s="18">
        <v>0</v>
      </c>
      <c r="CL56" s="18">
        <v>0</v>
      </c>
      <c r="CM56" s="18">
        <v>-2701.1572527778717</v>
      </c>
      <c r="CN56" s="16">
        <v>-3008.1991174123632</v>
      </c>
      <c r="CO56" s="18">
        <v>0</v>
      </c>
      <c r="CP56" s="18">
        <v>-33836.499959625275</v>
      </c>
      <c r="CQ56" s="18">
        <v>0</v>
      </c>
      <c r="CR56" s="18">
        <v>-28047</v>
      </c>
      <c r="CS56" s="18">
        <v>-168467</v>
      </c>
      <c r="CT56" s="18">
        <v>-235801.34898966172</v>
      </c>
      <c r="CU56" s="16">
        <v>-466151.84894928697</v>
      </c>
      <c r="CV56" s="16">
        <v>-469160.04806669935</v>
      </c>
      <c r="CW56" s="16">
        <v>24702069.000000011</v>
      </c>
      <c r="CX56" s="16">
        <v>3583784</v>
      </c>
      <c r="CY56" s="16">
        <v>-1018105</v>
      </c>
      <c r="CZ56" s="16">
        <v>27267748.000000011</v>
      </c>
    </row>
    <row r="57" spans="1:104">
      <c r="A57" s="23"/>
      <c r="B57" s="33"/>
      <c r="C57" s="21">
        <v>27</v>
      </c>
      <c r="D57" s="24" t="s">
        <v>38</v>
      </c>
      <c r="E57" s="19">
        <v>0</v>
      </c>
      <c r="F57" s="19">
        <v>0</v>
      </c>
      <c r="G57" s="19">
        <v>0</v>
      </c>
      <c r="H57" s="19">
        <v>0.92078254226591816</v>
      </c>
      <c r="I57" s="19">
        <v>472.821835453549</v>
      </c>
      <c r="J57" s="19">
        <v>1.3811738133988771</v>
      </c>
      <c r="K57" s="19">
        <v>560.02150542400989</v>
      </c>
      <c r="L57" s="19">
        <v>5810.3372043268264</v>
      </c>
      <c r="M57" s="19">
        <v>7.8266516092603053</v>
      </c>
      <c r="N57" s="19">
        <v>788.93867567605889</v>
      </c>
      <c r="O57" s="19">
        <v>829.62084844064861</v>
      </c>
      <c r="P57" s="19">
        <v>135.64544213542538</v>
      </c>
      <c r="Q57" s="19">
        <v>96825.232099337445</v>
      </c>
      <c r="R57" s="19">
        <v>12437.097807915485</v>
      </c>
      <c r="S57" s="19">
        <v>2723.8249409010295</v>
      </c>
      <c r="T57" s="19">
        <v>2493.915753362814</v>
      </c>
      <c r="U57" s="19">
        <v>1887.4342811457093</v>
      </c>
      <c r="V57" s="19">
        <v>22659.869923469283</v>
      </c>
      <c r="W57" s="19">
        <v>23343.389998377941</v>
      </c>
      <c r="X57" s="19">
        <v>790.68347285272864</v>
      </c>
      <c r="Y57" s="19">
        <v>22969.450729405253</v>
      </c>
      <c r="Z57" s="19">
        <v>16334.707596326254</v>
      </c>
      <c r="AA57" s="19">
        <v>2854.6412513568348</v>
      </c>
      <c r="AB57" s="19">
        <v>53.88948873760652</v>
      </c>
      <c r="AC57" s="19">
        <v>6.5422980530980812</v>
      </c>
      <c r="AD57" s="19">
        <v>0</v>
      </c>
      <c r="AE57" s="19">
        <v>3.2227388979307134</v>
      </c>
      <c r="AF57" s="19">
        <v>0</v>
      </c>
      <c r="AG57" s="19">
        <v>0</v>
      </c>
      <c r="AH57" s="19">
        <v>6.4454777958614278</v>
      </c>
      <c r="AI57" s="19">
        <v>10.34595849444872</v>
      </c>
      <c r="AJ57" s="19">
        <v>29.101470338613076</v>
      </c>
      <c r="AK57" s="19">
        <v>15.143511720251619</v>
      </c>
      <c r="AL57" s="19">
        <v>507.81157205965383</v>
      </c>
      <c r="AM57" s="19">
        <v>6.9058690669943861</v>
      </c>
      <c r="AN57" s="19">
        <v>169.8843790480619</v>
      </c>
      <c r="AO57" s="19">
        <v>107.82837770234907</v>
      </c>
      <c r="AP57" s="19">
        <v>11.970173049456935</v>
      </c>
      <c r="AQ57" s="19">
        <v>143.77443569860804</v>
      </c>
      <c r="AR57" s="34">
        <v>215000.62772453515</v>
      </c>
      <c r="AS57" s="19">
        <v>0</v>
      </c>
      <c r="AT57" s="19">
        <v>0</v>
      </c>
      <c r="AU57" s="19">
        <v>0</v>
      </c>
      <c r="AV57" s="19">
        <v>554.35075142810797</v>
      </c>
      <c r="AW57" s="19">
        <v>51915.281817478121</v>
      </c>
      <c r="AX57" s="19">
        <v>24.984486239786062</v>
      </c>
      <c r="AY57" s="19">
        <v>27781.087410162298</v>
      </c>
      <c r="AZ57" s="19">
        <v>124897.74208567879</v>
      </c>
      <c r="BA57" s="19">
        <v>169.83551420689025</v>
      </c>
      <c r="BB57" s="19">
        <v>30156.40680052797</v>
      </c>
      <c r="BC57" s="19">
        <v>58678.417631896882</v>
      </c>
      <c r="BD57" s="19">
        <v>227852.60606915297</v>
      </c>
      <c r="BE57" s="19">
        <v>3339458.5173485777</v>
      </c>
      <c r="BF57" s="19">
        <v>712400.57190221688</v>
      </c>
      <c r="BG57" s="19">
        <v>367397.99650700029</v>
      </c>
      <c r="BH57" s="19">
        <v>304354.04678934067</v>
      </c>
      <c r="BI57" s="19">
        <v>241019.52762602732</v>
      </c>
      <c r="BJ57" s="19">
        <v>552906.6663828888</v>
      </c>
      <c r="BK57" s="19">
        <v>953012.49465899495</v>
      </c>
      <c r="BL57" s="19">
        <v>210241.5808685564</v>
      </c>
      <c r="BM57" s="18">
        <v>1218381.8003996518</v>
      </c>
      <c r="BN57" s="18">
        <v>90699.345156487529</v>
      </c>
      <c r="BO57" s="18">
        <v>516330.93830614083</v>
      </c>
      <c r="BP57" s="18">
        <v>6204.7307933233014</v>
      </c>
      <c r="BQ57" s="18">
        <v>1098.2827096580675</v>
      </c>
      <c r="BR57" s="18">
        <v>17.174377841146203</v>
      </c>
      <c r="BS57" s="18">
        <v>1198.3899204710906</v>
      </c>
      <c r="BT57" s="18">
        <v>0</v>
      </c>
      <c r="BU57" s="18">
        <v>0</v>
      </c>
      <c r="BV57" s="18">
        <v>679.3420568275609</v>
      </c>
      <c r="BW57" s="18">
        <v>3345.0821170038957</v>
      </c>
      <c r="BX57" s="18">
        <v>7660.4196349985677</v>
      </c>
      <c r="BY57" s="18">
        <v>3839.0311031860151</v>
      </c>
      <c r="BZ57" s="18">
        <v>78776.962893133066</v>
      </c>
      <c r="CA57" s="18">
        <v>912.15028978532052</v>
      </c>
      <c r="CB57" s="18">
        <v>24280.753738971587</v>
      </c>
      <c r="CC57" s="18">
        <v>17383.299307662364</v>
      </c>
      <c r="CD57" s="18">
        <v>1290.9407343928228</v>
      </c>
      <c r="CE57" s="18">
        <v>17044.851915401938</v>
      </c>
      <c r="CF57" s="17">
        <v>9191965.6101053134</v>
      </c>
      <c r="CG57" s="16">
        <v>9406966.2378298491</v>
      </c>
      <c r="CH57" s="18">
        <v>9.207825422659182</v>
      </c>
      <c r="CI57" s="18">
        <v>2443.6966236726907</v>
      </c>
      <c r="CJ57" s="18">
        <v>0</v>
      </c>
      <c r="CK57" s="18">
        <v>0</v>
      </c>
      <c r="CL57" s="18">
        <v>0</v>
      </c>
      <c r="CM57" s="18">
        <v>-1562.532173630502</v>
      </c>
      <c r="CN57" s="16">
        <v>890.37227546484769</v>
      </c>
      <c r="CO57" s="18">
        <v>1232.738676153383</v>
      </c>
      <c r="CP57" s="18">
        <v>162578.91898726943</v>
      </c>
      <c r="CQ57" s="18">
        <v>0</v>
      </c>
      <c r="CR57" s="18">
        <v>0</v>
      </c>
      <c r="CS57" s="18">
        <v>118091.47969760475</v>
      </c>
      <c r="CT57" s="18">
        <v>-114393.74746633982</v>
      </c>
      <c r="CU57" s="16">
        <v>167509.38989468772</v>
      </c>
      <c r="CV57" s="16">
        <v>168399.76217015256</v>
      </c>
      <c r="CW57" s="16">
        <v>9575366.0000000019</v>
      </c>
      <c r="CX57" s="16">
        <v>2368150</v>
      </c>
      <c r="CY57" s="16">
        <v>-3534747</v>
      </c>
      <c r="CZ57" s="16">
        <v>8408769.0000000019</v>
      </c>
    </row>
    <row r="58" spans="1:104">
      <c r="A58" s="23"/>
      <c r="B58" s="33"/>
      <c r="C58" s="21">
        <v>28</v>
      </c>
      <c r="D58" s="24" t="s">
        <v>37</v>
      </c>
      <c r="E58" s="19">
        <v>88.535140185981916</v>
      </c>
      <c r="F58" s="19">
        <v>3.458403913514918</v>
      </c>
      <c r="G58" s="19">
        <v>54.394300110918927</v>
      </c>
      <c r="H58" s="19">
        <v>242.08827394604427</v>
      </c>
      <c r="I58" s="19">
        <v>3396.1526430716499</v>
      </c>
      <c r="J58" s="19">
        <v>76.084886097328194</v>
      </c>
      <c r="K58" s="19">
        <v>3226.7947519676077</v>
      </c>
      <c r="L58" s="19">
        <v>6618.001728902148</v>
      </c>
      <c r="M58" s="19">
        <v>373.50762265961117</v>
      </c>
      <c r="N58" s="19">
        <v>4143.8595691735745</v>
      </c>
      <c r="O58" s="19">
        <v>1755.6805438376416</v>
      </c>
      <c r="P58" s="19">
        <v>447.45534597817624</v>
      </c>
      <c r="Q58" s="19">
        <v>998.78705022310851</v>
      </c>
      <c r="R58" s="19">
        <v>15641.614634039564</v>
      </c>
      <c r="S58" s="19">
        <v>12689.235076921635</v>
      </c>
      <c r="T58" s="19">
        <v>6127.9584284253433</v>
      </c>
      <c r="U58" s="19">
        <v>11741.281286383146</v>
      </c>
      <c r="V58" s="19">
        <v>19930.502211648531</v>
      </c>
      <c r="W58" s="19">
        <v>16125.154087154657</v>
      </c>
      <c r="X58" s="19">
        <v>1594.8916440517719</v>
      </c>
      <c r="Y58" s="19">
        <v>13203.624529633256</v>
      </c>
      <c r="Z58" s="19">
        <v>2076.4780455899863</v>
      </c>
      <c r="AA58" s="19">
        <v>43996.684323429887</v>
      </c>
      <c r="AB58" s="19">
        <v>168.77011097952803</v>
      </c>
      <c r="AC58" s="19">
        <v>38.04244304866409</v>
      </c>
      <c r="AD58" s="19">
        <v>12.450254088653704</v>
      </c>
      <c r="AE58" s="19">
        <v>805.11643106627298</v>
      </c>
      <c r="AF58" s="19">
        <v>31.125635221634266</v>
      </c>
      <c r="AG58" s="19">
        <v>212.57177784261251</v>
      </c>
      <c r="AH58" s="19">
        <v>740.43410778198404</v>
      </c>
      <c r="AI58" s="19">
        <v>93.376905664902807</v>
      </c>
      <c r="AJ58" s="19">
        <v>946.87993130505731</v>
      </c>
      <c r="AK58" s="19">
        <v>56.717824181644659</v>
      </c>
      <c r="AL58" s="19">
        <v>222.72121203036073</v>
      </c>
      <c r="AM58" s="19">
        <v>112.74396758058633</v>
      </c>
      <c r="AN58" s="19">
        <v>690.87321710447907</v>
      </c>
      <c r="AO58" s="19">
        <v>1045.1296626642081</v>
      </c>
      <c r="AP58" s="19">
        <v>6.2251270443268529</v>
      </c>
      <c r="AQ58" s="19">
        <v>306.6797805510522</v>
      </c>
      <c r="AR58" s="34">
        <v>170042.08291550106</v>
      </c>
      <c r="AS58" s="19">
        <v>13495.829562165409</v>
      </c>
      <c r="AT58" s="19">
        <v>507.69809728125267</v>
      </c>
      <c r="AU58" s="19">
        <v>2304.1097305677035</v>
      </c>
      <c r="AV58" s="19">
        <v>16732.032439603565</v>
      </c>
      <c r="AW58" s="19">
        <v>453707.4416075254</v>
      </c>
      <c r="AX58" s="19">
        <v>8398.3702395335931</v>
      </c>
      <c r="AY58" s="19">
        <v>139382.76512417672</v>
      </c>
      <c r="AZ58" s="19">
        <v>232427.956434069</v>
      </c>
      <c r="BA58" s="19">
        <v>7413.2299599080034</v>
      </c>
      <c r="BB58" s="19">
        <v>88777.13044930574</v>
      </c>
      <c r="BC58" s="19">
        <v>62132.874746196969</v>
      </c>
      <c r="BD58" s="19">
        <v>22333.165514858723</v>
      </c>
      <c r="BE58" s="19">
        <v>13283.599942807188</v>
      </c>
      <c r="BF58" s="19">
        <v>790137.47429961362</v>
      </c>
      <c r="BG58" s="19">
        <v>348801.92881213309</v>
      </c>
      <c r="BH58" s="19">
        <v>524893.38017730985</v>
      </c>
      <c r="BI58" s="19">
        <v>247912.82173114977</v>
      </c>
      <c r="BJ58" s="19">
        <v>245295.60024224833</v>
      </c>
      <c r="BK58" s="19">
        <v>408980.296106408</v>
      </c>
      <c r="BL58" s="19">
        <v>142066.25824766635</v>
      </c>
      <c r="BM58" s="18">
        <v>522675.87548811047</v>
      </c>
      <c r="BN58" s="18">
        <v>106906.15354910959</v>
      </c>
      <c r="BO58" s="18">
        <v>5597801.4544486161</v>
      </c>
      <c r="BP58" s="18">
        <v>11448.554071240082</v>
      </c>
      <c r="BQ58" s="18">
        <v>3524.9859103637123</v>
      </c>
      <c r="BR58" s="18">
        <v>717.63224778337133</v>
      </c>
      <c r="BS58" s="18">
        <v>272064.55241411505</v>
      </c>
      <c r="BT58" s="18">
        <v>3964.251866709792</v>
      </c>
      <c r="BU58" s="18">
        <v>24682.698418594337</v>
      </c>
      <c r="BV58" s="18">
        <v>68263.952150914381</v>
      </c>
      <c r="BW58" s="18">
        <v>18280.373585557434</v>
      </c>
      <c r="BX58" s="18">
        <v>172095.77111901835</v>
      </c>
      <c r="BY58" s="18">
        <v>7636.3178388612923</v>
      </c>
      <c r="BZ58" s="18">
        <v>22148.875344928863</v>
      </c>
      <c r="CA58" s="18">
        <v>10473.284936700918</v>
      </c>
      <c r="CB58" s="18">
        <v>74023.378386507015</v>
      </c>
      <c r="CC58" s="18">
        <v>129871.69455861732</v>
      </c>
      <c r="CD58" s="18">
        <v>526.13203310665324</v>
      </c>
      <c r="CE58" s="18">
        <v>26456.336233205395</v>
      </c>
      <c r="CF58" s="17">
        <v>10842546.238066588</v>
      </c>
      <c r="CG58" s="16">
        <v>11012588.320982089</v>
      </c>
      <c r="CH58" s="18">
        <v>325.78164865310526</v>
      </c>
      <c r="CI58" s="18">
        <v>3197.4811649230396</v>
      </c>
      <c r="CJ58" s="18">
        <v>3.9637234042553189</v>
      </c>
      <c r="CK58" s="18">
        <v>123.02599867514979</v>
      </c>
      <c r="CL58" s="18">
        <v>2768.4098383063988</v>
      </c>
      <c r="CM58" s="18">
        <v>-777.74528946299949</v>
      </c>
      <c r="CN58" s="16">
        <v>5640.9170844989485</v>
      </c>
      <c r="CO58" s="18">
        <v>29324.210708253933</v>
      </c>
      <c r="CP58" s="18">
        <v>270597.13445085689</v>
      </c>
      <c r="CQ58" s="18">
        <v>609.8286097512381</v>
      </c>
      <c r="CR58" s="18">
        <v>18026.292532850923</v>
      </c>
      <c r="CS58" s="18">
        <v>435545.94461219001</v>
      </c>
      <c r="CT58" s="18">
        <v>12402.35101950954</v>
      </c>
      <c r="CU58" s="16">
        <v>766505.76193341252</v>
      </c>
      <c r="CV58" s="16">
        <v>772146.67901791143</v>
      </c>
      <c r="CW58" s="16">
        <v>11784735</v>
      </c>
      <c r="CX58" s="16">
        <v>855485</v>
      </c>
      <c r="CY58" s="16">
        <v>-1220837</v>
      </c>
      <c r="CZ58" s="16">
        <v>11419383</v>
      </c>
    </row>
    <row r="59" spans="1:104">
      <c r="A59" s="23"/>
      <c r="B59" s="33"/>
      <c r="C59" s="21">
        <v>29</v>
      </c>
      <c r="D59" s="24" t="s">
        <v>36</v>
      </c>
      <c r="E59" s="19">
        <v>0</v>
      </c>
      <c r="F59" s="19">
        <v>0</v>
      </c>
      <c r="G59" s="19">
        <v>0</v>
      </c>
      <c r="H59" s="19">
        <v>17.017640573318637</v>
      </c>
      <c r="I59" s="19">
        <v>0</v>
      </c>
      <c r="J59" s="19">
        <v>0</v>
      </c>
      <c r="K59" s="19">
        <v>51.052921719955897</v>
      </c>
      <c r="L59" s="19">
        <v>8.2657111356119088</v>
      </c>
      <c r="M59" s="19">
        <v>0</v>
      </c>
      <c r="N59" s="19">
        <v>108.91289966923925</v>
      </c>
      <c r="O59" s="19">
        <v>344.72877618522597</v>
      </c>
      <c r="P59" s="19">
        <v>50.566703417861078</v>
      </c>
      <c r="Q59" s="19">
        <v>0.97243660418963618</v>
      </c>
      <c r="R59" s="19">
        <v>141.48952590959206</v>
      </c>
      <c r="S59" s="19">
        <v>20719.706725468575</v>
      </c>
      <c r="T59" s="19">
        <v>5292.9724366041892</v>
      </c>
      <c r="U59" s="19">
        <v>3584.8875413450937</v>
      </c>
      <c r="V59" s="19">
        <v>2010.9988974641674</v>
      </c>
      <c r="W59" s="19">
        <v>5470.9283351708928</v>
      </c>
      <c r="X59" s="19">
        <v>157.04851157662623</v>
      </c>
      <c r="Y59" s="19">
        <v>7632.6549062844542</v>
      </c>
      <c r="Z59" s="19">
        <v>12.641675854465269</v>
      </c>
      <c r="AA59" s="19">
        <v>2628.4961411245868</v>
      </c>
      <c r="AB59" s="19">
        <v>0</v>
      </c>
      <c r="AC59" s="19">
        <v>486.21830209481806</v>
      </c>
      <c r="AD59" s="19">
        <v>0</v>
      </c>
      <c r="AE59" s="19">
        <v>2.4310915104740904</v>
      </c>
      <c r="AF59" s="19">
        <v>0</v>
      </c>
      <c r="AG59" s="19">
        <v>0</v>
      </c>
      <c r="AH59" s="19">
        <v>12.155457552370452</v>
      </c>
      <c r="AI59" s="19">
        <v>0.48621830209481809</v>
      </c>
      <c r="AJ59" s="19">
        <v>49.108048511576627</v>
      </c>
      <c r="AK59" s="19">
        <v>0</v>
      </c>
      <c r="AL59" s="19">
        <v>0</v>
      </c>
      <c r="AM59" s="19">
        <v>0</v>
      </c>
      <c r="AN59" s="19">
        <v>3958.7894156560092</v>
      </c>
      <c r="AO59" s="19">
        <v>4.8621830209481809</v>
      </c>
      <c r="AP59" s="19">
        <v>0</v>
      </c>
      <c r="AQ59" s="19">
        <v>0</v>
      </c>
      <c r="AR59" s="34">
        <v>52747.392502756338</v>
      </c>
      <c r="AS59" s="19">
        <v>0</v>
      </c>
      <c r="AT59" s="19">
        <v>23.447319869766925</v>
      </c>
      <c r="AU59" s="19">
        <v>0</v>
      </c>
      <c r="AV59" s="19">
        <v>1792.7429983759296</v>
      </c>
      <c r="AW59" s="19">
        <v>0</v>
      </c>
      <c r="AX59" s="19">
        <v>0</v>
      </c>
      <c r="AY59" s="19">
        <v>12920.450219902817</v>
      </c>
      <c r="AZ59" s="19">
        <v>559.80476189068543</v>
      </c>
      <c r="BA59" s="19">
        <v>0</v>
      </c>
      <c r="BB59" s="19">
        <v>4964.9699824231466</v>
      </c>
      <c r="BC59" s="19">
        <v>12248.293716969496</v>
      </c>
      <c r="BD59" s="19">
        <v>3089.1843928417925</v>
      </c>
      <c r="BE59" s="19">
        <v>128.96025928371807</v>
      </c>
      <c r="BF59" s="19">
        <v>11595.676647260985</v>
      </c>
      <c r="BG59" s="19">
        <v>1556198.6197564306</v>
      </c>
      <c r="BH59" s="19">
        <v>632286.28943810239</v>
      </c>
      <c r="BI59" s="19">
        <v>93399.467786232824</v>
      </c>
      <c r="BJ59" s="19">
        <v>25100.355920585491</v>
      </c>
      <c r="BK59" s="19">
        <v>196291.19223307629</v>
      </c>
      <c r="BL59" s="19">
        <v>11306.493035533858</v>
      </c>
      <c r="BM59" s="18">
        <v>405220.48987595702</v>
      </c>
      <c r="BN59" s="18">
        <v>4954.223294149504</v>
      </c>
      <c r="BO59" s="18">
        <v>377092.49877718778</v>
      </c>
      <c r="BP59" s="18">
        <v>0</v>
      </c>
      <c r="BQ59" s="18">
        <v>44782.427007932354</v>
      </c>
      <c r="BR59" s="18">
        <v>0</v>
      </c>
      <c r="BS59" s="18">
        <v>391.76563615735574</v>
      </c>
      <c r="BT59" s="18">
        <v>0.97697166124028856</v>
      </c>
      <c r="BU59" s="18">
        <v>0</v>
      </c>
      <c r="BV59" s="18">
        <v>4623.029900989045</v>
      </c>
      <c r="BW59" s="18">
        <v>278.43692345348222</v>
      </c>
      <c r="BX59" s="18">
        <v>12832.52277039119</v>
      </c>
      <c r="BY59" s="18">
        <v>0</v>
      </c>
      <c r="BZ59" s="18">
        <v>9.7697166124028847</v>
      </c>
      <c r="CA59" s="18">
        <v>0</v>
      </c>
      <c r="CB59" s="18">
        <v>475457.91351750499</v>
      </c>
      <c r="CC59" s="18">
        <v>367.34134462634847</v>
      </c>
      <c r="CD59" s="18">
        <v>0</v>
      </c>
      <c r="CE59" s="18">
        <v>0</v>
      </c>
      <c r="CF59" s="17">
        <v>3887917.3442054028</v>
      </c>
      <c r="CG59" s="16">
        <v>3940664.7367081591</v>
      </c>
      <c r="CH59" s="18">
        <v>0</v>
      </c>
      <c r="CI59" s="18">
        <v>132.73759647188533</v>
      </c>
      <c r="CJ59" s="18">
        <v>0</v>
      </c>
      <c r="CK59" s="18">
        <v>793.50826901874314</v>
      </c>
      <c r="CL59" s="18">
        <v>26978.308710033078</v>
      </c>
      <c r="CM59" s="18">
        <v>933.05292171995586</v>
      </c>
      <c r="CN59" s="16">
        <v>28837.607497243662</v>
      </c>
      <c r="CO59" s="18">
        <v>0</v>
      </c>
      <c r="CP59" s="18">
        <v>12718.217086026076</v>
      </c>
      <c r="CQ59" s="18">
        <v>0</v>
      </c>
      <c r="CR59" s="18">
        <v>151854.61319322302</v>
      </c>
      <c r="CS59" s="18">
        <v>4125345.8821783238</v>
      </c>
      <c r="CT59" s="18">
        <v>84554.943337024495</v>
      </c>
      <c r="CU59" s="16">
        <v>4374473.6557945972</v>
      </c>
      <c r="CV59" s="16">
        <v>4403311.2632918404</v>
      </c>
      <c r="CW59" s="16">
        <v>8343976</v>
      </c>
      <c r="CX59" s="16">
        <v>3326906</v>
      </c>
      <c r="CY59" s="16">
        <v>-1515137</v>
      </c>
      <c r="CZ59" s="16">
        <v>10155745</v>
      </c>
    </row>
    <row r="60" spans="1:104">
      <c r="A60" s="23"/>
      <c r="B60" s="33"/>
      <c r="C60" s="21">
        <v>30</v>
      </c>
      <c r="D60" s="24" t="s">
        <v>35</v>
      </c>
      <c r="E60" s="19">
        <v>0</v>
      </c>
      <c r="F60" s="19">
        <v>0.72762517024930429</v>
      </c>
      <c r="G60" s="19">
        <v>0</v>
      </c>
      <c r="H60" s="19">
        <v>29.832631980221475</v>
      </c>
      <c r="I60" s="19">
        <v>0</v>
      </c>
      <c r="J60" s="19">
        <v>0</v>
      </c>
      <c r="K60" s="19">
        <v>32.015507490969384</v>
      </c>
      <c r="L60" s="19">
        <v>0</v>
      </c>
      <c r="M60" s="19">
        <v>10.914377553739563</v>
      </c>
      <c r="N60" s="19">
        <v>1083.4338785012137</v>
      </c>
      <c r="O60" s="19">
        <v>216.10467556404333</v>
      </c>
      <c r="P60" s="19">
        <v>74.945392535678337</v>
      </c>
      <c r="Q60" s="19">
        <v>34.9260081719666</v>
      </c>
      <c r="R60" s="19">
        <v>83.676894578669987</v>
      </c>
      <c r="S60" s="19">
        <v>1188.2119030171136</v>
      </c>
      <c r="T60" s="19">
        <v>34285.698022147211</v>
      </c>
      <c r="U60" s="19">
        <v>461.31435793805889</v>
      </c>
      <c r="V60" s="19">
        <v>5735.8692170752647</v>
      </c>
      <c r="W60" s="19">
        <v>617.75376954165927</v>
      </c>
      <c r="X60" s="19">
        <v>29.832631980221468</v>
      </c>
      <c r="Y60" s="19">
        <v>1393.4022010274175</v>
      </c>
      <c r="Z60" s="19">
        <v>8.0038768727423477</v>
      </c>
      <c r="AA60" s="19">
        <v>37.10888368271452</v>
      </c>
      <c r="AB60" s="19">
        <v>1.4552503404986086</v>
      </c>
      <c r="AC60" s="19">
        <v>18.190629256232604</v>
      </c>
      <c r="AD60" s="19">
        <v>0</v>
      </c>
      <c r="AE60" s="19">
        <v>1.4552503404986084</v>
      </c>
      <c r="AF60" s="19">
        <v>0</v>
      </c>
      <c r="AG60" s="19">
        <v>0</v>
      </c>
      <c r="AH60" s="19">
        <v>18.190629256232604</v>
      </c>
      <c r="AI60" s="19">
        <v>0.72762517024930429</v>
      </c>
      <c r="AJ60" s="19">
        <v>3.6381258512465213</v>
      </c>
      <c r="AK60" s="19">
        <v>0</v>
      </c>
      <c r="AL60" s="19">
        <v>0</v>
      </c>
      <c r="AM60" s="19">
        <v>0</v>
      </c>
      <c r="AN60" s="19">
        <v>8780.2529293983516</v>
      </c>
      <c r="AO60" s="19">
        <v>5.0933761917451292</v>
      </c>
      <c r="AP60" s="19">
        <v>0</v>
      </c>
      <c r="AQ60" s="19">
        <v>0</v>
      </c>
      <c r="AR60" s="34">
        <v>54152.775670634212</v>
      </c>
      <c r="AS60" s="19">
        <v>0</v>
      </c>
      <c r="AT60" s="19">
        <v>119.22809567533012</v>
      </c>
      <c r="AU60" s="19">
        <v>0</v>
      </c>
      <c r="AV60" s="19">
        <v>1696.7833120075909</v>
      </c>
      <c r="AW60" s="19">
        <v>0</v>
      </c>
      <c r="AX60" s="19">
        <v>0</v>
      </c>
      <c r="AY60" s="19">
        <v>1102.6135459561519</v>
      </c>
      <c r="AZ60" s="19">
        <v>0</v>
      </c>
      <c r="BA60" s="19">
        <v>218.74906809853957</v>
      </c>
      <c r="BB60" s="19">
        <v>33374.013227466377</v>
      </c>
      <c r="BC60" s="19">
        <v>8046.4184238408743</v>
      </c>
      <c r="BD60" s="19">
        <v>3654.6860071057808</v>
      </c>
      <c r="BE60" s="19">
        <v>1060.2432309640926</v>
      </c>
      <c r="BF60" s="19">
        <v>5569.2330310493044</v>
      </c>
      <c r="BG60" s="19">
        <v>48243.037721191431</v>
      </c>
      <c r="BH60" s="19">
        <v>2364907.0141310999</v>
      </c>
      <c r="BI60" s="19">
        <v>12224.328553290459</v>
      </c>
      <c r="BJ60" s="19">
        <v>32298.004297900585</v>
      </c>
      <c r="BK60" s="19">
        <v>36259.136071576846</v>
      </c>
      <c r="BL60" s="19">
        <v>4824.3037721191431</v>
      </c>
      <c r="BM60" s="18">
        <v>46982.767189218313</v>
      </c>
      <c r="BN60" s="18">
        <v>1184.3981074524529</v>
      </c>
      <c r="BO60" s="18">
        <v>4166.0858554983115</v>
      </c>
      <c r="BP60" s="18">
        <v>129.08165730139049</v>
      </c>
      <c r="BQ60" s="18">
        <v>1084.8771350292436</v>
      </c>
      <c r="BR60" s="18">
        <v>0</v>
      </c>
      <c r="BS60" s="18">
        <v>311.37254738350674</v>
      </c>
      <c r="BT60" s="18">
        <v>0</v>
      </c>
      <c r="BU60" s="18">
        <v>0</v>
      </c>
      <c r="BV60" s="18">
        <v>2381.6058450187843</v>
      </c>
      <c r="BW60" s="18">
        <v>141.89128741526889</v>
      </c>
      <c r="BX60" s="18">
        <v>630.62794406786168</v>
      </c>
      <c r="BY60" s="18">
        <v>0</v>
      </c>
      <c r="BZ60" s="18">
        <v>0</v>
      </c>
      <c r="CA60" s="18">
        <v>0</v>
      </c>
      <c r="CB60" s="18">
        <v>704436.04742786672</v>
      </c>
      <c r="CC60" s="18">
        <v>445.38098549792744</v>
      </c>
      <c r="CD60" s="18">
        <v>0</v>
      </c>
      <c r="CE60" s="18">
        <v>0</v>
      </c>
      <c r="CF60" s="17">
        <v>3315491.9284710917</v>
      </c>
      <c r="CG60" s="16">
        <v>3369644.7041417258</v>
      </c>
      <c r="CH60" s="18">
        <v>0</v>
      </c>
      <c r="CI60" s="18">
        <v>90.225521110913718</v>
      </c>
      <c r="CJ60" s="18">
        <v>0</v>
      </c>
      <c r="CK60" s="18">
        <v>248.84780822526204</v>
      </c>
      <c r="CL60" s="18">
        <v>335293.31657673063</v>
      </c>
      <c r="CM60" s="18">
        <v>3411.8344232989871</v>
      </c>
      <c r="CN60" s="16">
        <v>339044.22432936582</v>
      </c>
      <c r="CO60" s="18">
        <v>0</v>
      </c>
      <c r="CP60" s="18">
        <v>7568.5206849769475</v>
      </c>
      <c r="CQ60" s="18">
        <v>0</v>
      </c>
      <c r="CR60" s="18">
        <v>97789.701645510635</v>
      </c>
      <c r="CS60" s="18">
        <v>7994830.1019476354</v>
      </c>
      <c r="CT60" s="18">
        <v>157134.74725078425</v>
      </c>
      <c r="CU60" s="16">
        <v>8257323.0715289069</v>
      </c>
      <c r="CV60" s="16">
        <v>8596367.2958582733</v>
      </c>
      <c r="CW60" s="16">
        <v>11966012</v>
      </c>
      <c r="CX60" s="16">
        <v>6399056</v>
      </c>
      <c r="CY60" s="16">
        <v>-1934651</v>
      </c>
      <c r="CZ60" s="16">
        <v>16430417</v>
      </c>
    </row>
    <row r="61" spans="1:104">
      <c r="A61" s="23"/>
      <c r="B61" s="33"/>
      <c r="C61" s="21">
        <v>31</v>
      </c>
      <c r="D61" s="24" t="s">
        <v>34</v>
      </c>
      <c r="E61" s="19">
        <v>32.045329803377129</v>
      </c>
      <c r="F61" s="19">
        <v>0</v>
      </c>
      <c r="G61" s="19">
        <v>0.53408883005628549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2.6704441502814276</v>
      </c>
      <c r="S61" s="19">
        <v>195.47651180060049</v>
      </c>
      <c r="T61" s="19">
        <v>916.49643237658586</v>
      </c>
      <c r="U61" s="19">
        <v>18821.290371183502</v>
      </c>
      <c r="V61" s="19">
        <v>449.16870607733608</v>
      </c>
      <c r="W61" s="19">
        <v>231.7945522444279</v>
      </c>
      <c r="X61" s="19">
        <v>12.818131921350853</v>
      </c>
      <c r="Y61" s="19">
        <v>504.71394440318983</v>
      </c>
      <c r="Z61" s="19">
        <v>26.704441502814277</v>
      </c>
      <c r="AA61" s="19">
        <v>80.113324508442815</v>
      </c>
      <c r="AB61" s="19">
        <v>0</v>
      </c>
      <c r="AC61" s="19">
        <v>4.2727106404502839</v>
      </c>
      <c r="AD61" s="19">
        <v>1.6022664901688566</v>
      </c>
      <c r="AE61" s="19">
        <v>129.2494968736211</v>
      </c>
      <c r="AF61" s="19">
        <v>1.6022664901688564</v>
      </c>
      <c r="AG61" s="19">
        <v>0</v>
      </c>
      <c r="AH61" s="19">
        <v>4.8067994705065695</v>
      </c>
      <c r="AI61" s="19">
        <v>5.3408883005628542</v>
      </c>
      <c r="AJ61" s="19">
        <v>525.54340877538493</v>
      </c>
      <c r="AK61" s="19">
        <v>0</v>
      </c>
      <c r="AL61" s="19">
        <v>4954.7420764321605</v>
      </c>
      <c r="AM61" s="19">
        <v>0</v>
      </c>
      <c r="AN61" s="19">
        <v>2189.2301144007142</v>
      </c>
      <c r="AO61" s="19">
        <v>156.48802720649164</v>
      </c>
      <c r="AP61" s="19">
        <v>363.18040443827414</v>
      </c>
      <c r="AQ61" s="19">
        <v>0</v>
      </c>
      <c r="AR61" s="34">
        <v>29609.884738320463</v>
      </c>
      <c r="AS61" s="19">
        <v>3896.8333053061365</v>
      </c>
      <c r="AT61" s="19">
        <v>31.081422175921325</v>
      </c>
      <c r="AU61" s="19">
        <v>13.59812220196558</v>
      </c>
      <c r="AV61" s="19">
        <v>0</v>
      </c>
      <c r="AW61" s="19">
        <v>8.7416499869778725</v>
      </c>
      <c r="AX61" s="19">
        <v>0</v>
      </c>
      <c r="AY61" s="19">
        <v>0</v>
      </c>
      <c r="AZ61" s="19">
        <v>20.39718330294837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204.94312747248125</v>
      </c>
      <c r="BG61" s="19">
        <v>26390.0700162432</v>
      </c>
      <c r="BH61" s="19">
        <v>88831.675873226137</v>
      </c>
      <c r="BI61" s="19">
        <v>536946.13750568591</v>
      </c>
      <c r="BJ61" s="19">
        <v>746.9254266651094</v>
      </c>
      <c r="BK61" s="19">
        <v>14064.343534604401</v>
      </c>
      <c r="BL61" s="19">
        <v>6629.0845734582199</v>
      </c>
      <c r="BM61" s="18">
        <v>19693.966126218151</v>
      </c>
      <c r="BN61" s="18">
        <v>1625.9468975778843</v>
      </c>
      <c r="BO61" s="18">
        <v>11467.102194028976</v>
      </c>
      <c r="BP61" s="18">
        <v>0</v>
      </c>
      <c r="BQ61" s="18">
        <v>423.48437714692807</v>
      </c>
      <c r="BR61" s="18">
        <v>129.18216091867302</v>
      </c>
      <c r="BS61" s="18">
        <v>100808.70764982882</v>
      </c>
      <c r="BT61" s="18">
        <v>398.230721628992</v>
      </c>
      <c r="BU61" s="18">
        <v>0</v>
      </c>
      <c r="BV61" s="18">
        <v>1432.6593034213736</v>
      </c>
      <c r="BW61" s="18">
        <v>9528.398485805883</v>
      </c>
      <c r="BX61" s="18">
        <v>122838.63691145605</v>
      </c>
      <c r="BY61" s="18">
        <v>0</v>
      </c>
      <c r="BZ61" s="18">
        <v>674610.61279505643</v>
      </c>
      <c r="CA61" s="18">
        <v>0</v>
      </c>
      <c r="CB61" s="18">
        <v>255764.16661344157</v>
      </c>
      <c r="CC61" s="18">
        <v>35697.013369045642</v>
      </c>
      <c r="CD61" s="18">
        <v>34463.469426438765</v>
      </c>
      <c r="CE61" s="18">
        <v>0</v>
      </c>
      <c r="CF61" s="17">
        <v>1946665.4087723435</v>
      </c>
      <c r="CG61" s="16">
        <v>1976275.293510664</v>
      </c>
      <c r="CH61" s="18">
        <v>19.761286712082562</v>
      </c>
      <c r="CI61" s="18">
        <v>851.33759510971902</v>
      </c>
      <c r="CJ61" s="18">
        <v>1.068177660112571</v>
      </c>
      <c r="CK61" s="18">
        <v>2332.9000096858549</v>
      </c>
      <c r="CL61" s="18">
        <v>17357.352887999223</v>
      </c>
      <c r="CM61" s="18">
        <v>-545.30469548746748</v>
      </c>
      <c r="CN61" s="16">
        <v>20017.115261679526</v>
      </c>
      <c r="CO61" s="18">
        <v>2235.9198077803403</v>
      </c>
      <c r="CP61" s="18">
        <v>96665.165556001317</v>
      </c>
      <c r="CQ61" s="18">
        <v>194.25888859950828</v>
      </c>
      <c r="CR61" s="18">
        <v>427849.37437375903</v>
      </c>
      <c r="CS61" s="18">
        <v>4148276.1829426815</v>
      </c>
      <c r="CT61" s="18">
        <v>72386.689658834774</v>
      </c>
      <c r="CU61" s="16">
        <v>4747607.5912276562</v>
      </c>
      <c r="CV61" s="16">
        <v>4767624.7064893357</v>
      </c>
      <c r="CW61" s="16">
        <v>6743900</v>
      </c>
      <c r="CX61" s="16">
        <v>2001060</v>
      </c>
      <c r="CY61" s="16">
        <v>-2090690</v>
      </c>
      <c r="CZ61" s="16">
        <v>6654270</v>
      </c>
    </row>
    <row r="62" spans="1:104">
      <c r="A62" s="23"/>
      <c r="B62" s="33"/>
      <c r="C62" s="21">
        <v>32</v>
      </c>
      <c r="D62" s="24" t="s">
        <v>33</v>
      </c>
      <c r="E62" s="19">
        <v>0</v>
      </c>
      <c r="F62" s="19">
        <v>0</v>
      </c>
      <c r="G62" s="19">
        <v>0</v>
      </c>
      <c r="H62" s="19">
        <v>0</v>
      </c>
      <c r="I62" s="19">
        <v>0.48241577525987839</v>
      </c>
      <c r="J62" s="19">
        <v>0</v>
      </c>
      <c r="K62" s="19">
        <v>0.96483155051975678</v>
      </c>
      <c r="L62" s="19">
        <v>2.4120788762993919</v>
      </c>
      <c r="M62" s="19">
        <v>0.48241577525987833</v>
      </c>
      <c r="N62" s="19">
        <v>0</v>
      </c>
      <c r="O62" s="19">
        <v>0</v>
      </c>
      <c r="P62" s="19">
        <v>0</v>
      </c>
      <c r="Q62" s="19">
        <v>114.81495451185106</v>
      </c>
      <c r="R62" s="19">
        <v>122.26751986199028</v>
      </c>
      <c r="S62" s="19">
        <v>362.68311062227946</v>
      </c>
      <c r="T62" s="19">
        <v>1336.8166284672297</v>
      </c>
      <c r="U62" s="19">
        <v>10842.301193805546</v>
      </c>
      <c r="V62" s="19">
        <v>158341.91075007396</v>
      </c>
      <c r="W62" s="19">
        <v>8501.1263047952634</v>
      </c>
      <c r="X62" s="19">
        <v>11576.506285610525</v>
      </c>
      <c r="Y62" s="19">
        <v>7924.5409012930459</v>
      </c>
      <c r="Z62" s="19">
        <v>115.07379845519876</v>
      </c>
      <c r="AA62" s="19">
        <v>104.6842232313936</v>
      </c>
      <c r="AB62" s="19">
        <v>1.4472473257796352</v>
      </c>
      <c r="AC62" s="19">
        <v>1.447247325779635</v>
      </c>
      <c r="AD62" s="19">
        <v>0</v>
      </c>
      <c r="AE62" s="19">
        <v>10.130731280457447</v>
      </c>
      <c r="AF62" s="19">
        <v>6.753820853638298</v>
      </c>
      <c r="AG62" s="19">
        <v>0</v>
      </c>
      <c r="AH62" s="19">
        <v>0.48241577525987839</v>
      </c>
      <c r="AI62" s="19">
        <v>95.035907726196029</v>
      </c>
      <c r="AJ62" s="19">
        <v>327.07789562619757</v>
      </c>
      <c r="AK62" s="19">
        <v>265.30677937274743</v>
      </c>
      <c r="AL62" s="19">
        <v>1.4472473257796352</v>
      </c>
      <c r="AM62" s="19">
        <v>0</v>
      </c>
      <c r="AN62" s="19">
        <v>4737.9517002342391</v>
      </c>
      <c r="AO62" s="19">
        <v>5.7889893031185409</v>
      </c>
      <c r="AP62" s="19">
        <v>477.1092017320197</v>
      </c>
      <c r="AQ62" s="19">
        <v>0</v>
      </c>
      <c r="AR62" s="34">
        <v>205277.04659658685</v>
      </c>
      <c r="AS62" s="19">
        <v>0</v>
      </c>
      <c r="AT62" s="19">
        <v>0</v>
      </c>
      <c r="AU62" s="19">
        <v>11.917609831445516</v>
      </c>
      <c r="AV62" s="19">
        <v>20.855817205029652</v>
      </c>
      <c r="AW62" s="19">
        <v>67.533122378191266</v>
      </c>
      <c r="AX62" s="19">
        <v>2.9794024578613794</v>
      </c>
      <c r="AY62" s="19">
        <v>120.1692324670756</v>
      </c>
      <c r="AZ62" s="19">
        <v>141.0250496721053</v>
      </c>
      <c r="BA62" s="19">
        <v>8.9382073735841363</v>
      </c>
      <c r="BB62" s="19">
        <v>6.9519390683432185</v>
      </c>
      <c r="BC62" s="19">
        <v>1.9862683052409196</v>
      </c>
      <c r="BD62" s="19">
        <v>29.79402457861379</v>
      </c>
      <c r="BE62" s="19">
        <v>952.41565236302085</v>
      </c>
      <c r="BF62" s="19">
        <v>30172.556032899687</v>
      </c>
      <c r="BG62" s="19">
        <v>75396.838935243606</v>
      </c>
      <c r="BH62" s="19">
        <v>144646.63170235889</v>
      </c>
      <c r="BI62" s="19">
        <v>786816.10572655243</v>
      </c>
      <c r="BJ62" s="19">
        <v>2930023.6358349929</v>
      </c>
      <c r="BK62" s="19">
        <v>2055417.1014624753</v>
      </c>
      <c r="BL62" s="19">
        <v>1505814.4746036239</v>
      </c>
      <c r="BM62" s="18">
        <v>518857.38845029043</v>
      </c>
      <c r="BN62" s="18">
        <v>61477.244867177251</v>
      </c>
      <c r="BO62" s="18">
        <v>18590.478202902388</v>
      </c>
      <c r="BP62" s="18">
        <v>128.11430568803931</v>
      </c>
      <c r="BQ62" s="18">
        <v>91.368342041082272</v>
      </c>
      <c r="BR62" s="18">
        <v>0</v>
      </c>
      <c r="BS62" s="18">
        <v>2303.0780999268459</v>
      </c>
      <c r="BT62" s="18">
        <v>1558.2274854615011</v>
      </c>
      <c r="BU62" s="18">
        <v>0</v>
      </c>
      <c r="BV62" s="18">
        <v>296.47913229771115</v>
      </c>
      <c r="BW62" s="18">
        <v>68604.714128868742</v>
      </c>
      <c r="BX62" s="18">
        <v>86787.014195044103</v>
      </c>
      <c r="BY62" s="18">
        <v>63814.655643489008</v>
      </c>
      <c r="BZ62" s="18">
        <v>281.05696519159011</v>
      </c>
      <c r="CA62" s="18">
        <v>0</v>
      </c>
      <c r="CB62" s="18">
        <v>691850.56228804588</v>
      </c>
      <c r="CC62" s="18">
        <v>659.44107733998521</v>
      </c>
      <c r="CD62" s="18">
        <v>51316.234800051774</v>
      </c>
      <c r="CE62" s="18">
        <v>0</v>
      </c>
      <c r="CF62" s="17">
        <v>9096267.9686076641</v>
      </c>
      <c r="CG62" s="16">
        <v>9301545.0152042508</v>
      </c>
      <c r="CH62" s="18">
        <v>4.3417419773389057</v>
      </c>
      <c r="CI62" s="18">
        <v>1676.980755611859</v>
      </c>
      <c r="CJ62" s="18">
        <v>0</v>
      </c>
      <c r="CK62" s="18">
        <v>0</v>
      </c>
      <c r="CL62" s="18">
        <v>0</v>
      </c>
      <c r="CM62" s="18">
        <v>3647.6309058239813</v>
      </c>
      <c r="CN62" s="16">
        <v>5328.9534034131793</v>
      </c>
      <c r="CO62" s="18">
        <v>527.35423504146411</v>
      </c>
      <c r="CP62" s="18">
        <v>151891.66083842391</v>
      </c>
      <c r="CQ62" s="18">
        <v>0</v>
      </c>
      <c r="CR62" s="18">
        <v>0</v>
      </c>
      <c r="CS62" s="18">
        <v>0</v>
      </c>
      <c r="CT62" s="18">
        <v>59190.016318871378</v>
      </c>
      <c r="CU62" s="16">
        <v>211609.03139233674</v>
      </c>
      <c r="CV62" s="16">
        <v>216937.98479574992</v>
      </c>
      <c r="CW62" s="16">
        <v>9518483</v>
      </c>
      <c r="CX62" s="16">
        <v>5722165</v>
      </c>
      <c r="CY62" s="16">
        <v>-3700479</v>
      </c>
      <c r="CZ62" s="16">
        <v>11540169</v>
      </c>
    </row>
    <row r="63" spans="1:104">
      <c r="A63" s="23"/>
      <c r="B63" s="33"/>
      <c r="C63" s="21">
        <v>33</v>
      </c>
      <c r="D63" s="24" t="s">
        <v>32</v>
      </c>
      <c r="E63" s="19">
        <v>3.0498785243264859</v>
      </c>
      <c r="F63" s="19">
        <v>0</v>
      </c>
      <c r="G63" s="19">
        <v>53.711497499752852</v>
      </c>
      <c r="H63" s="19">
        <v>3.7734369046199912</v>
      </c>
      <c r="I63" s="19">
        <v>0</v>
      </c>
      <c r="J63" s="19">
        <v>0</v>
      </c>
      <c r="K63" s="19">
        <v>22.434487240725662</v>
      </c>
      <c r="L63" s="19">
        <v>1.808895950733763</v>
      </c>
      <c r="M63" s="19">
        <v>0</v>
      </c>
      <c r="N63" s="19">
        <v>4.1352160947667436</v>
      </c>
      <c r="O63" s="19">
        <v>4.1352160947667436</v>
      </c>
      <c r="P63" s="19">
        <v>0</v>
      </c>
      <c r="Q63" s="19">
        <v>23.418846443482277</v>
      </c>
      <c r="R63" s="19">
        <v>272.92807994191429</v>
      </c>
      <c r="S63" s="19">
        <v>2185.5847586489876</v>
      </c>
      <c r="T63" s="19">
        <v>6313.912119616979</v>
      </c>
      <c r="U63" s="19">
        <v>5348.4294091788597</v>
      </c>
      <c r="V63" s="19">
        <v>14982.401324396225</v>
      </c>
      <c r="W63" s="19">
        <v>102412.53504158335</v>
      </c>
      <c r="X63" s="19">
        <v>2161.2921291500056</v>
      </c>
      <c r="Y63" s="19">
        <v>46587.700481139742</v>
      </c>
      <c r="Z63" s="19">
        <v>59.767217333812823</v>
      </c>
      <c r="AA63" s="19">
        <v>3831.3101358229583</v>
      </c>
      <c r="AB63" s="19">
        <v>0.72355838029350517</v>
      </c>
      <c r="AC63" s="19">
        <v>7.9591421832285567</v>
      </c>
      <c r="AD63" s="19">
        <v>0</v>
      </c>
      <c r="AE63" s="19">
        <v>39.433931725996032</v>
      </c>
      <c r="AF63" s="19">
        <v>0.36177919014675258</v>
      </c>
      <c r="AG63" s="19">
        <v>2.1706751408805154</v>
      </c>
      <c r="AH63" s="19">
        <v>28.14527810453211</v>
      </c>
      <c r="AI63" s="19">
        <v>10.992328629995287</v>
      </c>
      <c r="AJ63" s="19">
        <v>362.02970281946688</v>
      </c>
      <c r="AK63" s="19">
        <v>98.403939719916707</v>
      </c>
      <c r="AL63" s="19">
        <v>33.906228085332579</v>
      </c>
      <c r="AM63" s="19">
        <v>0</v>
      </c>
      <c r="AN63" s="19">
        <v>4582.2634775024453</v>
      </c>
      <c r="AO63" s="19">
        <v>56.456956847835208</v>
      </c>
      <c r="AP63" s="19">
        <v>0</v>
      </c>
      <c r="AQ63" s="19">
        <v>34.474178883252137</v>
      </c>
      <c r="AR63" s="34">
        <v>189529.64934877932</v>
      </c>
      <c r="AS63" s="19">
        <v>508.712171377846</v>
      </c>
      <c r="AT63" s="19">
        <v>10.820045526849871</v>
      </c>
      <c r="AU63" s="19">
        <v>2272.9596069007857</v>
      </c>
      <c r="AV63" s="19">
        <v>310.33333461120492</v>
      </c>
      <c r="AW63" s="19">
        <v>49.18202512204487</v>
      </c>
      <c r="AX63" s="19">
        <v>5.9018430146453849</v>
      </c>
      <c r="AY63" s="19">
        <v>1642.4379401987571</v>
      </c>
      <c r="AZ63" s="19">
        <v>78.691240195271803</v>
      </c>
      <c r="BA63" s="19">
        <v>1.9672810048817948</v>
      </c>
      <c r="BB63" s="19">
        <v>289.12586965625212</v>
      </c>
      <c r="BC63" s="19">
        <v>274.43013841338825</v>
      </c>
      <c r="BD63" s="19">
        <v>17.705529043936156</v>
      </c>
      <c r="BE63" s="19">
        <v>153.03555216988849</v>
      </c>
      <c r="BF63" s="19">
        <v>8734.8767206956636</v>
      </c>
      <c r="BG63" s="19">
        <v>228728.43078525912</v>
      </c>
      <c r="BH63" s="19">
        <v>355424.07508062996</v>
      </c>
      <c r="BI63" s="19">
        <v>120522.35564179017</v>
      </c>
      <c r="BJ63" s="19">
        <v>230552.14354106528</v>
      </c>
      <c r="BK63" s="19">
        <v>1650204.2795292039</v>
      </c>
      <c r="BL63" s="19">
        <v>96051.405132185566</v>
      </c>
      <c r="BM63" s="18">
        <v>1603405.566840587</v>
      </c>
      <c r="BN63" s="18">
        <v>12537.985968708637</v>
      </c>
      <c r="BO63" s="18">
        <v>466691.8898147819</v>
      </c>
      <c r="BP63" s="18">
        <v>83.60944270747629</v>
      </c>
      <c r="BQ63" s="18">
        <v>805.60157149909503</v>
      </c>
      <c r="BR63" s="18">
        <v>26.400021202694145</v>
      </c>
      <c r="BS63" s="18">
        <v>20774.357583744102</v>
      </c>
      <c r="BT63" s="18">
        <v>103.28225275629423</v>
      </c>
      <c r="BU63" s="18">
        <v>977.73865942625207</v>
      </c>
      <c r="BV63" s="18">
        <v>9554.7510965457059</v>
      </c>
      <c r="BW63" s="18">
        <v>11840.076854403698</v>
      </c>
      <c r="BX63" s="18">
        <v>72295.718557709217</v>
      </c>
      <c r="BY63" s="18">
        <v>19689.531937359447</v>
      </c>
      <c r="BZ63" s="18">
        <v>4833.7264267321325</v>
      </c>
      <c r="CA63" s="18">
        <v>7.8691240195271792</v>
      </c>
      <c r="CB63" s="18">
        <v>403436.15560048533</v>
      </c>
      <c r="CC63" s="18">
        <v>9443.6981396363153</v>
      </c>
      <c r="CD63" s="18">
        <v>0</v>
      </c>
      <c r="CE63" s="18">
        <v>5254.100012061358</v>
      </c>
      <c r="CF63" s="17">
        <v>5337594.9289124329</v>
      </c>
      <c r="CG63" s="16">
        <v>5527124.5782612124</v>
      </c>
      <c r="CH63" s="18">
        <v>733.6129916134239</v>
      </c>
      <c r="CI63" s="18">
        <v>40514.931606636514</v>
      </c>
      <c r="CJ63" s="18">
        <v>0</v>
      </c>
      <c r="CK63" s="18">
        <v>1490.6661651177517</v>
      </c>
      <c r="CL63" s="18">
        <v>54661.415423607985</v>
      </c>
      <c r="CM63" s="18">
        <v>2762.724464244985</v>
      </c>
      <c r="CN63" s="16">
        <v>100163.35065122065</v>
      </c>
      <c r="CO63" s="18">
        <v>64828.238618009076</v>
      </c>
      <c r="CP63" s="18">
        <v>3057007.9448515018</v>
      </c>
      <c r="CQ63" s="18">
        <v>0</v>
      </c>
      <c r="CR63" s="18">
        <v>291526.35118974448</v>
      </c>
      <c r="CS63" s="18">
        <v>4979345.7933673849</v>
      </c>
      <c r="CT63" s="18">
        <v>41810.743060928238</v>
      </c>
      <c r="CU63" s="16">
        <v>8434519.071087569</v>
      </c>
      <c r="CV63" s="16">
        <v>8534682.4217387903</v>
      </c>
      <c r="CW63" s="16">
        <v>14061807.000000004</v>
      </c>
      <c r="CX63" s="16">
        <v>6087245</v>
      </c>
      <c r="CY63" s="16">
        <v>-4646844</v>
      </c>
      <c r="CZ63" s="16">
        <v>15502208.000000004</v>
      </c>
    </row>
    <row r="64" spans="1:104">
      <c r="A64" s="23"/>
      <c r="B64" s="33"/>
      <c r="C64" s="21">
        <v>34</v>
      </c>
      <c r="D64" s="24" t="s">
        <v>31</v>
      </c>
      <c r="E64" s="19">
        <v>0.84861179933030018</v>
      </c>
      <c r="F64" s="19">
        <v>0.84861179933030029</v>
      </c>
      <c r="G64" s="19">
        <v>1.6972235986606006</v>
      </c>
      <c r="H64" s="19">
        <v>0</v>
      </c>
      <c r="I64" s="19">
        <v>11.880565190624203</v>
      </c>
      <c r="J64" s="19">
        <v>0</v>
      </c>
      <c r="K64" s="19">
        <v>0</v>
      </c>
      <c r="L64" s="19">
        <v>12.729176989954501</v>
      </c>
      <c r="M64" s="19">
        <v>2.5458353979909005</v>
      </c>
      <c r="N64" s="19">
        <v>11.031953391293902</v>
      </c>
      <c r="O64" s="19">
        <v>4.2430589966515004</v>
      </c>
      <c r="P64" s="19">
        <v>0</v>
      </c>
      <c r="Q64" s="19">
        <v>2.5458353979909001</v>
      </c>
      <c r="R64" s="19">
        <v>14.426400588615103</v>
      </c>
      <c r="S64" s="19">
        <v>61.948661351111916</v>
      </c>
      <c r="T64" s="19">
        <v>70.378176137196292</v>
      </c>
      <c r="U64" s="19">
        <v>1.6972235986606004</v>
      </c>
      <c r="V64" s="19">
        <v>105.22786311695721</v>
      </c>
      <c r="W64" s="19">
        <v>24.609742180578703</v>
      </c>
      <c r="X64" s="19">
        <v>2377.181251100038</v>
      </c>
      <c r="Y64" s="19">
        <v>17554.38368094659</v>
      </c>
      <c r="Z64" s="19">
        <v>5.0916707959818019</v>
      </c>
      <c r="AA64" s="19">
        <v>1235.5787798249171</v>
      </c>
      <c r="AB64" s="19">
        <v>7.6375061939727029</v>
      </c>
      <c r="AC64" s="19">
        <v>0.84861179933030018</v>
      </c>
      <c r="AD64" s="19">
        <v>1.6972235986606004</v>
      </c>
      <c r="AE64" s="19">
        <v>128.98899349820562</v>
      </c>
      <c r="AF64" s="19">
        <v>39.884754568524109</v>
      </c>
      <c r="AG64" s="19">
        <v>25.458353979909006</v>
      </c>
      <c r="AH64" s="19">
        <v>50.916707959818005</v>
      </c>
      <c r="AI64" s="19">
        <v>36.757687846714106</v>
      </c>
      <c r="AJ64" s="19">
        <v>438.73230025376523</v>
      </c>
      <c r="AK64" s="19">
        <v>33.944471973212011</v>
      </c>
      <c r="AL64" s="19">
        <v>22.912518581918103</v>
      </c>
      <c r="AM64" s="19">
        <v>4.2430589966515013</v>
      </c>
      <c r="AN64" s="19">
        <v>540.24548998103535</v>
      </c>
      <c r="AO64" s="19">
        <v>117.95704010691171</v>
      </c>
      <c r="AP64" s="19">
        <v>0</v>
      </c>
      <c r="AQ64" s="19">
        <v>0</v>
      </c>
      <c r="AR64" s="34">
        <v>22949.119041541107</v>
      </c>
      <c r="AS64" s="19">
        <v>46.451773737932804</v>
      </c>
      <c r="AT64" s="19">
        <v>68.195157189731134</v>
      </c>
      <c r="AU64" s="19">
        <v>73.136835246958029</v>
      </c>
      <c r="AV64" s="19">
        <v>10.871691725899169</v>
      </c>
      <c r="AW64" s="19">
        <v>695.78827045754667</v>
      </c>
      <c r="AX64" s="19">
        <v>26.685061509025225</v>
      </c>
      <c r="AY64" s="19">
        <v>77.090177692739545</v>
      </c>
      <c r="AZ64" s="19">
        <v>893.45539274662235</v>
      </c>
      <c r="BA64" s="19">
        <v>46.451773737932804</v>
      </c>
      <c r="BB64" s="19">
        <v>112.67025970477319</v>
      </c>
      <c r="BC64" s="19">
        <v>76.101842081294166</v>
      </c>
      <c r="BD64" s="19">
        <v>22.731719063243712</v>
      </c>
      <c r="BE64" s="19">
        <v>23.720054674689088</v>
      </c>
      <c r="BF64" s="19">
        <v>596.95470931300872</v>
      </c>
      <c r="BG64" s="19">
        <v>7727.796145891416</v>
      </c>
      <c r="BH64" s="19">
        <v>3910.0220568855921</v>
      </c>
      <c r="BI64" s="19">
        <v>225.34051940954635</v>
      </c>
      <c r="BJ64" s="19">
        <v>673.05655139430291</v>
      </c>
      <c r="BK64" s="19">
        <v>702.70661973766437</v>
      </c>
      <c r="BL64" s="19">
        <v>138029.24243621127</v>
      </c>
      <c r="BM64" s="18">
        <v>321566.85121109121</v>
      </c>
      <c r="BN64" s="18">
        <v>379.52087479502552</v>
      </c>
      <c r="BO64" s="18">
        <v>100129.26913114276</v>
      </c>
      <c r="BP64" s="18">
        <v>352.83581328600019</v>
      </c>
      <c r="BQ64" s="18">
        <v>50.405116183714313</v>
      </c>
      <c r="BR64" s="18">
        <v>98.833561144537882</v>
      </c>
      <c r="BS64" s="18">
        <v>29174.678914256136</v>
      </c>
      <c r="BT64" s="18">
        <v>5121.5551385099525</v>
      </c>
      <c r="BU64" s="18">
        <v>5301.4322197930114</v>
      </c>
      <c r="BV64" s="18">
        <v>5702.789731225711</v>
      </c>
      <c r="BW64" s="18">
        <v>11915.434526331486</v>
      </c>
      <c r="BX64" s="18">
        <v>65610.65956580147</v>
      </c>
      <c r="BY64" s="18">
        <v>5199.633651814137</v>
      </c>
      <c r="BZ64" s="18">
        <v>1741.4473473667572</v>
      </c>
      <c r="CA64" s="18">
        <v>327.13908738842036</v>
      </c>
      <c r="CB64" s="18">
        <v>101122.68726950347</v>
      </c>
      <c r="CC64" s="18">
        <v>7734.7144951715345</v>
      </c>
      <c r="CD64" s="18">
        <v>0</v>
      </c>
      <c r="CE64" s="18">
        <v>0</v>
      </c>
      <c r="CF64" s="17">
        <v>815568.35670321656</v>
      </c>
      <c r="CG64" s="16">
        <v>838517.47574475768</v>
      </c>
      <c r="CH64" s="18">
        <v>493.8920672102347</v>
      </c>
      <c r="CI64" s="18">
        <v>25709.250119097447</v>
      </c>
      <c r="CJ64" s="18">
        <v>0</v>
      </c>
      <c r="CK64" s="18">
        <v>7481.6159141029675</v>
      </c>
      <c r="CL64" s="18">
        <v>9119.0686097568541</v>
      </c>
      <c r="CM64" s="18">
        <v>580.05424829139497</v>
      </c>
      <c r="CN64" s="16">
        <v>43383.880958458896</v>
      </c>
      <c r="CO64" s="18">
        <v>36295.636994720087</v>
      </c>
      <c r="CP64" s="18">
        <v>3382319.1691641142</v>
      </c>
      <c r="CQ64" s="18">
        <v>0</v>
      </c>
      <c r="CR64" s="18">
        <v>984085.89385649795</v>
      </c>
      <c r="CS64" s="18">
        <v>4838379.180107899</v>
      </c>
      <c r="CT64" s="18">
        <v>8967.7631735511659</v>
      </c>
      <c r="CU64" s="16">
        <v>9250047.6432967819</v>
      </c>
      <c r="CV64" s="16">
        <v>9293431.5242552403</v>
      </c>
      <c r="CW64" s="16">
        <v>10131948.999999998</v>
      </c>
      <c r="CX64" s="16">
        <v>1622618</v>
      </c>
      <c r="CY64" s="16">
        <v>-6388411</v>
      </c>
      <c r="CZ64" s="16">
        <v>5366155.9999999981</v>
      </c>
    </row>
    <row r="65" spans="1:104">
      <c r="A65" s="23"/>
      <c r="B65" s="33"/>
      <c r="C65" s="21">
        <v>35</v>
      </c>
      <c r="D65" s="24" t="s">
        <v>30</v>
      </c>
      <c r="E65" s="19">
        <v>0</v>
      </c>
      <c r="F65" s="19">
        <v>0</v>
      </c>
      <c r="G65" s="19">
        <v>1237.4040906578223</v>
      </c>
      <c r="H65" s="19">
        <v>1.101372374818943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8.5650204625536119</v>
      </c>
      <c r="U65" s="19">
        <v>0</v>
      </c>
      <c r="V65" s="19">
        <v>0</v>
      </c>
      <c r="W65" s="19">
        <v>0</v>
      </c>
      <c r="X65" s="19">
        <v>0</v>
      </c>
      <c r="Y65" s="19">
        <v>654168.28158528497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2.1412551156384025</v>
      </c>
      <c r="AF65" s="19">
        <v>0</v>
      </c>
      <c r="AG65" s="19">
        <v>0</v>
      </c>
      <c r="AH65" s="19">
        <v>3283.8225638964582</v>
      </c>
      <c r="AI65" s="19">
        <v>0</v>
      </c>
      <c r="AJ65" s="19">
        <v>814.96556649005538</v>
      </c>
      <c r="AK65" s="19">
        <v>22.076285240464351</v>
      </c>
      <c r="AL65" s="19">
        <v>0</v>
      </c>
      <c r="AM65" s="19">
        <v>0</v>
      </c>
      <c r="AN65" s="19">
        <v>11508.974557915128</v>
      </c>
      <c r="AO65" s="19">
        <v>16.740182022121846</v>
      </c>
      <c r="AP65" s="19">
        <v>0</v>
      </c>
      <c r="AQ65" s="19">
        <v>0</v>
      </c>
      <c r="AR65" s="34">
        <v>671064.07247946004</v>
      </c>
      <c r="AS65" s="19">
        <v>72.527528509910439</v>
      </c>
      <c r="AT65" s="19">
        <v>5.8806104197224673</v>
      </c>
      <c r="AU65" s="19">
        <v>68559.456571725867</v>
      </c>
      <c r="AV65" s="19">
        <v>60.753434900905937</v>
      </c>
      <c r="AW65" s="19">
        <v>23.522441678889869</v>
      </c>
      <c r="AX65" s="19">
        <v>1.9602034732408224</v>
      </c>
      <c r="AY65" s="19">
        <v>8.8209156295837001</v>
      </c>
      <c r="AZ65" s="19">
        <v>1.9602034732408224</v>
      </c>
      <c r="BA65" s="19">
        <v>0.98010173662041122</v>
      </c>
      <c r="BB65" s="19">
        <v>0.98010173662041111</v>
      </c>
      <c r="BC65" s="19">
        <v>24.502543415510281</v>
      </c>
      <c r="BD65" s="19">
        <v>8.8209156295837019</v>
      </c>
      <c r="BE65" s="19">
        <v>1.9602034732408224</v>
      </c>
      <c r="BF65" s="19">
        <v>12.741322576065347</v>
      </c>
      <c r="BG65" s="19">
        <v>2.9403052098612337</v>
      </c>
      <c r="BH65" s="19">
        <v>8320.0836421706699</v>
      </c>
      <c r="BI65" s="19">
        <v>3.9204069464816449</v>
      </c>
      <c r="BJ65" s="19">
        <v>0.98010173662041122</v>
      </c>
      <c r="BK65" s="19">
        <v>1.9602034732408222</v>
      </c>
      <c r="BL65" s="19">
        <v>0.98010173662041133</v>
      </c>
      <c r="BM65" s="18">
        <v>23153391.649304006</v>
      </c>
      <c r="BN65" s="18">
        <v>26.462746888751106</v>
      </c>
      <c r="BO65" s="18">
        <v>146.03515875644126</v>
      </c>
      <c r="BP65" s="18">
        <v>6.8607121563428786</v>
      </c>
      <c r="BQ65" s="18">
        <v>2.9403052098612341</v>
      </c>
      <c r="BR65" s="18">
        <v>20.582136469028633</v>
      </c>
      <c r="BS65" s="18">
        <v>453.78710405525044</v>
      </c>
      <c r="BT65" s="18">
        <v>16.661729522546988</v>
      </c>
      <c r="BU65" s="18">
        <v>5.8806104197224673</v>
      </c>
      <c r="BV65" s="18">
        <v>803163.59641843545</v>
      </c>
      <c r="BW65" s="18">
        <v>44.10457814791851</v>
      </c>
      <c r="BX65" s="18">
        <v>210518.87463570302</v>
      </c>
      <c r="BY65" s="18">
        <v>2861.6336631287681</v>
      </c>
      <c r="BZ65" s="18">
        <v>34.303560781714388</v>
      </c>
      <c r="CA65" s="18">
        <v>4.9005086831020552</v>
      </c>
      <c r="CB65" s="18">
        <v>1724311.7097382683</v>
      </c>
      <c r="CC65" s="18">
        <v>1547.5519879116628</v>
      </c>
      <c r="CD65" s="18">
        <v>0</v>
      </c>
      <c r="CE65" s="18">
        <v>5.8806104197224673</v>
      </c>
      <c r="CF65" s="17">
        <v>25973679.147368629</v>
      </c>
      <c r="CG65" s="16">
        <v>26644743.219848089</v>
      </c>
      <c r="CH65" s="18">
        <v>0</v>
      </c>
      <c r="CI65" s="18">
        <v>23074.961951583293</v>
      </c>
      <c r="CJ65" s="18">
        <v>0</v>
      </c>
      <c r="CK65" s="18">
        <v>5798.9467912039427</v>
      </c>
      <c r="CL65" s="18">
        <v>23885.560098654769</v>
      </c>
      <c r="CM65" s="18">
        <v>-2510.5413209020708</v>
      </c>
      <c r="CN65" s="16">
        <v>50248.927520539939</v>
      </c>
      <c r="CO65" s="18">
        <v>0</v>
      </c>
      <c r="CP65" s="18">
        <v>5500780.5843885774</v>
      </c>
      <c r="CQ65" s="18">
        <v>0</v>
      </c>
      <c r="CR65" s="18">
        <v>825615.70866774977</v>
      </c>
      <c r="CS65" s="18">
        <v>6255388.2447574986</v>
      </c>
      <c r="CT65" s="18">
        <v>125057.31481755782</v>
      </c>
      <c r="CU65" s="16">
        <v>12706841.852631383</v>
      </c>
      <c r="CV65" s="16">
        <v>12757090.780151922</v>
      </c>
      <c r="CW65" s="16">
        <v>39401834.000000015</v>
      </c>
      <c r="CX65" s="16">
        <v>18127028</v>
      </c>
      <c r="CY65" s="16">
        <v>-4522188</v>
      </c>
      <c r="CZ65" s="16">
        <v>53006674.000000015</v>
      </c>
    </row>
    <row r="66" spans="1:104">
      <c r="A66" s="23"/>
      <c r="B66" s="33"/>
      <c r="C66" s="21">
        <v>39</v>
      </c>
      <c r="D66" s="24" t="s">
        <v>29</v>
      </c>
      <c r="E66" s="19">
        <v>13.993332353061879</v>
      </c>
      <c r="F66" s="19">
        <v>0.68582856458483443</v>
      </c>
      <c r="G66" s="19">
        <v>62.949866360475497</v>
      </c>
      <c r="H66" s="19">
        <v>25.085272988148297</v>
      </c>
      <c r="I66" s="19">
        <v>5220.6437565113065</v>
      </c>
      <c r="J66" s="19">
        <v>239.51428088096225</v>
      </c>
      <c r="K66" s="19">
        <v>879.5661754645289</v>
      </c>
      <c r="L66" s="19">
        <v>2823.8219374738023</v>
      </c>
      <c r="M66" s="19">
        <v>18.956640506440902</v>
      </c>
      <c r="N66" s="19">
        <v>406.01047910027506</v>
      </c>
      <c r="O66" s="19">
        <v>335.01655875609413</v>
      </c>
      <c r="P66" s="19">
        <v>113.8366079683768</v>
      </c>
      <c r="Q66" s="19">
        <v>286.44193545385986</v>
      </c>
      <c r="R66" s="19">
        <v>329.24444127691464</v>
      </c>
      <c r="S66" s="19">
        <v>456.00534554558396</v>
      </c>
      <c r="T66" s="19">
        <v>532.4009148535913</v>
      </c>
      <c r="U66" s="19">
        <v>1368.7629233688776</v>
      </c>
      <c r="V66" s="19">
        <v>13274.67644903347</v>
      </c>
      <c r="W66" s="19">
        <v>1148.5223719533783</v>
      </c>
      <c r="X66" s="19">
        <v>333.79838303732248</v>
      </c>
      <c r="Y66" s="19">
        <v>2377.9757626274136</v>
      </c>
      <c r="Z66" s="19">
        <v>2936.2667483781293</v>
      </c>
      <c r="AA66" s="19">
        <v>877.96912690259728</v>
      </c>
      <c r="AB66" s="19">
        <v>764.74245928060282</v>
      </c>
      <c r="AC66" s="19">
        <v>225.81879567559869</v>
      </c>
      <c r="AD66" s="19">
        <v>312.42877185593028</v>
      </c>
      <c r="AE66" s="19">
        <v>3929.7825466717595</v>
      </c>
      <c r="AF66" s="19">
        <v>5730.3466620599875</v>
      </c>
      <c r="AG66" s="19">
        <v>20.06429493071494</v>
      </c>
      <c r="AH66" s="19">
        <v>735.00951176174488</v>
      </c>
      <c r="AI66" s="19">
        <v>4034.0562489413524</v>
      </c>
      <c r="AJ66" s="19">
        <v>2171.8925081542657</v>
      </c>
      <c r="AK66" s="19">
        <v>4933.7606754492308</v>
      </c>
      <c r="AL66" s="19">
        <v>2878.4781010023394</v>
      </c>
      <c r="AM66" s="19">
        <v>2314.462578678681</v>
      </c>
      <c r="AN66" s="19">
        <v>1960.2713872610448</v>
      </c>
      <c r="AO66" s="19">
        <v>1497.2462583909773</v>
      </c>
      <c r="AP66" s="19">
        <v>922.36396929791101</v>
      </c>
      <c r="AQ66" s="19">
        <v>31.308521819843747</v>
      </c>
      <c r="AR66" s="34">
        <v>66524.178430591171</v>
      </c>
      <c r="AS66" s="19">
        <v>13442.229653517692</v>
      </c>
      <c r="AT66" s="19">
        <v>4650.7571964665813</v>
      </c>
      <c r="AU66" s="19">
        <v>10707.984187937107</v>
      </c>
      <c r="AV66" s="19">
        <v>3502.1670542114184</v>
      </c>
      <c r="AW66" s="19">
        <v>315712.08243186714</v>
      </c>
      <c r="AX66" s="19">
        <v>57072.933126106043</v>
      </c>
      <c r="AY66" s="19">
        <v>168257.1207900322</v>
      </c>
      <c r="AZ66" s="19">
        <v>95812.748195067048</v>
      </c>
      <c r="BA66" s="19">
        <v>21424.34638580825</v>
      </c>
      <c r="BB66" s="19">
        <v>26810.313724098258</v>
      </c>
      <c r="BC66" s="19">
        <v>56976.897737214589</v>
      </c>
      <c r="BD66" s="19">
        <v>214347.76983710623</v>
      </c>
      <c r="BE66" s="19">
        <v>260549.90140220048</v>
      </c>
      <c r="BF66" s="19">
        <v>33210.099920262612</v>
      </c>
      <c r="BG66" s="19">
        <v>13553.598279386732</v>
      </c>
      <c r="BH66" s="19">
        <v>49719.801418558294</v>
      </c>
      <c r="BI66" s="19">
        <v>46083.487998723533</v>
      </c>
      <c r="BJ66" s="19">
        <v>56677.383389842464</v>
      </c>
      <c r="BK66" s="19">
        <v>62750.864575584965</v>
      </c>
      <c r="BL66" s="19">
        <v>40590.225922695085</v>
      </c>
      <c r="BM66" s="18">
        <v>87689.504716641997</v>
      </c>
      <c r="BN66" s="18">
        <v>506220.60746803536</v>
      </c>
      <c r="BO66" s="18">
        <v>206214.45461279221</v>
      </c>
      <c r="BP66" s="18">
        <v>213525.3907055273</v>
      </c>
      <c r="BQ66" s="18">
        <v>16137.86863047597</v>
      </c>
      <c r="BR66" s="18">
        <v>18548.167424574855</v>
      </c>
      <c r="BS66" s="18">
        <v>577130.06005785987</v>
      </c>
      <c r="BT66" s="18">
        <v>555386.52563205815</v>
      </c>
      <c r="BU66" s="18">
        <v>5686.5608171581298</v>
      </c>
      <c r="BV66" s="18">
        <v>125942.7103340106</v>
      </c>
      <c r="BW66" s="18">
        <v>1162748.2807685281</v>
      </c>
      <c r="BX66" s="18">
        <v>346913.05748782295</v>
      </c>
      <c r="BY66" s="18">
        <v>750123.68753252877</v>
      </c>
      <c r="BZ66" s="18">
        <v>276325.30299420102</v>
      </c>
      <c r="CA66" s="18">
        <v>205582.72922503814</v>
      </c>
      <c r="CB66" s="18">
        <v>734701.96836373303</v>
      </c>
      <c r="CC66" s="18">
        <v>341876.00867449556</v>
      </c>
      <c r="CD66" s="18">
        <v>208901.41163980574</v>
      </c>
      <c r="CE66" s="18">
        <v>7655.3744252220577</v>
      </c>
      <c r="CF66" s="17">
        <v>7899162.3847371973</v>
      </c>
      <c r="CG66" s="16">
        <v>7965686.5631677881</v>
      </c>
      <c r="CH66" s="18">
        <v>961.92970540703118</v>
      </c>
      <c r="CI66" s="18">
        <v>10192.933527584895</v>
      </c>
      <c r="CJ66" s="18">
        <v>0</v>
      </c>
      <c r="CK66" s="18">
        <v>475.67594952161505</v>
      </c>
      <c r="CL66" s="18">
        <v>1900.8777867639205</v>
      </c>
      <c r="CM66" s="18">
        <v>-692.59539986863729</v>
      </c>
      <c r="CN66" s="16">
        <v>12838.821569408825</v>
      </c>
      <c r="CO66" s="18">
        <v>214805.78174279767</v>
      </c>
      <c r="CP66" s="18">
        <v>3010666.2503320505</v>
      </c>
      <c r="CQ66" s="18">
        <v>9.9074431779394043</v>
      </c>
      <c r="CR66" s="18">
        <v>108292.31691214886</v>
      </c>
      <c r="CS66" s="18">
        <v>1050431.7092194364</v>
      </c>
      <c r="CT66" s="18">
        <v>41857.649613191614</v>
      </c>
      <c r="CU66" s="16">
        <v>4426063.6152628027</v>
      </c>
      <c r="CV66" s="16">
        <v>4438902.4368322119</v>
      </c>
      <c r="CW66" s="16">
        <v>12404589</v>
      </c>
      <c r="CX66" s="16">
        <v>764174</v>
      </c>
      <c r="CY66" s="16">
        <v>-3401815</v>
      </c>
      <c r="CZ66" s="16">
        <v>9766948</v>
      </c>
    </row>
    <row r="67" spans="1:104">
      <c r="A67" s="23"/>
      <c r="B67" s="33"/>
      <c r="C67" s="21">
        <v>41</v>
      </c>
      <c r="D67" s="24" t="s">
        <v>28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34">
        <v>0</v>
      </c>
      <c r="AS67" s="19">
        <v>32818</v>
      </c>
      <c r="AT67" s="19">
        <v>1367</v>
      </c>
      <c r="AU67" s="19">
        <v>1748</v>
      </c>
      <c r="AV67" s="19">
        <v>5019</v>
      </c>
      <c r="AW67" s="19">
        <v>19962</v>
      </c>
      <c r="AX67" s="19">
        <v>8368</v>
      </c>
      <c r="AY67" s="19">
        <v>42159</v>
      </c>
      <c r="AZ67" s="19">
        <v>81432</v>
      </c>
      <c r="BA67" s="19">
        <v>5602</v>
      </c>
      <c r="BB67" s="19">
        <v>39599</v>
      </c>
      <c r="BC67" s="19">
        <v>34007</v>
      </c>
      <c r="BD67" s="19">
        <v>107028</v>
      </c>
      <c r="BE67" s="19">
        <v>25593</v>
      </c>
      <c r="BF67" s="19">
        <v>42757</v>
      </c>
      <c r="BG67" s="19">
        <v>17161</v>
      </c>
      <c r="BH67" s="19">
        <v>27340</v>
      </c>
      <c r="BI67" s="19">
        <v>8781</v>
      </c>
      <c r="BJ67" s="19">
        <v>38662</v>
      </c>
      <c r="BK67" s="19">
        <v>26142</v>
      </c>
      <c r="BL67" s="19">
        <v>8474</v>
      </c>
      <c r="BM67" s="18">
        <v>33302</v>
      </c>
      <c r="BN67" s="18">
        <v>15772</v>
      </c>
      <c r="BO67" s="18">
        <v>50012</v>
      </c>
      <c r="BP67" s="18">
        <v>350591</v>
      </c>
      <c r="BQ67" s="18">
        <v>131245</v>
      </c>
      <c r="BR67" s="18">
        <v>15204</v>
      </c>
      <c r="BS67" s="18">
        <v>311763</v>
      </c>
      <c r="BT67" s="18">
        <v>87938</v>
      </c>
      <c r="BU67" s="18">
        <v>715683</v>
      </c>
      <c r="BV67" s="18">
        <v>249529</v>
      </c>
      <c r="BW67" s="18">
        <v>173449</v>
      </c>
      <c r="BX67" s="18">
        <v>326823</v>
      </c>
      <c r="BY67" s="18">
        <v>230789</v>
      </c>
      <c r="BZ67" s="18">
        <v>152756</v>
      </c>
      <c r="CA67" s="18">
        <v>7756</v>
      </c>
      <c r="CB67" s="18">
        <v>93995</v>
      </c>
      <c r="CC67" s="18">
        <v>121453</v>
      </c>
      <c r="CD67" s="18">
        <v>0</v>
      </c>
      <c r="CE67" s="18">
        <v>613.00000000000011</v>
      </c>
      <c r="CF67" s="17">
        <v>3642692</v>
      </c>
      <c r="CG67" s="16">
        <v>3642692</v>
      </c>
      <c r="CH67" s="18">
        <v>0</v>
      </c>
      <c r="CI67" s="18">
        <v>0</v>
      </c>
      <c r="CJ67" s="18">
        <v>0</v>
      </c>
      <c r="CK67" s="18">
        <v>0</v>
      </c>
      <c r="CL67" s="18">
        <v>0</v>
      </c>
      <c r="CM67" s="18">
        <v>0</v>
      </c>
      <c r="CN67" s="16">
        <v>0</v>
      </c>
      <c r="CO67" s="18">
        <v>0</v>
      </c>
      <c r="CP67" s="18">
        <v>0</v>
      </c>
      <c r="CQ67" s="18">
        <v>0</v>
      </c>
      <c r="CR67" s="18">
        <v>20258470</v>
      </c>
      <c r="CS67" s="18">
        <v>36146600</v>
      </c>
      <c r="CT67" s="18">
        <v>0</v>
      </c>
      <c r="CU67" s="16">
        <v>56405070</v>
      </c>
      <c r="CV67" s="16">
        <v>56405070</v>
      </c>
      <c r="CW67" s="16">
        <v>60047762</v>
      </c>
      <c r="CX67" s="16">
        <v>0</v>
      </c>
      <c r="CY67" s="16">
        <v>0</v>
      </c>
      <c r="CZ67" s="16">
        <v>60047762</v>
      </c>
    </row>
    <row r="68" spans="1:104">
      <c r="A68" s="23"/>
      <c r="B68" s="33"/>
      <c r="C68" s="21">
        <v>46</v>
      </c>
      <c r="D68" s="24" t="s">
        <v>27</v>
      </c>
      <c r="E68" s="19">
        <v>294.18184551087569</v>
      </c>
      <c r="F68" s="19">
        <v>4.2540738338989055</v>
      </c>
      <c r="G68" s="19">
        <v>59.177034101941132</v>
      </c>
      <c r="H68" s="19">
        <v>129.03296513410544</v>
      </c>
      <c r="I68" s="19">
        <v>2020.1531752021074</v>
      </c>
      <c r="J68" s="19">
        <v>360.08045087350098</v>
      </c>
      <c r="K68" s="19">
        <v>1677.5123629377499</v>
      </c>
      <c r="L68" s="19">
        <v>11023.144380902966</v>
      </c>
      <c r="M68" s="19">
        <v>2365.2017986026895</v>
      </c>
      <c r="N68" s="19">
        <v>5549.1288060791067</v>
      </c>
      <c r="O68" s="19">
        <v>3294.4726760811318</v>
      </c>
      <c r="P68" s="19">
        <v>1586.3245040492752</v>
      </c>
      <c r="Q68" s="19">
        <v>2697.6579612736982</v>
      </c>
      <c r="R68" s="19">
        <v>1944.6057279066424</v>
      </c>
      <c r="S68" s="19">
        <v>2166.2352154050268</v>
      </c>
      <c r="T68" s="19">
        <v>877.78165180337169</v>
      </c>
      <c r="U68" s="19">
        <v>562.03825333553243</v>
      </c>
      <c r="V68" s="19">
        <v>18082.014148594499</v>
      </c>
      <c r="W68" s="19">
        <v>1466.2551557846543</v>
      </c>
      <c r="X68" s="19">
        <v>203.33964286455628</v>
      </c>
      <c r="Y68" s="19">
        <v>6172.2113533886104</v>
      </c>
      <c r="Z68" s="19">
        <v>371.73088782476913</v>
      </c>
      <c r="AA68" s="19">
        <v>636.82778812704441</v>
      </c>
      <c r="AB68" s="19">
        <v>15204.404105760586</v>
      </c>
      <c r="AC68" s="19">
        <v>904.83957001448675</v>
      </c>
      <c r="AD68" s="19">
        <v>2773.6104060957837</v>
      </c>
      <c r="AE68" s="19">
        <v>5469.3877558063978</v>
      </c>
      <c r="AF68" s="19">
        <v>548.68518693254555</v>
      </c>
      <c r="AG68" s="19">
        <v>366.8930553217096</v>
      </c>
      <c r="AH68" s="19">
        <v>1488.6600900562046</v>
      </c>
      <c r="AI68" s="19">
        <v>595.40744242585208</v>
      </c>
      <c r="AJ68" s="19">
        <v>918.42004411577716</v>
      </c>
      <c r="AK68" s="19">
        <v>2604.200538156033</v>
      </c>
      <c r="AL68" s="19">
        <v>2799.9997033552318</v>
      </c>
      <c r="AM68" s="19">
        <v>68.534692247311909</v>
      </c>
      <c r="AN68" s="19">
        <v>623.2145342925362</v>
      </c>
      <c r="AO68" s="19">
        <v>6155.1802317836755</v>
      </c>
      <c r="AP68" s="19">
        <v>0</v>
      </c>
      <c r="AQ68" s="19">
        <v>86.68750856528132</v>
      </c>
      <c r="AR68" s="34">
        <v>104151.48672454718</v>
      </c>
      <c r="AS68" s="19">
        <v>101329.02599746271</v>
      </c>
      <c r="AT68" s="19">
        <v>5970.966125750223</v>
      </c>
      <c r="AU68" s="19">
        <v>10826.681594211737</v>
      </c>
      <c r="AV68" s="19">
        <v>31712.888164223707</v>
      </c>
      <c r="AW68" s="19">
        <v>497946.54863658739</v>
      </c>
      <c r="AX68" s="19">
        <v>107909.24284829419</v>
      </c>
      <c r="AY68" s="19">
        <v>498633.99758467072</v>
      </c>
      <c r="AZ68" s="19">
        <v>760812.08313643385</v>
      </c>
      <c r="BA68" s="19">
        <v>118596.21469237047</v>
      </c>
      <c r="BB68" s="19">
        <v>428585.37341637164</v>
      </c>
      <c r="BC68" s="19">
        <v>328447.74848879164</v>
      </c>
      <c r="BD68" s="19">
        <v>1160269.1725794543</v>
      </c>
      <c r="BE68" s="19">
        <v>300216.87551024911</v>
      </c>
      <c r="BF68" s="19">
        <v>263463.29370905913</v>
      </c>
      <c r="BG68" s="19">
        <v>132004.39380749821</v>
      </c>
      <c r="BH68" s="19">
        <v>174720.58093053813</v>
      </c>
      <c r="BI68" s="19">
        <v>64608.963610424915</v>
      </c>
      <c r="BJ68" s="19">
        <v>307708.57516733592</v>
      </c>
      <c r="BK68" s="19">
        <v>140399.17344390703</v>
      </c>
      <c r="BL68" s="19">
        <v>29295.068732973115</v>
      </c>
      <c r="BM68" s="18">
        <v>647250.79645726632</v>
      </c>
      <c r="BN68" s="18">
        <v>174664.52830505552</v>
      </c>
      <c r="BO68" s="18">
        <v>195547.99996504007</v>
      </c>
      <c r="BP68" s="18">
        <v>2046054.616361165</v>
      </c>
      <c r="BQ68" s="18">
        <v>186951.55041299833</v>
      </c>
      <c r="BR68" s="18">
        <v>347969.65526833228</v>
      </c>
      <c r="BS68" s="18">
        <v>2120593.1292902925</v>
      </c>
      <c r="BT68" s="18">
        <v>174141.38095569567</v>
      </c>
      <c r="BU68" s="18">
        <v>320751.12130703591</v>
      </c>
      <c r="BV68" s="18">
        <v>667853.49214835581</v>
      </c>
      <c r="BW68" s="18">
        <v>282262.59413545526</v>
      </c>
      <c r="BX68" s="18">
        <v>470650.85694713093</v>
      </c>
      <c r="BY68" s="18">
        <v>827954.89210244792</v>
      </c>
      <c r="BZ68" s="18">
        <v>831155.8495936509</v>
      </c>
      <c r="CA68" s="18">
        <v>20114.931806046508</v>
      </c>
      <c r="CB68" s="18">
        <v>397443.61976367241</v>
      </c>
      <c r="CC68" s="18">
        <v>1929218.8392838147</v>
      </c>
      <c r="CD68" s="18">
        <v>0</v>
      </c>
      <c r="CE68" s="18">
        <v>20892.344447787647</v>
      </c>
      <c r="CF68" s="17">
        <v>17124929.066727851</v>
      </c>
      <c r="CG68" s="16">
        <v>17229080.553452399</v>
      </c>
      <c r="CH68" s="18">
        <v>25.554048265118276</v>
      </c>
      <c r="CI68" s="18">
        <v>46488.959227187705</v>
      </c>
      <c r="CJ68" s="18">
        <v>0</v>
      </c>
      <c r="CK68" s="18">
        <v>0</v>
      </c>
      <c r="CL68" s="18">
        <v>0</v>
      </c>
      <c r="CM68" s="18">
        <v>0</v>
      </c>
      <c r="CN68" s="16">
        <v>46514.513275452824</v>
      </c>
      <c r="CO68" s="18">
        <v>6602.0537983596232</v>
      </c>
      <c r="CP68" s="18">
        <v>6660049.8794737887</v>
      </c>
      <c r="CQ68" s="18">
        <v>0</v>
      </c>
      <c r="CR68" s="18">
        <v>0</v>
      </c>
      <c r="CS68" s="18">
        <v>0</v>
      </c>
      <c r="CT68" s="18">
        <v>0</v>
      </c>
      <c r="CU68" s="16">
        <v>6666651.9332721485</v>
      </c>
      <c r="CV68" s="16">
        <v>6713166.4465476014</v>
      </c>
      <c r="CW68" s="16">
        <v>23942247</v>
      </c>
      <c r="CX68" s="16">
        <v>60739</v>
      </c>
      <c r="CY68" s="16">
        <v>-1741</v>
      </c>
      <c r="CZ68" s="16">
        <v>24001245</v>
      </c>
    </row>
    <row r="69" spans="1:104">
      <c r="A69" s="23"/>
      <c r="B69" s="33"/>
      <c r="C69" s="21">
        <v>47</v>
      </c>
      <c r="D69" s="24" t="s">
        <v>26</v>
      </c>
      <c r="E69" s="19">
        <v>3.0764974935895957</v>
      </c>
      <c r="F69" s="19">
        <v>3.3807664764720829E-2</v>
      </c>
      <c r="G69" s="19">
        <v>0.40569197717664995</v>
      </c>
      <c r="H69" s="19">
        <v>2.5017671925893414</v>
      </c>
      <c r="I69" s="19">
        <v>34.788087042897736</v>
      </c>
      <c r="J69" s="19">
        <v>1.791806232530204</v>
      </c>
      <c r="K69" s="19">
        <v>9.1618771512393451</v>
      </c>
      <c r="L69" s="19">
        <v>104.33045346392848</v>
      </c>
      <c r="M69" s="19">
        <v>14.503488184065237</v>
      </c>
      <c r="N69" s="19">
        <v>20.250791194067777</v>
      </c>
      <c r="O69" s="19">
        <v>10.514183741828177</v>
      </c>
      <c r="P69" s="19">
        <v>1.5889602439418791</v>
      </c>
      <c r="Q69" s="19">
        <v>5.9839566633555865</v>
      </c>
      <c r="R69" s="19">
        <v>8.6885698445332533</v>
      </c>
      <c r="S69" s="19">
        <v>8.6547621797685323</v>
      </c>
      <c r="T69" s="19">
        <v>6.2882256462380743</v>
      </c>
      <c r="U69" s="19">
        <v>3.2793434821779206</v>
      </c>
      <c r="V69" s="19">
        <v>212.51498071103512</v>
      </c>
      <c r="W69" s="19">
        <v>10.514183741828178</v>
      </c>
      <c r="X69" s="19">
        <v>1.6565755734713208</v>
      </c>
      <c r="Y69" s="19">
        <v>26.809478158423619</v>
      </c>
      <c r="Z69" s="19">
        <v>3.5159971355309665</v>
      </c>
      <c r="AA69" s="19">
        <v>22.752558386657117</v>
      </c>
      <c r="AB69" s="19">
        <v>10.683222065651783</v>
      </c>
      <c r="AC69" s="19">
        <v>186.31404051837649</v>
      </c>
      <c r="AD69" s="19">
        <v>31.71158954930814</v>
      </c>
      <c r="AE69" s="19">
        <v>83.166855321213234</v>
      </c>
      <c r="AF69" s="19">
        <v>17.715216336713716</v>
      </c>
      <c r="AG69" s="19">
        <v>4.7668807318256361</v>
      </c>
      <c r="AH69" s="19">
        <v>25.626209891658387</v>
      </c>
      <c r="AI69" s="19">
        <v>33.807664764720826</v>
      </c>
      <c r="AJ69" s="19">
        <v>44.051387188431242</v>
      </c>
      <c r="AK69" s="19">
        <v>149.09180161241886</v>
      </c>
      <c r="AL69" s="19">
        <v>149.26083993624246</v>
      </c>
      <c r="AM69" s="19">
        <v>4.90211139088452</v>
      </c>
      <c r="AN69" s="19">
        <v>17.309524359537065</v>
      </c>
      <c r="AO69" s="19">
        <v>208.25521495068034</v>
      </c>
      <c r="AP69" s="19">
        <v>0</v>
      </c>
      <c r="AQ69" s="19">
        <v>4.46261174894315</v>
      </c>
      <c r="AR69" s="34">
        <v>1484.7312134722449</v>
      </c>
      <c r="AS69" s="19">
        <v>9803.5129768420138</v>
      </c>
      <c r="AT69" s="19">
        <v>193.71374185244969</v>
      </c>
      <c r="AU69" s="19">
        <v>459.32124356766417</v>
      </c>
      <c r="AV69" s="19">
        <v>3250.197060462493</v>
      </c>
      <c r="AW69" s="19">
        <v>69503.292347327893</v>
      </c>
      <c r="AX69" s="19">
        <v>5922.2484686952521</v>
      </c>
      <c r="AY69" s="19">
        <v>23554.193075038325</v>
      </c>
      <c r="AZ69" s="19">
        <v>64638.48126328081</v>
      </c>
      <c r="BA69" s="19">
        <v>7640.709034303839</v>
      </c>
      <c r="BB69" s="19">
        <v>12531.481753856924</v>
      </c>
      <c r="BC69" s="19">
        <v>8122.9963400498864</v>
      </c>
      <c r="BD69" s="19">
        <v>26570.735415946834</v>
      </c>
      <c r="BE69" s="19">
        <v>6696.1049116625127</v>
      </c>
      <c r="BF69" s="19">
        <v>8289.7499219537985</v>
      </c>
      <c r="BG69" s="19">
        <v>6218.8102281291567</v>
      </c>
      <c r="BH69" s="19">
        <v>9280.2861689518941</v>
      </c>
      <c r="BI69" s="19">
        <v>4353.5665694674253</v>
      </c>
      <c r="BJ69" s="19">
        <v>16917.999629928116</v>
      </c>
      <c r="BK69" s="19">
        <v>9015.6771916792168</v>
      </c>
      <c r="BL69" s="19">
        <v>1410.9150373067596</v>
      </c>
      <c r="BM69" s="18">
        <v>20082.323588332307</v>
      </c>
      <c r="BN69" s="18">
        <v>9277.2905956242776</v>
      </c>
      <c r="BO69" s="18">
        <v>53349.163915941645</v>
      </c>
      <c r="BP69" s="18">
        <v>19178.658967835057</v>
      </c>
      <c r="BQ69" s="18">
        <v>401886.11763285537</v>
      </c>
      <c r="BR69" s="18">
        <v>43835.223027435772</v>
      </c>
      <c r="BS69" s="18">
        <v>258922.3805724199</v>
      </c>
      <c r="BT69" s="18">
        <v>45991.037298876174</v>
      </c>
      <c r="BU69" s="18">
        <v>33370.68686963334</v>
      </c>
      <c r="BV69" s="18">
        <v>100487.50579929446</v>
      </c>
      <c r="BW69" s="18">
        <v>92444.391414647645</v>
      </c>
      <c r="BX69" s="18">
        <v>161474.38317621232</v>
      </c>
      <c r="BY69" s="18">
        <v>384788.38360327034</v>
      </c>
      <c r="BZ69" s="18">
        <v>318736.99025379773</v>
      </c>
      <c r="CA69" s="18">
        <v>10048.151465263922</v>
      </c>
      <c r="CB69" s="18">
        <v>58266.896795443281</v>
      </c>
      <c r="CC69" s="18">
        <v>471001.98249647836</v>
      </c>
      <c r="CD69" s="18">
        <v>0</v>
      </c>
      <c r="CE69" s="18">
        <v>7956.2427581459742</v>
      </c>
      <c r="CF69" s="17">
        <v>2785471.8026118116</v>
      </c>
      <c r="CG69" s="16">
        <v>2786956.5338252839</v>
      </c>
      <c r="CH69" s="18">
        <v>1.4537295848829956</v>
      </c>
      <c r="CI69" s="18">
        <v>1578.5136755295803</v>
      </c>
      <c r="CJ69" s="18">
        <v>-137.69861858670794</v>
      </c>
      <c r="CK69" s="18">
        <v>0</v>
      </c>
      <c r="CL69" s="18">
        <v>0</v>
      </c>
      <c r="CM69" s="18">
        <v>0</v>
      </c>
      <c r="CN69" s="16">
        <v>1442.2687865277553</v>
      </c>
      <c r="CO69" s="18">
        <v>2639.100101628992</v>
      </c>
      <c r="CP69" s="18">
        <v>1853035.6988272574</v>
      </c>
      <c r="CQ69" s="18">
        <v>-208019.6015406973</v>
      </c>
      <c r="CR69" s="18">
        <v>0</v>
      </c>
      <c r="CS69" s="18">
        <v>0</v>
      </c>
      <c r="CT69" s="18">
        <v>0</v>
      </c>
      <c r="CU69" s="16">
        <v>1647655.1973881891</v>
      </c>
      <c r="CV69" s="16">
        <v>1649097.4661747168</v>
      </c>
      <c r="CW69" s="16">
        <v>4436054.0000000009</v>
      </c>
      <c r="CX69" s="16">
        <v>20868</v>
      </c>
      <c r="CY69" s="16">
        <v>-1519</v>
      </c>
      <c r="CZ69" s="16">
        <v>4455403.0000000009</v>
      </c>
    </row>
    <row r="70" spans="1:104">
      <c r="A70" s="23"/>
      <c r="B70" s="33"/>
      <c r="C70" s="21">
        <v>48</v>
      </c>
      <c r="D70" s="24" t="s">
        <v>25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34">
        <v>0</v>
      </c>
      <c r="AS70" s="19">
        <v>4722.1996780374857</v>
      </c>
      <c r="AT70" s="19">
        <v>130.45842559668233</v>
      </c>
      <c r="AU70" s="19">
        <v>63.252569986270217</v>
      </c>
      <c r="AV70" s="19">
        <v>1888.6822069337873</v>
      </c>
      <c r="AW70" s="19">
        <v>29296.8114391095</v>
      </c>
      <c r="AX70" s="19">
        <v>809.43523154305171</v>
      </c>
      <c r="AY70" s="19">
        <v>8855.3597980778304</v>
      </c>
      <c r="AZ70" s="19">
        <v>60925.07307505668</v>
      </c>
      <c r="BA70" s="19">
        <v>199.64092401916537</v>
      </c>
      <c r="BB70" s="19">
        <v>953.73015682423056</v>
      </c>
      <c r="BC70" s="19">
        <v>14349.43849422902</v>
      </c>
      <c r="BD70" s="19">
        <v>3653.8242381131408</v>
      </c>
      <c r="BE70" s="19">
        <v>1196.8572227089569</v>
      </c>
      <c r="BF70" s="19">
        <v>937.91701432766308</v>
      </c>
      <c r="BG70" s="19">
        <v>2731.7203662820448</v>
      </c>
      <c r="BH70" s="19">
        <v>397.30520522625977</v>
      </c>
      <c r="BI70" s="19">
        <v>3354.3628520843927</v>
      </c>
      <c r="BJ70" s="19">
        <v>8258.4136688324052</v>
      </c>
      <c r="BK70" s="19">
        <v>3586.6183825027283</v>
      </c>
      <c r="BL70" s="19">
        <v>951.75351401215948</v>
      </c>
      <c r="BM70" s="18">
        <v>19578.647053562701</v>
      </c>
      <c r="BN70" s="18">
        <v>3278.2621038196617</v>
      </c>
      <c r="BO70" s="18">
        <v>112270.34676141152</v>
      </c>
      <c r="BP70" s="18">
        <v>244240.90410932811</v>
      </c>
      <c r="BQ70" s="18">
        <v>8739.7261935716797</v>
      </c>
      <c r="BR70" s="18">
        <v>0</v>
      </c>
      <c r="BS70" s="18">
        <v>124075.84595650523</v>
      </c>
      <c r="BT70" s="18">
        <v>108709.42473546571</v>
      </c>
      <c r="BU70" s="18">
        <v>1008.0878341561817</v>
      </c>
      <c r="BV70" s="18">
        <v>266731.14602507133</v>
      </c>
      <c r="BW70" s="18">
        <v>173378.25929658476</v>
      </c>
      <c r="BX70" s="18">
        <v>1062662.9421974602</v>
      </c>
      <c r="BY70" s="18">
        <v>201657.09968747772</v>
      </c>
      <c r="BZ70" s="18">
        <v>239327.95839992579</v>
      </c>
      <c r="CA70" s="18">
        <v>152.20149652946273</v>
      </c>
      <c r="CB70" s="18">
        <v>21471.28254612063</v>
      </c>
      <c r="CC70" s="18">
        <v>926585.90940746642</v>
      </c>
      <c r="CD70" s="18">
        <v>0</v>
      </c>
      <c r="CE70" s="18">
        <v>65532.627469994055</v>
      </c>
      <c r="CF70" s="17">
        <v>3726663.5257379543</v>
      </c>
      <c r="CG70" s="16">
        <v>3726663.5257379543</v>
      </c>
      <c r="CH70" s="18">
        <v>0</v>
      </c>
      <c r="CI70" s="18">
        <v>0</v>
      </c>
      <c r="CJ70" s="18">
        <v>0</v>
      </c>
      <c r="CK70" s="18">
        <v>0</v>
      </c>
      <c r="CL70" s="18">
        <v>0</v>
      </c>
      <c r="CM70" s="18">
        <v>0</v>
      </c>
      <c r="CN70" s="16">
        <v>0</v>
      </c>
      <c r="CO70" s="18">
        <v>0</v>
      </c>
      <c r="CP70" s="18">
        <v>281468.00651046628</v>
      </c>
      <c r="CQ70" s="18">
        <v>765832.46775157866</v>
      </c>
      <c r="CR70" s="18">
        <v>0</v>
      </c>
      <c r="CS70" s="18">
        <v>0</v>
      </c>
      <c r="CT70" s="18">
        <v>0</v>
      </c>
      <c r="CU70" s="16">
        <v>1047300.474262045</v>
      </c>
      <c r="CV70" s="16">
        <v>1047300.474262045</v>
      </c>
      <c r="CW70" s="16">
        <v>4773963.9999999991</v>
      </c>
      <c r="CX70" s="16">
        <v>8508</v>
      </c>
      <c r="CY70" s="16">
        <v>-303</v>
      </c>
      <c r="CZ70" s="16">
        <v>4782168.9999999991</v>
      </c>
    </row>
    <row r="71" spans="1:104">
      <c r="A71" s="23"/>
      <c r="B71" s="33"/>
      <c r="C71" s="21">
        <v>51</v>
      </c>
      <c r="D71" s="24" t="s">
        <v>24</v>
      </c>
      <c r="E71" s="19">
        <v>4722.155542773271</v>
      </c>
      <c r="F71" s="19">
        <v>55.928218656405576</v>
      </c>
      <c r="G71" s="19">
        <v>2002.8348572901996</v>
      </c>
      <c r="H71" s="19">
        <v>494.28452704444925</v>
      </c>
      <c r="I71" s="19">
        <v>36679.086211000249</v>
      </c>
      <c r="J71" s="19">
        <v>3237.0346014241222</v>
      </c>
      <c r="K71" s="19">
        <v>10081.439306186403</v>
      </c>
      <c r="L71" s="19">
        <v>33262.174365789309</v>
      </c>
      <c r="M71" s="19">
        <v>8829.1006803260789</v>
      </c>
      <c r="N71" s="19">
        <v>29631.374873554549</v>
      </c>
      <c r="O71" s="19">
        <v>6184.6028819644162</v>
      </c>
      <c r="P71" s="19">
        <v>3272.5565781383261</v>
      </c>
      <c r="Q71" s="19">
        <v>13865.663506356981</v>
      </c>
      <c r="R71" s="19">
        <v>12102.413045203008</v>
      </c>
      <c r="S71" s="19">
        <v>11872.653876668583</v>
      </c>
      <c r="T71" s="19">
        <v>8996.8853362952959</v>
      </c>
      <c r="U71" s="19">
        <v>11764.576373048772</v>
      </c>
      <c r="V71" s="19">
        <v>80093.743836404377</v>
      </c>
      <c r="W71" s="19">
        <v>28396.419342682031</v>
      </c>
      <c r="X71" s="19">
        <v>2939.2546264156927</v>
      </c>
      <c r="Y71" s="19">
        <v>59976.212428347579</v>
      </c>
      <c r="Z71" s="19">
        <v>8398.3022393240371</v>
      </c>
      <c r="AA71" s="19">
        <v>32707.426899656857</v>
      </c>
      <c r="AB71" s="19">
        <v>6530.7532082432499</v>
      </c>
      <c r="AC71" s="19">
        <v>1216.8166491461211</v>
      </c>
      <c r="AD71" s="19">
        <v>1281.8143086657276</v>
      </c>
      <c r="AE71" s="19">
        <v>5915.5428030227895</v>
      </c>
      <c r="AF71" s="19">
        <v>1848.6543626157843</v>
      </c>
      <c r="AG71" s="19">
        <v>762.58881924747595</v>
      </c>
      <c r="AH71" s="19">
        <v>3804.6304421127788</v>
      </c>
      <c r="AI71" s="19">
        <v>2020.9737390166015</v>
      </c>
      <c r="AJ71" s="19">
        <v>2647.5209453160637</v>
      </c>
      <c r="AK71" s="19">
        <v>6343.3180970704316</v>
      </c>
      <c r="AL71" s="19">
        <v>34629.392575916856</v>
      </c>
      <c r="AM71" s="19">
        <v>1963.5339468829955</v>
      </c>
      <c r="AN71" s="19">
        <v>10902.979491044687</v>
      </c>
      <c r="AO71" s="19">
        <v>42778.285191502866</v>
      </c>
      <c r="AP71" s="19">
        <v>4719.8881825574699</v>
      </c>
      <c r="AQ71" s="19">
        <v>649.97659519606475</v>
      </c>
      <c r="AR71" s="34">
        <v>537582.79351210897</v>
      </c>
      <c r="AS71" s="19">
        <v>748304.00181452499</v>
      </c>
      <c r="AT71" s="19">
        <v>21597.315484757084</v>
      </c>
      <c r="AU71" s="19">
        <v>96932.230070222868</v>
      </c>
      <c r="AV71" s="19">
        <v>27416.492666917769</v>
      </c>
      <c r="AW71" s="19">
        <v>2708272.3208707608</v>
      </c>
      <c r="AX71" s="19">
        <v>261055.11341403474</v>
      </c>
      <c r="AY71" s="19">
        <v>921359.10822919314</v>
      </c>
      <c r="AZ71" s="19">
        <v>1033520.2911336329</v>
      </c>
      <c r="BA71" s="19">
        <v>165990.31291654491</v>
      </c>
      <c r="BB71" s="19">
        <v>749778.4454089792</v>
      </c>
      <c r="BC71" s="19">
        <v>228078.11787977282</v>
      </c>
      <c r="BD71" s="19">
        <v>618598.73095826095</v>
      </c>
      <c r="BE71" s="19">
        <v>318861.85846704931</v>
      </c>
      <c r="BF71" s="19">
        <v>512386.06239339028</v>
      </c>
      <c r="BG71" s="19">
        <v>439969.19305929693</v>
      </c>
      <c r="BH71" s="19">
        <v>659504.09424164903</v>
      </c>
      <c r="BI71" s="19">
        <v>316133.83934694598</v>
      </c>
      <c r="BJ71" s="19">
        <v>453293.90497597982</v>
      </c>
      <c r="BK71" s="19">
        <v>771234.48492179799</v>
      </c>
      <c r="BL71" s="19">
        <v>227248.37026993826</v>
      </c>
      <c r="BM71" s="18">
        <v>2053961.6109496583</v>
      </c>
      <c r="BN71" s="18">
        <v>699769.73604647152</v>
      </c>
      <c r="BO71" s="18">
        <v>3433141.4246641207</v>
      </c>
      <c r="BP71" s="18">
        <v>437451.0980946793</v>
      </c>
      <c r="BQ71" s="18">
        <v>82232.564680169162</v>
      </c>
      <c r="BR71" s="18">
        <v>79514.49457217411</v>
      </c>
      <c r="BS71" s="18">
        <v>1367353.4230212932</v>
      </c>
      <c r="BT71" s="18">
        <v>216817.82597556786</v>
      </c>
      <c r="BU71" s="18">
        <v>116573.56977448279</v>
      </c>
      <c r="BV71" s="18">
        <v>443918.95086630282</v>
      </c>
      <c r="BW71" s="18">
        <v>649703.32241373567</v>
      </c>
      <c r="BX71" s="18">
        <v>436666.12103933218</v>
      </c>
      <c r="BY71" s="18">
        <v>849255.6327765123</v>
      </c>
      <c r="BZ71" s="18">
        <v>3362523.3367192126</v>
      </c>
      <c r="CA71" s="18">
        <v>171437.39704585416</v>
      </c>
      <c r="CB71" s="18">
        <v>1418108.3082919254</v>
      </c>
      <c r="CC71" s="18">
        <v>4239304.9012958352</v>
      </c>
      <c r="CD71" s="18">
        <v>324013.45693674125</v>
      </c>
      <c r="CE71" s="18">
        <v>52028.358820498055</v>
      </c>
      <c r="CF71" s="17">
        <v>31713309.822508216</v>
      </c>
      <c r="CG71" s="16">
        <v>32250892.616020326</v>
      </c>
      <c r="CH71" s="18">
        <v>19640.629976000157</v>
      </c>
      <c r="CI71" s="18">
        <v>504286.60874308262</v>
      </c>
      <c r="CJ71" s="18">
        <v>75.578673860007527</v>
      </c>
      <c r="CK71" s="18">
        <v>4432.6892218894418</v>
      </c>
      <c r="CL71" s="18">
        <v>74896.954221790264</v>
      </c>
      <c r="CM71" s="18">
        <v>2219.7456512684212</v>
      </c>
      <c r="CN71" s="16">
        <v>605552.20648789092</v>
      </c>
      <c r="CO71" s="18">
        <v>1629211.42171247</v>
      </c>
      <c r="CP71" s="18">
        <v>47245346.376889393</v>
      </c>
      <c r="CQ71" s="18">
        <v>10127.099425066444</v>
      </c>
      <c r="CR71" s="18">
        <v>488115.44735512562</v>
      </c>
      <c r="CS71" s="18">
        <v>6765979.8939557169</v>
      </c>
      <c r="CT71" s="18">
        <v>177770.93815401537</v>
      </c>
      <c r="CU71" s="16">
        <v>56316551.177491792</v>
      </c>
      <c r="CV71" s="16">
        <v>56922103.383979686</v>
      </c>
      <c r="CW71" s="16">
        <v>89172996.000000015</v>
      </c>
      <c r="CX71" s="16">
        <v>5647868</v>
      </c>
      <c r="CY71" s="16">
        <v>-177566</v>
      </c>
      <c r="CZ71" s="16">
        <v>94643298.000000015</v>
      </c>
    </row>
    <row r="72" spans="1:104">
      <c r="A72" s="23"/>
      <c r="B72" s="33"/>
      <c r="C72" s="21">
        <v>53</v>
      </c>
      <c r="D72" s="24" t="s">
        <v>23</v>
      </c>
      <c r="E72" s="19">
        <v>51.636120545220244</v>
      </c>
      <c r="F72" s="19">
        <v>3.2770779762832745</v>
      </c>
      <c r="G72" s="19">
        <v>43.487710442029396</v>
      </c>
      <c r="H72" s="19">
        <v>79.446998506110731</v>
      </c>
      <c r="I72" s="19">
        <v>312.65095287243133</v>
      </c>
      <c r="J72" s="19">
        <v>83.87548225784488</v>
      </c>
      <c r="K72" s="19">
        <v>140.64864395507675</v>
      </c>
      <c r="L72" s="19">
        <v>746.19951216720506</v>
      </c>
      <c r="M72" s="19">
        <v>371.10693839532217</v>
      </c>
      <c r="N72" s="19">
        <v>269.60609080557532</v>
      </c>
      <c r="O72" s="19">
        <v>204.41880998004856</v>
      </c>
      <c r="P72" s="19">
        <v>51.104702495012141</v>
      </c>
      <c r="Q72" s="19">
        <v>273.68029585717073</v>
      </c>
      <c r="R72" s="19">
        <v>373.49831962125859</v>
      </c>
      <c r="S72" s="19">
        <v>249.41220489766755</v>
      </c>
      <c r="T72" s="19">
        <v>182.71923959655123</v>
      </c>
      <c r="U72" s="19">
        <v>147.91135730792075</v>
      </c>
      <c r="V72" s="19">
        <v>1392.4038612202528</v>
      </c>
      <c r="W72" s="19">
        <v>310.17100197146016</v>
      </c>
      <c r="X72" s="19">
        <v>106.46074939168906</v>
      </c>
      <c r="Y72" s="19">
        <v>785.61301755763918</v>
      </c>
      <c r="Z72" s="19">
        <v>275.45168935786438</v>
      </c>
      <c r="AA72" s="19">
        <v>992.06893006348525</v>
      </c>
      <c r="AB72" s="19">
        <v>866.21142183920074</v>
      </c>
      <c r="AC72" s="19">
        <v>212.6557897582741</v>
      </c>
      <c r="AD72" s="19">
        <v>222.39845401208922</v>
      </c>
      <c r="AE72" s="19">
        <v>813.06961681839084</v>
      </c>
      <c r="AF72" s="19">
        <v>1270.3548490224596</v>
      </c>
      <c r="AG72" s="19">
        <v>5640.5597545837918</v>
      </c>
      <c r="AH72" s="19">
        <v>840.61478575417709</v>
      </c>
      <c r="AI72" s="19">
        <v>198.92749012789821</v>
      </c>
      <c r="AJ72" s="19">
        <v>599.08528193459642</v>
      </c>
      <c r="AK72" s="19">
        <v>377.48395499781935</v>
      </c>
      <c r="AL72" s="19">
        <v>808.81827241672602</v>
      </c>
      <c r="AM72" s="19">
        <v>140.20579557990334</v>
      </c>
      <c r="AN72" s="19">
        <v>380.05247557382512</v>
      </c>
      <c r="AO72" s="19">
        <v>473.67062208548521</v>
      </c>
      <c r="AP72" s="19">
        <v>0</v>
      </c>
      <c r="AQ72" s="19">
        <v>22.496697458809507</v>
      </c>
      <c r="AR72" s="34">
        <v>20313.454969204573</v>
      </c>
      <c r="AS72" s="19">
        <v>67651.784227820084</v>
      </c>
      <c r="AT72" s="19">
        <v>7347.564653665112</v>
      </c>
      <c r="AU72" s="19">
        <v>16840.710168231752</v>
      </c>
      <c r="AV72" s="19">
        <v>39236.335184165691</v>
      </c>
      <c r="AW72" s="19">
        <v>226920.67105988599</v>
      </c>
      <c r="AX72" s="19">
        <v>65485.207468466113</v>
      </c>
      <c r="AY72" s="19">
        <v>115720.39402764471</v>
      </c>
      <c r="AZ72" s="19">
        <v>177000.42297749396</v>
      </c>
      <c r="BA72" s="19">
        <v>52905.664881391087</v>
      </c>
      <c r="BB72" s="19">
        <v>53694.510780389828</v>
      </c>
      <c r="BC72" s="19">
        <v>69185.484619536277</v>
      </c>
      <c r="BD72" s="19">
        <v>119520.65164753603</v>
      </c>
      <c r="BE72" s="19">
        <v>69097.501806973683</v>
      </c>
      <c r="BF72" s="19">
        <v>133792.86357175285</v>
      </c>
      <c r="BG72" s="19">
        <v>69517.419776022449</v>
      </c>
      <c r="BH72" s="19">
        <v>117686.0100446682</v>
      </c>
      <c r="BI72" s="19">
        <v>75297.290678572172</v>
      </c>
      <c r="BJ72" s="19">
        <v>69755.373291816737</v>
      </c>
      <c r="BK72" s="19">
        <v>95467.350458547691</v>
      </c>
      <c r="BL72" s="19">
        <v>33392.476781570425</v>
      </c>
      <c r="BM72" s="18">
        <v>234413.20739334176</v>
      </c>
      <c r="BN72" s="18">
        <v>149150.86338736719</v>
      </c>
      <c r="BO72" s="18">
        <v>801950.33904713055</v>
      </c>
      <c r="BP72" s="18">
        <v>398333.18563496677</v>
      </c>
      <c r="BQ72" s="18">
        <v>106307.23288813498</v>
      </c>
      <c r="BR72" s="18">
        <v>133337.95243861669</v>
      </c>
      <c r="BS72" s="18">
        <v>1736029.8666648299</v>
      </c>
      <c r="BT72" s="18">
        <v>1635082.5867101962</v>
      </c>
      <c r="BU72" s="18">
        <v>6081038.0695608854</v>
      </c>
      <c r="BV72" s="18">
        <v>851171.72365246282</v>
      </c>
      <c r="BW72" s="18">
        <v>298234.73986062419</v>
      </c>
      <c r="BX72" s="18">
        <v>850500.85470667307</v>
      </c>
      <c r="BY72" s="18">
        <v>331856.17191579496</v>
      </c>
      <c r="BZ72" s="18">
        <v>592662.22346853965</v>
      </c>
      <c r="CA72" s="18">
        <v>115028.52918340248</v>
      </c>
      <c r="CB72" s="18">
        <v>672944.54032253358</v>
      </c>
      <c r="CC72" s="18">
        <v>416159.70322577492</v>
      </c>
      <c r="CD72" s="18">
        <v>0</v>
      </c>
      <c r="CE72" s="18">
        <v>15421.987315659866</v>
      </c>
      <c r="CF72" s="17">
        <v>17095139.465483084</v>
      </c>
      <c r="CG72" s="16">
        <v>17115452.920452289</v>
      </c>
      <c r="CH72" s="18">
        <v>0.44284837517341546</v>
      </c>
      <c r="CI72" s="18">
        <v>24567.102182420258</v>
      </c>
      <c r="CJ72" s="18">
        <v>0</v>
      </c>
      <c r="CK72" s="18">
        <v>0</v>
      </c>
      <c r="CL72" s="18">
        <v>0</v>
      </c>
      <c r="CM72" s="18">
        <v>0</v>
      </c>
      <c r="CN72" s="16">
        <v>24567.545030795431</v>
      </c>
      <c r="CO72" s="18">
        <v>276.94589863454019</v>
      </c>
      <c r="CP72" s="18">
        <v>17493792.588618279</v>
      </c>
      <c r="CQ72" s="18">
        <v>0</v>
      </c>
      <c r="CR72" s="18">
        <v>0</v>
      </c>
      <c r="CS72" s="18">
        <v>0</v>
      </c>
      <c r="CT72" s="18">
        <v>0</v>
      </c>
      <c r="CU72" s="16">
        <v>17494069.534516912</v>
      </c>
      <c r="CV72" s="16">
        <v>17518637.079547707</v>
      </c>
      <c r="CW72" s="16">
        <v>34634090</v>
      </c>
      <c r="CX72" s="16">
        <v>1741648</v>
      </c>
      <c r="CY72" s="16">
        <v>-1384380</v>
      </c>
      <c r="CZ72" s="16">
        <v>34991358</v>
      </c>
    </row>
    <row r="73" spans="1:104">
      <c r="A73" s="23"/>
      <c r="B73" s="33"/>
      <c r="C73" s="21">
        <v>55</v>
      </c>
      <c r="D73" s="24" t="s">
        <v>22</v>
      </c>
      <c r="E73" s="19">
        <v>136.7768394428837</v>
      </c>
      <c r="F73" s="19">
        <v>1.9651844747540761</v>
      </c>
      <c r="G73" s="19">
        <v>23.1891768020981</v>
      </c>
      <c r="H73" s="19">
        <v>43.627095339540489</v>
      </c>
      <c r="I73" s="19">
        <v>525.49032854923996</v>
      </c>
      <c r="J73" s="19">
        <v>84.109895519474463</v>
      </c>
      <c r="K73" s="19">
        <v>170.97104930360462</v>
      </c>
      <c r="L73" s="19">
        <v>1135.0905526179545</v>
      </c>
      <c r="M73" s="19">
        <v>165.46853277429321</v>
      </c>
      <c r="N73" s="19">
        <v>822.62622113205623</v>
      </c>
      <c r="O73" s="19">
        <v>279.44923231002963</v>
      </c>
      <c r="P73" s="19">
        <v>81.75167414976957</v>
      </c>
      <c r="Q73" s="19">
        <v>214.20510774819431</v>
      </c>
      <c r="R73" s="19">
        <v>612.3514823333702</v>
      </c>
      <c r="S73" s="19">
        <v>282.98656436458697</v>
      </c>
      <c r="T73" s="19">
        <v>270.40938372616091</v>
      </c>
      <c r="U73" s="19">
        <v>176.0805289379652</v>
      </c>
      <c r="V73" s="19">
        <v>1375.2360954329026</v>
      </c>
      <c r="W73" s="19">
        <v>462.21138846215865</v>
      </c>
      <c r="X73" s="19">
        <v>55.418202188064946</v>
      </c>
      <c r="Y73" s="19">
        <v>607.24200269900962</v>
      </c>
      <c r="Z73" s="19">
        <v>141.88631907724431</v>
      </c>
      <c r="AA73" s="19">
        <v>1443.2314782593937</v>
      </c>
      <c r="AB73" s="19">
        <v>1251.4294735233957</v>
      </c>
      <c r="AC73" s="19">
        <v>38.124578810229075</v>
      </c>
      <c r="AD73" s="19">
        <v>75.070046935605717</v>
      </c>
      <c r="AE73" s="19">
        <v>4872.0853498103052</v>
      </c>
      <c r="AF73" s="19">
        <v>2371.1915872382683</v>
      </c>
      <c r="AG73" s="19">
        <v>7159.5600784240505</v>
      </c>
      <c r="AH73" s="19">
        <v>4751.0299861654548</v>
      </c>
      <c r="AI73" s="19">
        <v>1234.9219239354616</v>
      </c>
      <c r="AJ73" s="19">
        <v>227.17532528157119</v>
      </c>
      <c r="AK73" s="19">
        <v>1176.7524634827409</v>
      </c>
      <c r="AL73" s="19">
        <v>6125.4800078084563</v>
      </c>
      <c r="AM73" s="19">
        <v>485.00752836930604</v>
      </c>
      <c r="AN73" s="19">
        <v>1857.8854024325037</v>
      </c>
      <c r="AO73" s="19">
        <v>3358.500267354716</v>
      </c>
      <c r="AP73" s="19">
        <v>0</v>
      </c>
      <c r="AQ73" s="19">
        <v>946.82587993651396</v>
      </c>
      <c r="AR73" s="34">
        <v>45042.814235153332</v>
      </c>
      <c r="AS73" s="19">
        <v>22815.405265442285</v>
      </c>
      <c r="AT73" s="19">
        <v>903.72838569989324</v>
      </c>
      <c r="AU73" s="19">
        <v>1514.5172505665244</v>
      </c>
      <c r="AV73" s="19">
        <v>7755.9225515854114</v>
      </c>
      <c r="AW73" s="19">
        <v>91365.245926281583</v>
      </c>
      <c r="AX73" s="19">
        <v>13685.456866138957</v>
      </c>
      <c r="AY73" s="19">
        <v>29268.045867198085</v>
      </c>
      <c r="AZ73" s="19">
        <v>65698.164100891023</v>
      </c>
      <c r="BA73" s="19">
        <v>5831.8878076091232</v>
      </c>
      <c r="BB73" s="19">
        <v>42317.804045270299</v>
      </c>
      <c r="BC73" s="19">
        <v>20340.365232279622</v>
      </c>
      <c r="BD73" s="19">
        <v>34910.619018486395</v>
      </c>
      <c r="BE73" s="19">
        <v>8667.6220807093396</v>
      </c>
      <c r="BF73" s="19">
        <v>47804.939899789941</v>
      </c>
      <c r="BG73" s="19">
        <v>28157.067752473296</v>
      </c>
      <c r="BH73" s="19">
        <v>43125.878709881785</v>
      </c>
      <c r="BI73" s="19">
        <v>13609.731003610628</v>
      </c>
      <c r="BJ73" s="19">
        <v>18853.74698369722</v>
      </c>
      <c r="BK73" s="19">
        <v>40779.373364431674</v>
      </c>
      <c r="BL73" s="19">
        <v>13417.427168505801</v>
      </c>
      <c r="BM73" s="18">
        <v>42346.699440182419</v>
      </c>
      <c r="BN73" s="18">
        <v>33031.4219562703</v>
      </c>
      <c r="BO73" s="18">
        <v>289697.25824553601</v>
      </c>
      <c r="BP73" s="18">
        <v>137564.99681905663</v>
      </c>
      <c r="BQ73" s="18">
        <v>6793.4069831332645</v>
      </c>
      <c r="BR73" s="18">
        <v>9694.9031894817654</v>
      </c>
      <c r="BS73" s="18">
        <v>2654902.9061684292</v>
      </c>
      <c r="BT73" s="18">
        <v>541207.75752530736</v>
      </c>
      <c r="BU73" s="18">
        <v>2386315.2284955918</v>
      </c>
      <c r="BV73" s="18">
        <v>893717.62595223414</v>
      </c>
      <c r="BW73" s="18">
        <v>1160242.7702641024</v>
      </c>
      <c r="BX73" s="18">
        <v>73323.559178907875</v>
      </c>
      <c r="BY73" s="18">
        <v>345041.90343153442</v>
      </c>
      <c r="BZ73" s="18">
        <v>1075996.7518084112</v>
      </c>
      <c r="CA73" s="18">
        <v>81123.323019325471</v>
      </c>
      <c r="CB73" s="18">
        <v>584787.99141035916</v>
      </c>
      <c r="CC73" s="18">
        <v>714061.00628256402</v>
      </c>
      <c r="CD73" s="18">
        <v>0</v>
      </c>
      <c r="CE73" s="18">
        <v>146390.04898239064</v>
      </c>
      <c r="CF73" s="17">
        <v>11727062.508433368</v>
      </c>
      <c r="CG73" s="16">
        <v>11772105.322668521</v>
      </c>
      <c r="CH73" s="18">
        <v>0</v>
      </c>
      <c r="CI73" s="18">
        <v>3046.4799437804841</v>
      </c>
      <c r="CJ73" s="18">
        <v>2.1584228943877055</v>
      </c>
      <c r="CK73" s="18">
        <v>0</v>
      </c>
      <c r="CL73" s="18">
        <v>25.547398171802989</v>
      </c>
      <c r="CM73" s="18">
        <v>0</v>
      </c>
      <c r="CN73" s="16">
        <v>3074.1857648466744</v>
      </c>
      <c r="CO73" s="18">
        <v>0</v>
      </c>
      <c r="CP73" s="18">
        <v>65105926.611206621</v>
      </c>
      <c r="CQ73" s="18">
        <v>21872.992150383619</v>
      </c>
      <c r="CR73" s="18">
        <v>0</v>
      </c>
      <c r="CS73" s="18">
        <v>2843298.8882096247</v>
      </c>
      <c r="CT73" s="18">
        <v>0</v>
      </c>
      <c r="CU73" s="16">
        <v>67971098.491566628</v>
      </c>
      <c r="CV73" s="16">
        <v>67974172.677331477</v>
      </c>
      <c r="CW73" s="16">
        <v>79746278</v>
      </c>
      <c r="CX73" s="16">
        <v>46590</v>
      </c>
      <c r="CY73" s="16">
        <v>-1751</v>
      </c>
      <c r="CZ73" s="16">
        <v>79791117</v>
      </c>
    </row>
    <row r="74" spans="1:104">
      <c r="A74" s="23"/>
      <c r="B74" s="33"/>
      <c r="C74" s="21">
        <v>57</v>
      </c>
      <c r="D74" s="24" t="s">
        <v>21</v>
      </c>
      <c r="E74" s="19">
        <v>864.92463201920395</v>
      </c>
      <c r="F74" s="19">
        <v>38.268863123712244</v>
      </c>
      <c r="G74" s="19">
        <v>327.24076463635555</v>
      </c>
      <c r="H74" s="19">
        <v>206.68472277890336</v>
      </c>
      <c r="I74" s="19">
        <v>5208.6433815903729</v>
      </c>
      <c r="J74" s="19">
        <v>420.43777940520908</v>
      </c>
      <c r="K74" s="19">
        <v>1699.577470005014</v>
      </c>
      <c r="L74" s="19">
        <v>9402.9376866018265</v>
      </c>
      <c r="M74" s="19">
        <v>10084.756872548513</v>
      </c>
      <c r="N74" s="19">
        <v>4364.539812173447</v>
      </c>
      <c r="O74" s="19">
        <v>2903.9230950668166</v>
      </c>
      <c r="P74" s="19">
        <v>857.40216631130863</v>
      </c>
      <c r="Q74" s="19">
        <v>3134.5685038580709</v>
      </c>
      <c r="R74" s="19">
        <v>2570.4810276667363</v>
      </c>
      <c r="S74" s="19">
        <v>1885.9121775492654</v>
      </c>
      <c r="T74" s="19">
        <v>1500.7212811842141</v>
      </c>
      <c r="U74" s="19">
        <v>1650.9332700012401</v>
      </c>
      <c r="V74" s="19">
        <v>16853.930164278067</v>
      </c>
      <c r="W74" s="19">
        <v>4093.295408632001</v>
      </c>
      <c r="X74" s="19">
        <v>915.50008224782675</v>
      </c>
      <c r="Y74" s="19">
        <v>11210.560844516647</v>
      </c>
      <c r="Z74" s="19">
        <v>1158.110381576932</v>
      </c>
      <c r="AA74" s="19">
        <v>5930.1472541166168</v>
      </c>
      <c r="AB74" s="19">
        <v>6826.8390762998952</v>
      </c>
      <c r="AC74" s="19">
        <v>405.39896379248768</v>
      </c>
      <c r="AD74" s="19">
        <v>2034.2491411375843</v>
      </c>
      <c r="AE74" s="19">
        <v>3452.0194407444801</v>
      </c>
      <c r="AF74" s="19">
        <v>5316.8053360886079</v>
      </c>
      <c r="AG74" s="19">
        <v>159.48826341840731</v>
      </c>
      <c r="AH74" s="19">
        <v>17945.796600316226</v>
      </c>
      <c r="AI74" s="19">
        <v>2172.195482722987</v>
      </c>
      <c r="AJ74" s="19">
        <v>3321.7377891111491</v>
      </c>
      <c r="AK74" s="19">
        <v>5148.5764539390302</v>
      </c>
      <c r="AL74" s="19">
        <v>3529.05460300405</v>
      </c>
      <c r="AM74" s="19">
        <v>740.35296548566919</v>
      </c>
      <c r="AN74" s="19">
        <v>2321.6544129724757</v>
      </c>
      <c r="AO74" s="19">
        <v>5704.9905726041197</v>
      </c>
      <c r="AP74" s="19">
        <v>368.57275938114685</v>
      </c>
      <c r="AQ74" s="19">
        <v>2112.7300082129468</v>
      </c>
      <c r="AR74" s="34">
        <v>148843.95951111955</v>
      </c>
      <c r="AS74" s="19">
        <v>315179.90098249755</v>
      </c>
      <c r="AT74" s="19">
        <v>27737.312633418671</v>
      </c>
      <c r="AU74" s="19">
        <v>34914.070979767479</v>
      </c>
      <c r="AV74" s="19">
        <v>29402.124214132436</v>
      </c>
      <c r="AW74" s="19">
        <v>1050870.7056677695</v>
      </c>
      <c r="AX74" s="19">
        <v>65640.043962817552</v>
      </c>
      <c r="AY74" s="19">
        <v>398942.2101653617</v>
      </c>
      <c r="AZ74" s="19">
        <v>616481.70527134929</v>
      </c>
      <c r="BA74" s="19">
        <v>301967.45048585831</v>
      </c>
      <c r="BB74" s="19">
        <v>240957.22160085972</v>
      </c>
      <c r="BC74" s="19">
        <v>277777.16176503646</v>
      </c>
      <c r="BD74" s="19">
        <v>475339.6158979914</v>
      </c>
      <c r="BE74" s="19">
        <v>235775.8879688782</v>
      </c>
      <c r="BF74" s="19">
        <v>244131.16682753019</v>
      </c>
      <c r="BG74" s="19">
        <v>169585.50331602441</v>
      </c>
      <c r="BH74" s="19">
        <v>243003.33452982723</v>
      </c>
      <c r="BI74" s="19">
        <v>117878.44160411073</v>
      </c>
      <c r="BJ74" s="19">
        <v>192659.63526510881</v>
      </c>
      <c r="BK74" s="19">
        <v>287699.22990238725</v>
      </c>
      <c r="BL74" s="19">
        <v>107020.64958732702</v>
      </c>
      <c r="BM74" s="18">
        <v>789047.63844561006</v>
      </c>
      <c r="BN74" s="18">
        <v>750948.38005445246</v>
      </c>
      <c r="BO74" s="18">
        <v>1724030.6523763053</v>
      </c>
      <c r="BP74" s="18">
        <v>853277.37301429256</v>
      </c>
      <c r="BQ74" s="18">
        <v>62592.027586675897</v>
      </c>
      <c r="BR74" s="18">
        <v>211760.47487014029</v>
      </c>
      <c r="BS74" s="18">
        <v>2308607.8164869673</v>
      </c>
      <c r="BT74" s="18">
        <v>1021640.9184129044</v>
      </c>
      <c r="BU74" s="18">
        <v>88342.0276173483</v>
      </c>
      <c r="BV74" s="18">
        <v>5136306.730013974</v>
      </c>
      <c r="BW74" s="18">
        <v>970479.87625087122</v>
      </c>
      <c r="BX74" s="18">
        <v>976505.99722438166</v>
      </c>
      <c r="BY74" s="18">
        <v>868564.17216594191</v>
      </c>
      <c r="BZ74" s="18">
        <v>771536.39653646888</v>
      </c>
      <c r="CA74" s="18">
        <v>125318.07575693345</v>
      </c>
      <c r="CB74" s="18">
        <v>748942.16790265159</v>
      </c>
      <c r="CC74" s="18">
        <v>1493480.4190094278</v>
      </c>
      <c r="CD74" s="18">
        <v>72692.10219248764</v>
      </c>
      <c r="CE74" s="18">
        <v>388378.8366629763</v>
      </c>
      <c r="CF74" s="17">
        <v>24795415.455208868</v>
      </c>
      <c r="CG74" s="16">
        <v>24944259.414719988</v>
      </c>
      <c r="CH74" s="18">
        <v>1534.6651826576335</v>
      </c>
      <c r="CI74" s="18">
        <v>76394.765791218626</v>
      </c>
      <c r="CJ74" s="18">
        <v>82.431291927410228</v>
      </c>
      <c r="CK74" s="18">
        <v>194.84044258530838</v>
      </c>
      <c r="CL74" s="18">
        <v>2831.486202773011</v>
      </c>
      <c r="CM74" s="18">
        <v>280.85157771844882</v>
      </c>
      <c r="CN74" s="16">
        <v>81319.040488880433</v>
      </c>
      <c r="CO74" s="18">
        <v>408829.33559789608</v>
      </c>
      <c r="CP74" s="18">
        <v>14817619.685456753</v>
      </c>
      <c r="CQ74" s="18">
        <v>52009.572773937085</v>
      </c>
      <c r="CR74" s="18">
        <v>58568.750148915104</v>
      </c>
      <c r="CS74" s="18">
        <v>757978.71739368676</v>
      </c>
      <c r="CT74" s="18">
        <v>49248.483419946489</v>
      </c>
      <c r="CU74" s="16">
        <v>16144254.544791136</v>
      </c>
      <c r="CV74" s="16">
        <v>16225573.585280016</v>
      </c>
      <c r="CW74" s="16">
        <v>41169833</v>
      </c>
      <c r="CX74" s="16">
        <v>7264465</v>
      </c>
      <c r="CY74" s="16">
        <v>-3574844</v>
      </c>
      <c r="CZ74" s="16">
        <v>44859454</v>
      </c>
    </row>
    <row r="75" spans="1:104">
      <c r="A75" s="23"/>
      <c r="B75" s="33"/>
      <c r="C75" s="21">
        <v>59</v>
      </c>
      <c r="D75" s="24" t="s">
        <v>20</v>
      </c>
      <c r="E75" s="19">
        <v>277.60212109514231</v>
      </c>
      <c r="F75" s="19">
        <v>4.1849680141021697</v>
      </c>
      <c r="G75" s="19">
        <v>116.43505771527529</v>
      </c>
      <c r="H75" s="19">
        <v>50.612381091128185</v>
      </c>
      <c r="I75" s="19">
        <v>1637.7409647513159</v>
      </c>
      <c r="J75" s="19">
        <v>179.84403347780497</v>
      </c>
      <c r="K75" s="19">
        <v>872.8549059959264</v>
      </c>
      <c r="L75" s="19">
        <v>6501.2113296329262</v>
      </c>
      <c r="M75" s="19">
        <v>595.1113826889291</v>
      </c>
      <c r="N75" s="19">
        <v>3253.6708848113331</v>
      </c>
      <c r="O75" s="19">
        <v>991.41108936957573</v>
      </c>
      <c r="P75" s="19">
        <v>315.38975857920883</v>
      </c>
      <c r="Q75" s="19">
        <v>1167.4906507300504</v>
      </c>
      <c r="R75" s="19">
        <v>1532.5769132186201</v>
      </c>
      <c r="S75" s="19">
        <v>1535.953478082459</v>
      </c>
      <c r="T75" s="19">
        <v>2086.1952052225329</v>
      </c>
      <c r="U75" s="19">
        <v>1389.3188965938182</v>
      </c>
      <c r="V75" s="19">
        <v>12541.155527047993</v>
      </c>
      <c r="W75" s="19">
        <v>8302.3645157433602</v>
      </c>
      <c r="X75" s="19">
        <v>1952.1967238893635</v>
      </c>
      <c r="Y75" s="19">
        <v>4677.5376718082116</v>
      </c>
      <c r="Z75" s="19">
        <v>648.79130076672254</v>
      </c>
      <c r="AA75" s="19">
        <v>3373.6965951714819</v>
      </c>
      <c r="AB75" s="19">
        <v>5180.7758393702143</v>
      </c>
      <c r="AC75" s="19">
        <v>2731.9388918247182</v>
      </c>
      <c r="AD75" s="19">
        <v>582.21545221126985</v>
      </c>
      <c r="AE75" s="19">
        <v>16680.843866776868</v>
      </c>
      <c r="AF75" s="19">
        <v>16636.989567359957</v>
      </c>
      <c r="AG75" s="19">
        <v>885.92475804701121</v>
      </c>
      <c r="AH75" s="19">
        <v>2985.1202418661405</v>
      </c>
      <c r="AI75" s="19">
        <v>25607.326699074714</v>
      </c>
      <c r="AJ75" s="19">
        <v>5932.0214566991044</v>
      </c>
      <c r="AK75" s="19">
        <v>6858.1051125004951</v>
      </c>
      <c r="AL75" s="19">
        <v>6912.4780866485353</v>
      </c>
      <c r="AM75" s="19">
        <v>2737.029876253564</v>
      </c>
      <c r="AN75" s="19">
        <v>11503.374046548866</v>
      </c>
      <c r="AO75" s="19">
        <v>6591.7926515584177</v>
      </c>
      <c r="AP75" s="19">
        <v>0</v>
      </c>
      <c r="AQ75" s="19">
        <v>2805.779017288562</v>
      </c>
      <c r="AR75" s="34">
        <v>168635.0619195257</v>
      </c>
      <c r="AS75" s="19">
        <v>38784.215913264998</v>
      </c>
      <c r="AT75" s="19">
        <v>1199.4000773365133</v>
      </c>
      <c r="AU75" s="19">
        <v>7984.7208732545187</v>
      </c>
      <c r="AV75" s="19">
        <v>6716.0457927613097</v>
      </c>
      <c r="AW75" s="19">
        <v>173506.31374305545</v>
      </c>
      <c r="AX75" s="19">
        <v>19755.900974112865</v>
      </c>
      <c r="AY75" s="19">
        <v>73530.920957399299</v>
      </c>
      <c r="AZ75" s="19">
        <v>337930.48860315897</v>
      </c>
      <c r="BA75" s="19">
        <v>11225.580440794951</v>
      </c>
      <c r="BB75" s="19">
        <v>83497.346147190168</v>
      </c>
      <c r="BC75" s="19">
        <v>38808.898482252924</v>
      </c>
      <c r="BD75" s="19">
        <v>70922.766274305512</v>
      </c>
      <c r="BE75" s="19">
        <v>29670.075544817217</v>
      </c>
      <c r="BF75" s="19">
        <v>70821.575318158415</v>
      </c>
      <c r="BG75" s="19">
        <v>69045.952076240443</v>
      </c>
      <c r="BH75" s="19">
        <v>172912.39844661093</v>
      </c>
      <c r="BI75" s="19">
        <v>51964.003206685178</v>
      </c>
      <c r="BJ75" s="19">
        <v>108518.76919794365</v>
      </c>
      <c r="BK75" s="19">
        <v>191455.43576567061</v>
      </c>
      <c r="BL75" s="19">
        <v>102558.66231924768</v>
      </c>
      <c r="BM75" s="18">
        <v>151580.87513292095</v>
      </c>
      <c r="BN75" s="18">
        <v>67239.753494745877</v>
      </c>
      <c r="BO75" s="18">
        <v>528363.96280185319</v>
      </c>
      <c r="BP75" s="18">
        <v>267886.88375796116</v>
      </c>
      <c r="BQ75" s="18">
        <v>175485.32601250263</v>
      </c>
      <c r="BR75" s="18">
        <v>46415.368100947191</v>
      </c>
      <c r="BS75" s="18">
        <v>3533829.8568720659</v>
      </c>
      <c r="BT75" s="18">
        <v>2020747.0067153696</v>
      </c>
      <c r="BU75" s="18">
        <v>274461.70600733481</v>
      </c>
      <c r="BV75" s="18">
        <v>560325.62375110528</v>
      </c>
      <c r="BW75" s="18">
        <v>8380322.0208894769</v>
      </c>
      <c r="BX75" s="18">
        <v>1195891.5207436648</v>
      </c>
      <c r="BY75" s="18">
        <v>1254163.0264308248</v>
      </c>
      <c r="BZ75" s="18">
        <v>839010.95391948288</v>
      </c>
      <c r="CA75" s="18">
        <v>303627.09961096966</v>
      </c>
      <c r="CB75" s="18">
        <v>5685481.0404934259</v>
      </c>
      <c r="CC75" s="18">
        <v>1095531.1468562998</v>
      </c>
      <c r="CD75" s="18">
        <v>0</v>
      </c>
      <c r="CE75" s="18">
        <v>347871.00123578031</v>
      </c>
      <c r="CF75" s="17">
        <v>28389043.642980989</v>
      </c>
      <c r="CG75" s="16">
        <v>28557678.704900514</v>
      </c>
      <c r="CH75" s="18">
        <v>1250.1061919365163</v>
      </c>
      <c r="CI75" s="18">
        <v>96679.48726860476</v>
      </c>
      <c r="CJ75" s="18">
        <v>466.39022440472792</v>
      </c>
      <c r="CK75" s="18">
        <v>12724.720124410749</v>
      </c>
      <c r="CL75" s="18">
        <v>79171.3435350746</v>
      </c>
      <c r="CM75" s="18">
        <v>-111.10926395707334</v>
      </c>
      <c r="CN75" s="16">
        <v>190180.93808047427</v>
      </c>
      <c r="CO75" s="18">
        <v>177359.42099155113</v>
      </c>
      <c r="CP75" s="18">
        <v>12994398.599499999</v>
      </c>
      <c r="CQ75" s="18">
        <v>34985.523913927944</v>
      </c>
      <c r="CR75" s="18">
        <v>1039496.1036340611</v>
      </c>
      <c r="CS75" s="18">
        <v>8224149.7632885799</v>
      </c>
      <c r="CT75" s="18">
        <v>-26654.054309111856</v>
      </c>
      <c r="CU75" s="16">
        <v>22443735.357019007</v>
      </c>
      <c r="CV75" s="16">
        <v>22633916.295099482</v>
      </c>
      <c r="CW75" s="16">
        <v>51191595</v>
      </c>
      <c r="CX75" s="16">
        <v>762042</v>
      </c>
      <c r="CY75" s="16">
        <v>-2285858</v>
      </c>
      <c r="CZ75" s="16">
        <v>49667779</v>
      </c>
    </row>
    <row r="76" spans="1:104">
      <c r="A76" s="23"/>
      <c r="B76" s="33"/>
      <c r="C76" s="21">
        <v>61</v>
      </c>
      <c r="D76" s="24" t="s">
        <v>19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34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0</v>
      </c>
      <c r="BZ76" s="18">
        <v>0</v>
      </c>
      <c r="CA76" s="18">
        <v>0</v>
      </c>
      <c r="CB76" s="18">
        <v>0</v>
      </c>
      <c r="CC76" s="18">
        <v>0</v>
      </c>
      <c r="CD76" s="18">
        <v>0</v>
      </c>
      <c r="CE76" s="18">
        <v>1138590</v>
      </c>
      <c r="CF76" s="17">
        <v>1138590</v>
      </c>
      <c r="CG76" s="16">
        <v>1138590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6">
        <v>0</v>
      </c>
      <c r="CO76" s="18">
        <v>0</v>
      </c>
      <c r="CP76" s="18">
        <v>1151517</v>
      </c>
      <c r="CQ76" s="18">
        <v>37024026</v>
      </c>
      <c r="CR76" s="18">
        <v>0</v>
      </c>
      <c r="CS76" s="18">
        <v>0</v>
      </c>
      <c r="CT76" s="18">
        <v>0</v>
      </c>
      <c r="CU76" s="16">
        <v>38175543</v>
      </c>
      <c r="CV76" s="16">
        <v>38175543</v>
      </c>
      <c r="CW76" s="16">
        <v>39314133</v>
      </c>
      <c r="CX76" s="16">
        <v>0</v>
      </c>
      <c r="CY76" s="16">
        <v>0</v>
      </c>
      <c r="CZ76" s="16">
        <v>39314133</v>
      </c>
    </row>
    <row r="77" spans="1:104">
      <c r="A77" s="23"/>
      <c r="B77" s="33"/>
      <c r="C77" s="21">
        <v>63</v>
      </c>
      <c r="D77" s="24" t="s">
        <v>18</v>
      </c>
      <c r="E77" s="19">
        <v>0.43446001118748023</v>
      </c>
      <c r="F77" s="19">
        <v>4.8273334576386696E-2</v>
      </c>
      <c r="G77" s="19">
        <v>0</v>
      </c>
      <c r="H77" s="19">
        <v>0.53100668034025367</v>
      </c>
      <c r="I77" s="19">
        <v>8.7374735583259913</v>
      </c>
      <c r="J77" s="19">
        <v>0</v>
      </c>
      <c r="K77" s="19">
        <v>1.1585600298332808</v>
      </c>
      <c r="L77" s="19">
        <v>18.247320469874172</v>
      </c>
      <c r="M77" s="19">
        <v>0.43446001118748023</v>
      </c>
      <c r="N77" s="19">
        <v>3.5239534240762294</v>
      </c>
      <c r="O77" s="19">
        <v>3.7653200969581624</v>
      </c>
      <c r="P77" s="19">
        <v>1.2551066989860538</v>
      </c>
      <c r="Q77" s="19">
        <v>0.28964000745832019</v>
      </c>
      <c r="R77" s="19">
        <v>6.8065401752705244</v>
      </c>
      <c r="S77" s="19">
        <v>14.771640380374329</v>
      </c>
      <c r="T77" s="19">
        <v>3.813593431534549</v>
      </c>
      <c r="U77" s="19">
        <v>3.9584134352637088</v>
      </c>
      <c r="V77" s="19">
        <v>70.575615150677351</v>
      </c>
      <c r="W77" s="19">
        <v>25.488320656332174</v>
      </c>
      <c r="X77" s="19">
        <v>5.2135201342497632</v>
      </c>
      <c r="Y77" s="19">
        <v>16.895667101735341</v>
      </c>
      <c r="Z77" s="19">
        <v>0.48273334576386695</v>
      </c>
      <c r="AA77" s="19">
        <v>6.613446836964977</v>
      </c>
      <c r="AB77" s="19">
        <v>13.564807015964663</v>
      </c>
      <c r="AC77" s="19">
        <v>0.28964000745832014</v>
      </c>
      <c r="AD77" s="19">
        <v>0.91719335695134718</v>
      </c>
      <c r="AE77" s="19">
        <v>7.2410001864580034</v>
      </c>
      <c r="AF77" s="19">
        <v>4.1997801081456423</v>
      </c>
      <c r="AG77" s="19">
        <v>4.8273334576386696E-2</v>
      </c>
      <c r="AH77" s="19">
        <v>25.922780667519657</v>
      </c>
      <c r="AI77" s="19">
        <v>57.493541480476544</v>
      </c>
      <c r="AJ77" s="19">
        <v>2.0757533867846281</v>
      </c>
      <c r="AK77" s="19">
        <v>4.8273334576386696E-2</v>
      </c>
      <c r="AL77" s="19">
        <v>4.1515067735692561</v>
      </c>
      <c r="AM77" s="19">
        <v>0</v>
      </c>
      <c r="AN77" s="19">
        <v>10.813226945110621</v>
      </c>
      <c r="AO77" s="19">
        <v>13.033800335624408</v>
      </c>
      <c r="AP77" s="19">
        <v>0</v>
      </c>
      <c r="AQ77" s="19">
        <v>0.57928001491664038</v>
      </c>
      <c r="AR77" s="34">
        <v>333.4239219191029</v>
      </c>
      <c r="AS77" s="19">
        <v>610.94572465662316</v>
      </c>
      <c r="AT77" s="19">
        <v>114.98978450983905</v>
      </c>
      <c r="AU77" s="19">
        <v>1.9998223393015491</v>
      </c>
      <c r="AV77" s="19">
        <v>364.9675769225326</v>
      </c>
      <c r="AW77" s="19">
        <v>10081.104412419108</v>
      </c>
      <c r="AX77" s="19">
        <v>91.991827607871258</v>
      </c>
      <c r="AY77" s="19">
        <v>1861.8345978897419</v>
      </c>
      <c r="AZ77" s="19">
        <v>8325.2603985123478</v>
      </c>
      <c r="BA77" s="19">
        <v>105.99058398298209</v>
      </c>
      <c r="BB77" s="19">
        <v>1630.8551177004131</v>
      </c>
      <c r="BC77" s="19">
        <v>2407.7860965190648</v>
      </c>
      <c r="BD77" s="19">
        <v>1636.8545847183177</v>
      </c>
      <c r="BE77" s="19">
        <v>141.98738609040996</v>
      </c>
      <c r="BF77" s="19">
        <v>4455.6041719638506</v>
      </c>
      <c r="BG77" s="19">
        <v>6255.4442773352439</v>
      </c>
      <c r="BH77" s="19">
        <v>6504.4221585782871</v>
      </c>
      <c r="BI77" s="19">
        <v>2106.8128344541819</v>
      </c>
      <c r="BJ77" s="19">
        <v>13725.780625796182</v>
      </c>
      <c r="BK77" s="19">
        <v>17001.489617572115</v>
      </c>
      <c r="BL77" s="19">
        <v>8038.285892822576</v>
      </c>
      <c r="BM77" s="18">
        <v>10039.108143293774</v>
      </c>
      <c r="BN77" s="18">
        <v>539.95203161141819</v>
      </c>
      <c r="BO77" s="18">
        <v>9768.1322163184141</v>
      </c>
      <c r="BP77" s="18">
        <v>13381.811183436314</v>
      </c>
      <c r="BQ77" s="18">
        <v>474.95780558411781</v>
      </c>
      <c r="BR77" s="18">
        <v>753.93302191668397</v>
      </c>
      <c r="BS77" s="18">
        <v>21067.128433372167</v>
      </c>
      <c r="BT77" s="18">
        <v>7732.3130749094389</v>
      </c>
      <c r="BU77" s="18">
        <v>92.991738777522016</v>
      </c>
      <c r="BV77" s="18">
        <v>62429.453877146101</v>
      </c>
      <c r="BW77" s="18">
        <v>204024.87478905296</v>
      </c>
      <c r="BX77" s="18">
        <v>5212.5369273894867</v>
      </c>
      <c r="BY77" s="18">
        <v>102.99085047402976</v>
      </c>
      <c r="BZ77" s="18">
        <v>6187.4503177989918</v>
      </c>
      <c r="CA77" s="18">
        <v>9.9991116965077431</v>
      </c>
      <c r="CB77" s="18">
        <v>38582.572392144786</v>
      </c>
      <c r="CC77" s="18">
        <v>23570.906002177708</v>
      </c>
      <c r="CD77" s="18">
        <v>0</v>
      </c>
      <c r="CE77" s="18">
        <v>751.93319957738231</v>
      </c>
      <c r="CF77" s="17">
        <v>490187.45260906871</v>
      </c>
      <c r="CG77" s="16">
        <v>490520.87653098779</v>
      </c>
      <c r="CH77" s="18">
        <v>0</v>
      </c>
      <c r="CI77" s="18">
        <v>4843.4376906934895</v>
      </c>
      <c r="CJ77" s="18">
        <v>26629.321005772243</v>
      </c>
      <c r="CK77" s="18">
        <v>17549.720786456208</v>
      </c>
      <c r="CL77" s="18">
        <v>351553.09659515903</v>
      </c>
      <c r="CM77" s="18">
        <v>0</v>
      </c>
      <c r="CN77" s="16">
        <v>400575.57607808098</v>
      </c>
      <c r="CO77" s="18">
        <v>0</v>
      </c>
      <c r="CP77" s="18">
        <v>9100976.9762721397</v>
      </c>
      <c r="CQ77" s="18">
        <v>17265605.956292477</v>
      </c>
      <c r="CR77" s="18">
        <v>2794250.8642259277</v>
      </c>
      <c r="CS77" s="18">
        <v>14469010.75060039</v>
      </c>
      <c r="CT77" s="18">
        <v>0</v>
      </c>
      <c r="CU77" s="16">
        <v>43629844.547390938</v>
      </c>
      <c r="CV77" s="16">
        <v>44030420.123469017</v>
      </c>
      <c r="CW77" s="16">
        <v>44520941.000000007</v>
      </c>
      <c r="CX77" s="16">
        <v>726714</v>
      </c>
      <c r="CY77" s="16">
        <v>-2030596</v>
      </c>
      <c r="CZ77" s="16">
        <v>43217059.000000007</v>
      </c>
    </row>
    <row r="78" spans="1:104">
      <c r="A78" s="23"/>
      <c r="B78" s="33"/>
      <c r="C78" s="21">
        <v>64</v>
      </c>
      <c r="D78" s="24" t="s">
        <v>17</v>
      </c>
      <c r="E78" s="19">
        <v>12.417809330628804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1.2264503042596346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0.15330628803245436</v>
      </c>
      <c r="AA78" s="19">
        <v>0</v>
      </c>
      <c r="AB78" s="19">
        <v>3.9859634888438129</v>
      </c>
      <c r="AC78" s="19">
        <v>2.7595131845841783</v>
      </c>
      <c r="AD78" s="19">
        <v>0</v>
      </c>
      <c r="AE78" s="19">
        <v>2.6062068965517242</v>
      </c>
      <c r="AF78" s="19">
        <v>9.3516835699797163</v>
      </c>
      <c r="AG78" s="19">
        <v>0.91983772819472631</v>
      </c>
      <c r="AH78" s="19">
        <v>128.93058823529412</v>
      </c>
      <c r="AI78" s="19">
        <v>45.685273833671395</v>
      </c>
      <c r="AJ78" s="19">
        <v>1.3797565922920894</v>
      </c>
      <c r="AK78" s="19">
        <v>1.3797565922920894</v>
      </c>
      <c r="AL78" s="19">
        <v>1524.4950584638859</v>
      </c>
      <c r="AM78" s="19">
        <v>0.15330628803245436</v>
      </c>
      <c r="AN78" s="19">
        <v>3.9859634888438129</v>
      </c>
      <c r="AO78" s="19">
        <v>8.5851521298174429</v>
      </c>
      <c r="AP78" s="19">
        <v>0</v>
      </c>
      <c r="AQ78" s="19">
        <v>28.821582150101417</v>
      </c>
      <c r="AR78" s="34">
        <v>1776.8372085653057</v>
      </c>
      <c r="AS78" s="19">
        <v>4860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37</v>
      </c>
      <c r="AZ78" s="19">
        <v>448.99999999999994</v>
      </c>
      <c r="BA78" s="19">
        <v>0</v>
      </c>
      <c r="BB78" s="19">
        <v>14</v>
      </c>
      <c r="BC78" s="19">
        <v>0</v>
      </c>
      <c r="BD78" s="19">
        <v>51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8">
        <v>0</v>
      </c>
      <c r="BN78" s="18">
        <v>112</v>
      </c>
      <c r="BO78" s="18">
        <v>77</v>
      </c>
      <c r="BP78" s="18">
        <v>646</v>
      </c>
      <c r="BQ78" s="18">
        <v>1318</v>
      </c>
      <c r="BR78" s="18">
        <v>0</v>
      </c>
      <c r="BS78" s="18">
        <v>2462</v>
      </c>
      <c r="BT78" s="18">
        <v>5634</v>
      </c>
      <c r="BU78" s="18">
        <v>534</v>
      </c>
      <c r="BV78" s="18">
        <v>62180</v>
      </c>
      <c r="BW78" s="18">
        <v>27864</v>
      </c>
      <c r="BX78" s="18">
        <v>1088</v>
      </c>
      <c r="BY78" s="18">
        <v>1049</v>
      </c>
      <c r="BZ78" s="18">
        <v>1055713.5281195813</v>
      </c>
      <c r="CA78" s="18">
        <v>58</v>
      </c>
      <c r="CB78" s="18">
        <v>3012</v>
      </c>
      <c r="CC78" s="18">
        <v>4277</v>
      </c>
      <c r="CD78" s="18">
        <v>0</v>
      </c>
      <c r="CE78" s="18">
        <v>11261</v>
      </c>
      <c r="CF78" s="17">
        <v>1182696.5281195813</v>
      </c>
      <c r="CG78" s="16">
        <v>1184473.3653281466</v>
      </c>
      <c r="CH78" s="18">
        <v>1059.3535926048814</v>
      </c>
      <c r="CI78" s="18">
        <v>2350.6554760066747</v>
      </c>
      <c r="CJ78" s="18">
        <v>6864.1537228231373</v>
      </c>
      <c r="CK78" s="18">
        <v>0</v>
      </c>
      <c r="CL78" s="18">
        <v>0</v>
      </c>
      <c r="CM78" s="18">
        <v>0</v>
      </c>
      <c r="CN78" s="16">
        <v>10274.162791434694</v>
      </c>
      <c r="CO78" s="18">
        <v>788436.55815482885</v>
      </c>
      <c r="CP78" s="18">
        <v>15423633.072132453</v>
      </c>
      <c r="CQ78" s="18">
        <v>49245576.841593131</v>
      </c>
      <c r="CR78" s="18">
        <v>0</v>
      </c>
      <c r="CS78" s="18">
        <v>0</v>
      </c>
      <c r="CT78" s="18">
        <v>0</v>
      </c>
      <c r="CU78" s="16">
        <v>65457646.471880414</v>
      </c>
      <c r="CV78" s="16">
        <v>65467920.634671852</v>
      </c>
      <c r="CW78" s="16">
        <v>66652394</v>
      </c>
      <c r="CX78" s="16">
        <v>240</v>
      </c>
      <c r="CY78" s="16">
        <v>-3569</v>
      </c>
      <c r="CZ78" s="16">
        <v>66649065</v>
      </c>
    </row>
    <row r="79" spans="1:104">
      <c r="A79" s="23"/>
      <c r="B79" s="33"/>
      <c r="C79" s="21">
        <v>65</v>
      </c>
      <c r="D79" s="24" t="s">
        <v>16</v>
      </c>
      <c r="E79" s="19">
        <v>1.6771218378625696</v>
      </c>
      <c r="F79" s="19">
        <v>5.5904061262085657E-2</v>
      </c>
      <c r="G79" s="19">
        <v>19.175093012895378</v>
      </c>
      <c r="H79" s="19">
        <v>2.4038746342696835</v>
      </c>
      <c r="I79" s="19">
        <v>23.815130097648492</v>
      </c>
      <c r="J79" s="19">
        <v>1.956642144172998</v>
      </c>
      <c r="K79" s="19">
        <v>8.1060888830024211</v>
      </c>
      <c r="L79" s="19">
        <v>103.64612957990681</v>
      </c>
      <c r="M79" s="19">
        <v>9.1682660469820458</v>
      </c>
      <c r="N79" s="19">
        <v>27.6725103247324</v>
      </c>
      <c r="O79" s="19">
        <v>11.124908191155045</v>
      </c>
      <c r="P79" s="19">
        <v>3.0188193081526253</v>
      </c>
      <c r="Q79" s="19">
        <v>9.3359782307683048</v>
      </c>
      <c r="R79" s="19">
        <v>15.876753398432328</v>
      </c>
      <c r="S79" s="19">
        <v>56.686718119754858</v>
      </c>
      <c r="T79" s="19">
        <v>29.964576836477914</v>
      </c>
      <c r="U79" s="19">
        <v>40.083211924915418</v>
      </c>
      <c r="V79" s="19">
        <v>89.055169590502445</v>
      </c>
      <c r="W79" s="19">
        <v>16.212177766004842</v>
      </c>
      <c r="X79" s="19">
        <v>2.2920665117455123</v>
      </c>
      <c r="Y79" s="19">
        <v>25.659964119297317</v>
      </c>
      <c r="Z79" s="19">
        <v>5.6463101874706503</v>
      </c>
      <c r="AA79" s="19">
        <v>43.381551539378471</v>
      </c>
      <c r="AB79" s="19">
        <v>45.282289622289383</v>
      </c>
      <c r="AC79" s="19">
        <v>30.91494587793337</v>
      </c>
      <c r="AD79" s="19">
        <v>11.292620374941302</v>
      </c>
      <c r="AE79" s="19">
        <v>24.821403200366031</v>
      </c>
      <c r="AF79" s="19">
        <v>76.420851745271094</v>
      </c>
      <c r="AG79" s="19">
        <v>8.1060888830024194</v>
      </c>
      <c r="AH79" s="19">
        <v>36.337639820355676</v>
      </c>
      <c r="AI79" s="19">
        <v>19.398709257943722</v>
      </c>
      <c r="AJ79" s="19">
        <v>5.5904061262085657E-2</v>
      </c>
      <c r="AK79" s="19">
        <v>35.387270778900223</v>
      </c>
      <c r="AL79" s="19">
        <v>51.319928238594635</v>
      </c>
      <c r="AM79" s="19">
        <v>0</v>
      </c>
      <c r="AN79" s="19">
        <v>56.798526242279024</v>
      </c>
      <c r="AO79" s="19">
        <v>70.550925312752099</v>
      </c>
      <c r="AP79" s="19">
        <v>0</v>
      </c>
      <c r="AQ79" s="19">
        <v>20.460886421923352</v>
      </c>
      <c r="AR79" s="34">
        <v>1033.1629561846048</v>
      </c>
      <c r="AS79" s="19">
        <v>1202.8703966318124</v>
      </c>
      <c r="AT79" s="19">
        <v>97.908055539798681</v>
      </c>
      <c r="AU79" s="19">
        <v>12375.378407872309</v>
      </c>
      <c r="AV79" s="19">
        <v>2433.7145234178533</v>
      </c>
      <c r="AW79" s="19">
        <v>34803.316559024774</v>
      </c>
      <c r="AX79" s="19">
        <v>2381.7633102742866</v>
      </c>
      <c r="AY79" s="19">
        <v>11980.749000339449</v>
      </c>
      <c r="AZ79" s="19">
        <v>46958.90137282815</v>
      </c>
      <c r="BA79" s="19">
        <v>2459.6901299896367</v>
      </c>
      <c r="BB79" s="19">
        <v>7587.8743043343993</v>
      </c>
      <c r="BC79" s="19">
        <v>5768.5827825183442</v>
      </c>
      <c r="BD79" s="19">
        <v>18447.675974922273</v>
      </c>
      <c r="BE79" s="19">
        <v>3040.1450306898714</v>
      </c>
      <c r="BF79" s="19">
        <v>9383.1883431611168</v>
      </c>
      <c r="BG79" s="19">
        <v>21632.684965339398</v>
      </c>
      <c r="BH79" s="19">
        <v>29088.683113232437</v>
      </c>
      <c r="BI79" s="19">
        <v>9252.3112485109777</v>
      </c>
      <c r="BJ79" s="19">
        <v>7964.520599625258</v>
      </c>
      <c r="BK79" s="19">
        <v>9613.9716169334988</v>
      </c>
      <c r="BL79" s="19">
        <v>4266.9929103110226</v>
      </c>
      <c r="BM79" s="18">
        <v>11449.248127409113</v>
      </c>
      <c r="BN79" s="18">
        <v>7824.6519488541162</v>
      </c>
      <c r="BO79" s="18">
        <v>65874.138266042515</v>
      </c>
      <c r="BP79" s="18">
        <v>35758.419631433411</v>
      </c>
      <c r="BQ79" s="18">
        <v>40901.58973264652</v>
      </c>
      <c r="BR79" s="18">
        <v>9247.3159395548628</v>
      </c>
      <c r="BS79" s="18">
        <v>54070.223202749439</v>
      </c>
      <c r="BT79" s="18">
        <v>103077.20124758358</v>
      </c>
      <c r="BU79" s="18">
        <v>26115.475222554465</v>
      </c>
      <c r="BV79" s="18">
        <v>67194.897954038592</v>
      </c>
      <c r="BW79" s="18">
        <v>64414.50898906654</v>
      </c>
      <c r="BX79" s="18">
        <v>110.89585882569037</v>
      </c>
      <c r="BY79" s="18">
        <v>88316.063282272095</v>
      </c>
      <c r="BZ79" s="18">
        <v>65718.284626611814</v>
      </c>
      <c r="CA79" s="18">
        <v>0</v>
      </c>
      <c r="CB79" s="18">
        <v>148881.18718975858</v>
      </c>
      <c r="CC79" s="18">
        <v>150841.34642413698</v>
      </c>
      <c r="CD79" s="18">
        <v>0</v>
      </c>
      <c r="CE79" s="18">
        <v>22225.128607534305</v>
      </c>
      <c r="CF79" s="17">
        <v>1202761.4988965695</v>
      </c>
      <c r="CG79" s="16">
        <v>1203794.6618527542</v>
      </c>
      <c r="CH79" s="18">
        <v>0</v>
      </c>
      <c r="CI79" s="18">
        <v>3609.8370438153952</v>
      </c>
      <c r="CJ79" s="18">
        <v>0</v>
      </c>
      <c r="CK79" s="18">
        <v>0</v>
      </c>
      <c r="CL79" s="18">
        <v>0</v>
      </c>
      <c r="CM79" s="18">
        <v>0</v>
      </c>
      <c r="CN79" s="16">
        <v>3609.8370438153952</v>
      </c>
      <c r="CO79" s="18">
        <v>0</v>
      </c>
      <c r="CP79" s="18">
        <v>3235578.501103431</v>
      </c>
      <c r="CQ79" s="18">
        <v>0</v>
      </c>
      <c r="CR79" s="18">
        <v>0</v>
      </c>
      <c r="CS79" s="18">
        <v>0</v>
      </c>
      <c r="CT79" s="18">
        <v>0</v>
      </c>
      <c r="CU79" s="16">
        <v>3235578.501103431</v>
      </c>
      <c r="CV79" s="16">
        <v>3239188.3381472463</v>
      </c>
      <c r="CW79" s="16">
        <v>4442983</v>
      </c>
      <c r="CX79" s="16">
        <v>34500</v>
      </c>
      <c r="CY79" s="16">
        <v>-127794</v>
      </c>
      <c r="CZ79" s="16">
        <v>4349689</v>
      </c>
    </row>
    <row r="80" spans="1:104">
      <c r="A80" s="23"/>
      <c r="B80" s="33"/>
      <c r="C80" s="21">
        <v>66</v>
      </c>
      <c r="D80" s="24" t="s">
        <v>15</v>
      </c>
      <c r="E80" s="19">
        <v>726.76452117293877</v>
      </c>
      <c r="F80" s="19">
        <v>46.150031772831554</v>
      </c>
      <c r="G80" s="19">
        <v>321.13290808972653</v>
      </c>
      <c r="H80" s="19">
        <v>685.59335946883607</v>
      </c>
      <c r="I80" s="19">
        <v>9561.2734357515747</v>
      </c>
      <c r="J80" s="19">
        <v>750.15933410989555</v>
      </c>
      <c r="K80" s="19">
        <v>1804.210763500548</v>
      </c>
      <c r="L80" s="19">
        <v>24811.48230612509</v>
      </c>
      <c r="M80" s="19">
        <v>1323.7848507850213</v>
      </c>
      <c r="N80" s="19">
        <v>9689.0383200852884</v>
      </c>
      <c r="O80" s="19">
        <v>4390.2586606496361</v>
      </c>
      <c r="P80" s="19">
        <v>574.02360961589386</v>
      </c>
      <c r="Q80" s="19">
        <v>2458.38036931847</v>
      </c>
      <c r="R80" s="19">
        <v>3515.1645468161569</v>
      </c>
      <c r="S80" s="19">
        <v>5022.4381598270556</v>
      </c>
      <c r="T80" s="19">
        <v>3985.8999365553054</v>
      </c>
      <c r="U80" s="19">
        <v>3417.6053135654611</v>
      </c>
      <c r="V80" s="19">
        <v>42967.047557720194</v>
      </c>
      <c r="W80" s="19">
        <v>10012.241419789119</v>
      </c>
      <c r="X80" s="19">
        <v>1343.6307479066666</v>
      </c>
      <c r="Y80" s="19">
        <v>30702.509298798093</v>
      </c>
      <c r="Z80" s="19">
        <v>2259.6725064066241</v>
      </c>
      <c r="AA80" s="19">
        <v>31751.122393632155</v>
      </c>
      <c r="AB80" s="19">
        <v>11467.094543192605</v>
      </c>
      <c r="AC80" s="19">
        <v>3636.5984183222113</v>
      </c>
      <c r="AD80" s="19">
        <v>2171.5281251751962</v>
      </c>
      <c r="AE80" s="19">
        <v>26125.587179753089</v>
      </c>
      <c r="AF80" s="19">
        <v>20167.867737111141</v>
      </c>
      <c r="AG80" s="19">
        <v>4635.1845870266625</v>
      </c>
      <c r="AH80" s="19">
        <v>6757.0546103403394</v>
      </c>
      <c r="AI80" s="19">
        <v>14703.738866949636</v>
      </c>
      <c r="AJ80" s="19">
        <v>9865.8628199164559</v>
      </c>
      <c r="AK80" s="19">
        <v>9232.362847805729</v>
      </c>
      <c r="AL80" s="19">
        <v>16579.175646321808</v>
      </c>
      <c r="AM80" s="19">
        <v>1792.8406895968496</v>
      </c>
      <c r="AN80" s="19">
        <v>21465.474096840837</v>
      </c>
      <c r="AO80" s="19">
        <v>11093.242181162677</v>
      </c>
      <c r="AP80" s="19">
        <v>0</v>
      </c>
      <c r="AQ80" s="19">
        <v>1243.2764955826201</v>
      </c>
      <c r="AR80" s="34">
        <v>353056.47319656034</v>
      </c>
      <c r="AS80" s="19">
        <v>303663.73937603587</v>
      </c>
      <c r="AT80" s="19">
        <v>24148.989773656514</v>
      </c>
      <c r="AU80" s="19">
        <v>30707.80282611903</v>
      </c>
      <c r="AV80" s="19">
        <v>99049.719205324524</v>
      </c>
      <c r="AW80" s="19">
        <v>1353641.5705024728</v>
      </c>
      <c r="AX80" s="19">
        <v>126418.8736936417</v>
      </c>
      <c r="AY80" s="19">
        <v>286171.84575799108</v>
      </c>
      <c r="AZ80" s="19">
        <v>1305457.5720800553</v>
      </c>
      <c r="BA80" s="19">
        <v>78040.88062345692</v>
      </c>
      <c r="BB80" s="19">
        <v>507458.22432199144</v>
      </c>
      <c r="BC80" s="19">
        <v>354249.3570401225</v>
      </c>
      <c r="BD80" s="19">
        <v>325991.01340089249</v>
      </c>
      <c r="BE80" s="19">
        <v>138608.28407323768</v>
      </c>
      <c r="BF80" s="19">
        <v>360608.37973970885</v>
      </c>
      <c r="BG80" s="19">
        <v>416137.25862563727</v>
      </c>
      <c r="BH80" s="19">
        <v>580008.22690018383</v>
      </c>
      <c r="BI80" s="19">
        <v>236183.02131479856</v>
      </c>
      <c r="BJ80" s="19">
        <v>505372.76868572622</v>
      </c>
      <c r="BK80" s="19">
        <v>611485.13518544612</v>
      </c>
      <c r="BL80" s="19">
        <v>194757.62244947199</v>
      </c>
      <c r="BM80" s="18">
        <v>1463656.0793886238</v>
      </c>
      <c r="BN80" s="18">
        <v>442012.22473997797</v>
      </c>
      <c r="BO80" s="18">
        <v>5873488.8910485599</v>
      </c>
      <c r="BP80" s="18">
        <v>1551473.5620816292</v>
      </c>
      <c r="BQ80" s="18">
        <v>607804.9809406352</v>
      </c>
      <c r="BR80" s="18">
        <v>331483.94736801798</v>
      </c>
      <c r="BS80" s="18">
        <v>9114047.4573242851</v>
      </c>
      <c r="BT80" s="18">
        <v>4123191.7003522161</v>
      </c>
      <c r="BU80" s="18">
        <v>2251260.8440675349</v>
      </c>
      <c r="BV80" s="18">
        <v>3199174.8913671444</v>
      </c>
      <c r="BW80" s="18">
        <v>8299875.0182567127</v>
      </c>
      <c r="BX80" s="18">
        <v>3752575.4336324334</v>
      </c>
      <c r="BY80" s="18">
        <v>3148913.4118401194</v>
      </c>
      <c r="BZ80" s="18">
        <v>3218875.228563983</v>
      </c>
      <c r="CA80" s="18">
        <v>353816.81473500596</v>
      </c>
      <c r="CB80" s="18">
        <v>10415460.329868164</v>
      </c>
      <c r="CC80" s="18">
        <v>2170522.7476924998</v>
      </c>
      <c r="CD80" s="18">
        <v>0</v>
      </c>
      <c r="CE80" s="18">
        <v>201972.94290602137</v>
      </c>
      <c r="CF80" s="17">
        <v>68357766.791749522</v>
      </c>
      <c r="CG80" s="16">
        <v>68710823.264946088</v>
      </c>
      <c r="CH80" s="18">
        <v>515.0274967466039</v>
      </c>
      <c r="CI80" s="18">
        <v>9349.4971328833799</v>
      </c>
      <c r="CJ80" s="18">
        <v>0</v>
      </c>
      <c r="CK80" s="18">
        <v>382.17494847560062</v>
      </c>
      <c r="CL80" s="18">
        <v>8601.8272253339601</v>
      </c>
      <c r="CM80" s="18">
        <v>0</v>
      </c>
      <c r="CN80" s="16">
        <v>18848.526803439545</v>
      </c>
      <c r="CO80" s="18">
        <v>79233.653562570777</v>
      </c>
      <c r="CP80" s="18">
        <v>4022652.9396074396</v>
      </c>
      <c r="CQ80" s="18">
        <v>0</v>
      </c>
      <c r="CR80" s="18">
        <v>174424.82117632401</v>
      </c>
      <c r="CS80" s="18">
        <v>1782831.7939041292</v>
      </c>
      <c r="CT80" s="18">
        <v>0</v>
      </c>
      <c r="CU80" s="16">
        <v>6059143.2082504639</v>
      </c>
      <c r="CV80" s="16">
        <v>6077991.7350539034</v>
      </c>
      <c r="CW80" s="16">
        <v>74788814.999999985</v>
      </c>
      <c r="CX80" s="16">
        <v>3119011</v>
      </c>
      <c r="CY80" s="16">
        <v>-3747653</v>
      </c>
      <c r="CZ80" s="16">
        <v>74160172.999999985</v>
      </c>
    </row>
    <row r="81" spans="1:104">
      <c r="A81" s="23"/>
      <c r="B81" s="33"/>
      <c r="C81" s="21">
        <v>67</v>
      </c>
      <c r="D81" s="24" t="s">
        <v>14</v>
      </c>
      <c r="E81" s="19">
        <v>2.182714217267022</v>
      </c>
      <c r="F81" s="19">
        <v>0.14360645779304224</v>
      </c>
      <c r="G81" s="19">
        <v>6.0888791633625843</v>
      </c>
      <c r="H81" s="19">
        <v>0.20101439384785241</v>
      </c>
      <c r="I81" s="19">
        <v>8.4139871912384123</v>
      </c>
      <c r="J81" s="19">
        <v>0.57425259586013522</v>
      </c>
      <c r="K81" s="19">
        <v>1.3783101712515449</v>
      </c>
      <c r="L81" s="19">
        <v>11.401278689832944</v>
      </c>
      <c r="M81" s="19">
        <v>1.9241186520523255</v>
      </c>
      <c r="N81" s="19">
        <v>6.9208611478772468</v>
      </c>
      <c r="O81" s="19">
        <v>2.441309782481718</v>
      </c>
      <c r="P81" s="19">
        <v>0.63183376722697915</v>
      </c>
      <c r="Q81" s="19">
        <v>6.6055505878558751</v>
      </c>
      <c r="R81" s="19">
        <v>3.2164035368776718</v>
      </c>
      <c r="S81" s="19">
        <v>3.9344358258428835</v>
      </c>
      <c r="T81" s="19">
        <v>3.1305514857635073</v>
      </c>
      <c r="U81" s="19">
        <v>3.6187787951974446</v>
      </c>
      <c r="V81" s="19">
        <v>31.931978330189011</v>
      </c>
      <c r="W81" s="19">
        <v>9.1330588920758249</v>
      </c>
      <c r="X81" s="19">
        <v>0.7180322889652111</v>
      </c>
      <c r="Y81" s="19">
        <v>28.603357450882221</v>
      </c>
      <c r="Z81" s="19">
        <v>1.1486784270323043</v>
      </c>
      <c r="AA81" s="19">
        <v>30.903312834627336</v>
      </c>
      <c r="AB81" s="19">
        <v>6.0881862221144489</v>
      </c>
      <c r="AC81" s="19">
        <v>3.7049773169356763</v>
      </c>
      <c r="AD81" s="19">
        <v>0.22963174421924062</v>
      </c>
      <c r="AE81" s="19">
        <v>55.390956359880633</v>
      </c>
      <c r="AF81" s="19">
        <v>9.6783476669405069</v>
      </c>
      <c r="AG81" s="19">
        <v>50.606707843893638</v>
      </c>
      <c r="AH81" s="19">
        <v>26.444756465873709</v>
      </c>
      <c r="AI81" s="19">
        <v>207.51600587586185</v>
      </c>
      <c r="AJ81" s="19">
        <v>19.127236824973803</v>
      </c>
      <c r="AK81" s="19">
        <v>89.658710950258396</v>
      </c>
      <c r="AL81" s="19">
        <v>577.47882811144348</v>
      </c>
      <c r="AM81" s="19">
        <v>23.063058533312958</v>
      </c>
      <c r="AN81" s="19">
        <v>71.219803398997016</v>
      </c>
      <c r="AO81" s="19">
        <v>680.80971422532093</v>
      </c>
      <c r="AP81" s="19">
        <v>0</v>
      </c>
      <c r="AQ81" s="19">
        <v>12.776848693663684</v>
      </c>
      <c r="AR81" s="34">
        <v>1999.040074919091</v>
      </c>
      <c r="AS81" s="19">
        <v>1179.8251789216465</v>
      </c>
      <c r="AT81" s="19">
        <v>82.994806513601361</v>
      </c>
      <c r="AU81" s="19">
        <v>1507.8900253638653</v>
      </c>
      <c r="AV81" s="19">
        <v>158.97339521503582</v>
      </c>
      <c r="AW81" s="19">
        <v>6330.3258110909646</v>
      </c>
      <c r="AX81" s="19">
        <v>574.85366998368681</v>
      </c>
      <c r="AY81" s="19">
        <v>1111.6924279134137</v>
      </c>
      <c r="AZ81" s="19">
        <v>2755.4209935730287</v>
      </c>
      <c r="BA81" s="19">
        <v>268.94727606384055</v>
      </c>
      <c r="BB81" s="19">
        <v>1176.6956459073492</v>
      </c>
      <c r="BC81" s="19">
        <v>444.95985957403656</v>
      </c>
      <c r="BD81" s="19">
        <v>1670.6522503661854</v>
      </c>
      <c r="BE81" s="19">
        <v>752.8947574468416</v>
      </c>
      <c r="BF81" s="19">
        <v>1071.7487132380347</v>
      </c>
      <c r="BG81" s="19">
        <v>1206.7516331096481</v>
      </c>
      <c r="BH81" s="19">
        <v>2221.7510029778814</v>
      </c>
      <c r="BI81" s="19">
        <v>721.9066795505363</v>
      </c>
      <c r="BJ81" s="19">
        <v>1953.4039414164858</v>
      </c>
      <c r="BK81" s="19">
        <v>1959.7054728270321</v>
      </c>
      <c r="BL81" s="19">
        <v>692.83724951040028</v>
      </c>
      <c r="BM81" s="18">
        <v>5172.7329375298687</v>
      </c>
      <c r="BN81" s="18">
        <v>4318.5005347831648</v>
      </c>
      <c r="BO81" s="18">
        <v>15364.318974304162</v>
      </c>
      <c r="BP81" s="18">
        <v>1922.417248260896</v>
      </c>
      <c r="BQ81" s="18">
        <v>1225.8460970116064</v>
      </c>
      <c r="BR81" s="18">
        <v>237.87657530482386</v>
      </c>
      <c r="BS81" s="18">
        <v>80109.776474888175</v>
      </c>
      <c r="BT81" s="18">
        <v>6957.6016319067003</v>
      </c>
      <c r="BU81" s="18">
        <v>41371.221192278463</v>
      </c>
      <c r="BV81" s="18">
        <v>36753.856578354258</v>
      </c>
      <c r="BW81" s="18">
        <v>518764.44850471645</v>
      </c>
      <c r="BX81" s="18">
        <v>19205.887310061029</v>
      </c>
      <c r="BY81" s="18">
        <v>127652.60373687148</v>
      </c>
      <c r="BZ81" s="18">
        <v>816688.74192554899</v>
      </c>
      <c r="CA81" s="18">
        <v>11303.221228738119</v>
      </c>
      <c r="CB81" s="18">
        <v>106796.55993579916</v>
      </c>
      <c r="CC81" s="18">
        <v>854537.21026156051</v>
      </c>
      <c r="CD81" s="18">
        <v>0</v>
      </c>
      <c r="CE81" s="18">
        <v>7677.8174005901055</v>
      </c>
      <c r="CF81" s="17">
        <v>2683904.8693390712</v>
      </c>
      <c r="CG81" s="16">
        <v>2685903.9094139901</v>
      </c>
      <c r="CH81" s="18">
        <v>16770.275426206194</v>
      </c>
      <c r="CI81" s="18">
        <v>62011.684498874718</v>
      </c>
      <c r="CJ81" s="18">
        <v>0</v>
      </c>
      <c r="CK81" s="18">
        <v>0</v>
      </c>
      <c r="CL81" s="18">
        <v>0</v>
      </c>
      <c r="CM81" s="18">
        <v>0</v>
      </c>
      <c r="CN81" s="16">
        <v>78781.959925080911</v>
      </c>
      <c r="CO81" s="18">
        <v>10019984.234794443</v>
      </c>
      <c r="CP81" s="18">
        <v>41040951.895866483</v>
      </c>
      <c r="CQ81" s="18">
        <v>0</v>
      </c>
      <c r="CR81" s="18">
        <v>0</v>
      </c>
      <c r="CS81" s="18">
        <v>0</v>
      </c>
      <c r="CT81" s="18">
        <v>0</v>
      </c>
      <c r="CU81" s="16">
        <v>51060936.130660929</v>
      </c>
      <c r="CV81" s="16">
        <v>51139718.090586007</v>
      </c>
      <c r="CW81" s="16">
        <v>53825622</v>
      </c>
      <c r="CX81" s="16">
        <v>1480426</v>
      </c>
      <c r="CY81" s="16">
        <v>-1260135</v>
      </c>
      <c r="CZ81" s="16">
        <v>54045913</v>
      </c>
    </row>
    <row r="82" spans="1:104">
      <c r="A82" s="23"/>
      <c r="B82" s="33"/>
      <c r="C82" s="21">
        <v>68</v>
      </c>
      <c r="D82" s="24" t="s">
        <v>13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34">
        <v>0</v>
      </c>
      <c r="AS82" s="19">
        <v>6591</v>
      </c>
      <c r="AT82" s="19">
        <v>1453</v>
      </c>
      <c r="AU82" s="19">
        <v>1757</v>
      </c>
      <c r="AV82" s="19">
        <v>810</v>
      </c>
      <c r="AW82" s="19">
        <v>23953</v>
      </c>
      <c r="AX82" s="19">
        <v>4046</v>
      </c>
      <c r="AY82" s="19">
        <v>9066</v>
      </c>
      <c r="AZ82" s="19">
        <v>13057</v>
      </c>
      <c r="BA82" s="19">
        <v>371</v>
      </c>
      <c r="BB82" s="19">
        <v>2223</v>
      </c>
      <c r="BC82" s="19">
        <v>6981</v>
      </c>
      <c r="BD82" s="19">
        <v>4289</v>
      </c>
      <c r="BE82" s="19">
        <v>2856</v>
      </c>
      <c r="BF82" s="19">
        <v>4689</v>
      </c>
      <c r="BG82" s="19">
        <v>8381</v>
      </c>
      <c r="BH82" s="19">
        <v>15869</v>
      </c>
      <c r="BI82" s="19">
        <v>5296</v>
      </c>
      <c r="BJ82" s="19">
        <v>8474</v>
      </c>
      <c r="BK82" s="19">
        <v>13059</v>
      </c>
      <c r="BL82" s="19">
        <v>4550</v>
      </c>
      <c r="BM82" s="18">
        <v>17667</v>
      </c>
      <c r="BN82" s="18">
        <v>11262</v>
      </c>
      <c r="BO82" s="18">
        <v>53437</v>
      </c>
      <c r="BP82" s="18">
        <v>1162</v>
      </c>
      <c r="BQ82" s="18">
        <v>4076</v>
      </c>
      <c r="BR82" s="18">
        <v>15508</v>
      </c>
      <c r="BS82" s="18">
        <v>195546.99999999997</v>
      </c>
      <c r="BT82" s="18">
        <v>126631</v>
      </c>
      <c r="BU82" s="18">
        <v>26214</v>
      </c>
      <c r="BV82" s="18">
        <v>90988</v>
      </c>
      <c r="BW82" s="18">
        <v>90218</v>
      </c>
      <c r="BX82" s="18">
        <v>112806.99999999999</v>
      </c>
      <c r="BY82" s="18">
        <v>162674</v>
      </c>
      <c r="BZ82" s="18">
        <v>154908</v>
      </c>
      <c r="CA82" s="18">
        <v>21844</v>
      </c>
      <c r="CB82" s="18">
        <v>113919</v>
      </c>
      <c r="CC82" s="18">
        <v>98238</v>
      </c>
      <c r="CD82" s="18">
        <v>0</v>
      </c>
      <c r="CE82" s="18">
        <v>1001</v>
      </c>
      <c r="CF82" s="17">
        <v>1435872</v>
      </c>
      <c r="CG82" s="16">
        <v>1435872</v>
      </c>
      <c r="CH82" s="18">
        <v>0</v>
      </c>
      <c r="CI82" s="18">
        <v>0</v>
      </c>
      <c r="CJ82" s="18">
        <v>0</v>
      </c>
      <c r="CK82" s="18">
        <v>0</v>
      </c>
      <c r="CL82" s="18">
        <v>0</v>
      </c>
      <c r="CM82" s="18">
        <v>0</v>
      </c>
      <c r="CN82" s="16">
        <v>0</v>
      </c>
      <c r="CO82" s="18">
        <v>0</v>
      </c>
      <c r="CP82" s="18">
        <v>0</v>
      </c>
      <c r="CQ82" s="18">
        <v>0</v>
      </c>
      <c r="CR82" s="18">
        <v>0</v>
      </c>
      <c r="CS82" s="18">
        <v>0</v>
      </c>
      <c r="CT82" s="18">
        <v>0</v>
      </c>
      <c r="CU82" s="16">
        <v>0</v>
      </c>
      <c r="CV82" s="16">
        <v>0</v>
      </c>
      <c r="CW82" s="16">
        <v>1435872</v>
      </c>
      <c r="CX82" s="16">
        <v>0</v>
      </c>
      <c r="CY82" s="16">
        <v>0</v>
      </c>
      <c r="CZ82" s="16">
        <v>1435872</v>
      </c>
    </row>
    <row r="83" spans="1:104">
      <c r="A83" s="23"/>
      <c r="B83" s="33"/>
      <c r="C83" s="32">
        <v>69</v>
      </c>
      <c r="D83" s="20" t="s">
        <v>12</v>
      </c>
      <c r="E83" s="6">
        <v>12.008605024853956</v>
      </c>
      <c r="F83" s="6">
        <v>1.5663397858505159</v>
      </c>
      <c r="G83" s="6">
        <v>18.273964168256018</v>
      </c>
      <c r="H83" s="6">
        <v>12.878793794770909</v>
      </c>
      <c r="I83" s="6">
        <v>216.67700370932138</v>
      </c>
      <c r="J83" s="6">
        <v>10.210214900358917</v>
      </c>
      <c r="K83" s="6">
        <v>23.495096787757738</v>
      </c>
      <c r="L83" s="6">
        <v>69.441063839372873</v>
      </c>
      <c r="M83" s="6">
        <v>20.014341708089926</v>
      </c>
      <c r="N83" s="6">
        <v>103.03035035816728</v>
      </c>
      <c r="O83" s="6">
        <v>116.89535809217739</v>
      </c>
      <c r="P83" s="6">
        <v>45.017765697037049</v>
      </c>
      <c r="Q83" s="6">
        <v>210.64369490456383</v>
      </c>
      <c r="R83" s="6">
        <v>67.004535283605406</v>
      </c>
      <c r="S83" s="6">
        <v>136.32957395365599</v>
      </c>
      <c r="T83" s="6">
        <v>83.828184835333161</v>
      </c>
      <c r="U83" s="6">
        <v>42.639249725930711</v>
      </c>
      <c r="V83" s="6">
        <v>102.85631260418387</v>
      </c>
      <c r="W83" s="6">
        <v>148.57022931715449</v>
      </c>
      <c r="X83" s="6">
        <v>20.362417216056706</v>
      </c>
      <c r="Y83" s="6">
        <v>115.44504347564913</v>
      </c>
      <c r="Z83" s="6">
        <v>11.196428839598132</v>
      </c>
      <c r="AA83" s="6">
        <v>593.29470332937876</v>
      </c>
      <c r="AB83" s="6">
        <v>86.496763729745155</v>
      </c>
      <c r="AC83" s="6">
        <v>40.492784093468892</v>
      </c>
      <c r="AD83" s="6">
        <v>141.60871915781885</v>
      </c>
      <c r="AE83" s="6">
        <v>258.79414017330191</v>
      </c>
      <c r="AF83" s="6">
        <v>129.19402604033701</v>
      </c>
      <c r="AG83" s="6">
        <v>31.616858640315968</v>
      </c>
      <c r="AH83" s="6">
        <v>249.04802595023205</v>
      </c>
      <c r="AI83" s="6">
        <v>45.713916712970615</v>
      </c>
      <c r="AJ83" s="6">
        <v>17.287750229016808</v>
      </c>
      <c r="AK83" s="6">
        <v>268.94634248899968</v>
      </c>
      <c r="AL83" s="6">
        <v>196.02452356995903</v>
      </c>
      <c r="AM83" s="6">
        <v>18.44800192223941</v>
      </c>
      <c r="AN83" s="6">
        <v>96.939028968748602</v>
      </c>
      <c r="AO83" s="6">
        <v>99.781645617143994</v>
      </c>
      <c r="AP83" s="6">
        <v>0.75416360059469278</v>
      </c>
      <c r="AQ83" s="6">
        <v>0</v>
      </c>
      <c r="AR83" s="31">
        <v>3862.8259622460164</v>
      </c>
      <c r="AS83" s="6">
        <v>34278.411101659498</v>
      </c>
      <c r="AT83" s="6">
        <v>2590.4459087297441</v>
      </c>
      <c r="AU83" s="6">
        <v>12911.45860996046</v>
      </c>
      <c r="AV83" s="6">
        <v>10105.225076587969</v>
      </c>
      <c r="AW83" s="6">
        <v>224358.4704344323</v>
      </c>
      <c r="AX83" s="6">
        <v>9329.5829234942266</v>
      </c>
      <c r="AY83" s="6">
        <v>35170.399577717311</v>
      </c>
      <c r="AZ83" s="6">
        <v>37977.627524106589</v>
      </c>
      <c r="BA83" s="6">
        <v>5523.9643082509519</v>
      </c>
      <c r="BB83" s="6">
        <v>28706.714968602784</v>
      </c>
      <c r="BC83" s="6">
        <v>46613.110161883596</v>
      </c>
      <c r="BD83" s="6">
        <v>93796.018982386042</v>
      </c>
      <c r="BE83" s="6">
        <v>39557.749807780892</v>
      </c>
      <c r="BF83" s="6">
        <v>42693.134049709828</v>
      </c>
      <c r="BG83" s="6">
        <v>73071.457299531306</v>
      </c>
      <c r="BH83" s="6">
        <v>94347.918206702758</v>
      </c>
      <c r="BI83" s="6">
        <v>16432.675102402693</v>
      </c>
      <c r="BJ83" s="6">
        <v>7718.6338362995302</v>
      </c>
      <c r="BK83" s="6">
        <v>35121.673339894754</v>
      </c>
      <c r="BL83" s="6">
        <v>6924.0978358868369</v>
      </c>
      <c r="BM83" s="5">
        <v>88068.200005693798</v>
      </c>
      <c r="BN83" s="5">
        <v>19344.316415554593</v>
      </c>
      <c r="BO83" s="5">
        <v>833800.39838052192</v>
      </c>
      <c r="BP83" s="5">
        <v>68045.693912690578</v>
      </c>
      <c r="BQ83" s="5">
        <v>39932.643515109543</v>
      </c>
      <c r="BR83" s="5">
        <v>100633.60288581243</v>
      </c>
      <c r="BS83" s="5">
        <v>641693.72531953757</v>
      </c>
      <c r="BT83" s="5">
        <v>162240.47251480815</v>
      </c>
      <c r="BU83" s="5">
        <v>138668.90636489267</v>
      </c>
      <c r="BV83" s="5">
        <v>447817.99150168936</v>
      </c>
      <c r="BW83" s="5">
        <v>130707.63575249714</v>
      </c>
      <c r="BX83" s="5">
        <v>36688.868254350833</v>
      </c>
      <c r="BY83" s="5">
        <v>416531.76916754147</v>
      </c>
      <c r="BZ83" s="5">
        <v>259095.30593683055</v>
      </c>
      <c r="CA83" s="5">
        <v>19934.997747525984</v>
      </c>
      <c r="CB83" s="5">
        <v>225125.16287037497</v>
      </c>
      <c r="CC83" s="5">
        <v>149395.6395769724</v>
      </c>
      <c r="CD83" s="5">
        <v>712.99413303617143</v>
      </c>
      <c r="CE83" s="5">
        <v>0</v>
      </c>
      <c r="CF83" s="4">
        <v>4635667.0933114598</v>
      </c>
      <c r="CG83" s="3">
        <v>4639529.9192737062</v>
      </c>
      <c r="CH83" s="5">
        <v>0</v>
      </c>
      <c r="CI83" s="5">
        <v>11.022391085614741</v>
      </c>
      <c r="CJ83" s="5">
        <v>0</v>
      </c>
      <c r="CK83" s="5">
        <v>0</v>
      </c>
      <c r="CL83" s="5">
        <v>0</v>
      </c>
      <c r="CM83" s="5">
        <v>-10.848353331631351</v>
      </c>
      <c r="CN83" s="3">
        <v>0.17403775398338972</v>
      </c>
      <c r="CO83" s="5">
        <v>0</v>
      </c>
      <c r="CP83" s="5">
        <v>9797.9514544008325</v>
      </c>
      <c r="CQ83" s="5">
        <v>0</v>
      </c>
      <c r="CR83" s="5">
        <v>0</v>
      </c>
      <c r="CS83" s="5">
        <v>0</v>
      </c>
      <c r="CT83" s="5">
        <v>185.95523413914094</v>
      </c>
      <c r="CU83" s="3">
        <v>9983.9066885399734</v>
      </c>
      <c r="CV83" s="3">
        <v>9984.0807262939561</v>
      </c>
      <c r="CW83" s="3">
        <v>4649514</v>
      </c>
      <c r="CX83" s="3">
        <v>5281</v>
      </c>
      <c r="CY83" s="3">
        <v>-50533</v>
      </c>
      <c r="CZ83" s="3">
        <v>4604262</v>
      </c>
    </row>
    <row r="84" spans="1:104">
      <c r="A84" s="23"/>
      <c r="B84" s="30"/>
      <c r="C84" s="29" t="s">
        <v>11</v>
      </c>
      <c r="D84" s="7"/>
      <c r="E84" s="13">
        <v>29092.653174257568</v>
      </c>
      <c r="F84" s="13">
        <v>505.16375765393536</v>
      </c>
      <c r="G84" s="13">
        <v>10183.722202559802</v>
      </c>
      <c r="H84" s="13">
        <v>2704.8713732318088</v>
      </c>
      <c r="I84" s="13">
        <v>202582.68621395508</v>
      </c>
      <c r="J84" s="13">
        <v>19138.56425285375</v>
      </c>
      <c r="K84" s="13">
        <v>62622.649255411394</v>
      </c>
      <c r="L84" s="13">
        <v>362862.9475948101</v>
      </c>
      <c r="M84" s="13">
        <v>112626.48219593169</v>
      </c>
      <c r="N84" s="13">
        <v>188518.99019126533</v>
      </c>
      <c r="O84" s="13">
        <v>41053.804540174446</v>
      </c>
      <c r="P84" s="13">
        <v>34393.554697636719</v>
      </c>
      <c r="Q84" s="13">
        <v>140953.34192366304</v>
      </c>
      <c r="R84" s="13">
        <v>117672.13511446788</v>
      </c>
      <c r="S84" s="13">
        <v>118107.93172453699</v>
      </c>
      <c r="T84" s="13">
        <v>100936.6668982845</v>
      </c>
      <c r="U84" s="13">
        <v>92592.863083910808</v>
      </c>
      <c r="V84" s="13">
        <v>489138.50235489768</v>
      </c>
      <c r="W84" s="13">
        <v>263204.26680507569</v>
      </c>
      <c r="X84" s="13">
        <v>29912.485316372968</v>
      </c>
      <c r="Y84" s="13">
        <v>1064307.3265433989</v>
      </c>
      <c r="Z84" s="13">
        <v>62165.8742077309</v>
      </c>
      <c r="AA84" s="13">
        <v>209314.72856139691</v>
      </c>
      <c r="AB84" s="13">
        <v>69985.15205116733</v>
      </c>
      <c r="AC84" s="13">
        <v>12823.632170948958</v>
      </c>
      <c r="AD84" s="13">
        <v>11896.17809219335</v>
      </c>
      <c r="AE84" s="13">
        <v>77303.318322939624</v>
      </c>
      <c r="AF84" s="13">
        <v>56365.557255708336</v>
      </c>
      <c r="AG84" s="13">
        <v>20554.919329653967</v>
      </c>
      <c r="AH84" s="13">
        <v>51148.887016950961</v>
      </c>
      <c r="AI84" s="13">
        <v>54165.878009767286</v>
      </c>
      <c r="AJ84" s="13">
        <v>31242.944208978552</v>
      </c>
      <c r="AK84" s="13">
        <v>45088.500945051826</v>
      </c>
      <c r="AL84" s="13">
        <v>162678.63960853583</v>
      </c>
      <c r="AM84" s="13">
        <v>12304.239395079239</v>
      </c>
      <c r="AN84" s="13">
        <v>96713.843729524669</v>
      </c>
      <c r="AO84" s="13">
        <v>156316.8969025643</v>
      </c>
      <c r="AP84" s="13">
        <v>17074.535116295097</v>
      </c>
      <c r="AQ84" s="13">
        <v>9902.6144691547579</v>
      </c>
      <c r="AR84" s="10">
        <v>4640157.9486079924</v>
      </c>
      <c r="AS84" s="12">
        <v>5664974.9035983728</v>
      </c>
      <c r="AT84" s="12">
        <v>264007.36743149318</v>
      </c>
      <c r="AU84" s="12">
        <v>686961.79809231136</v>
      </c>
      <c r="AV84" s="12">
        <v>392280.5563614206</v>
      </c>
      <c r="AW84" s="12">
        <v>23489522.313733883</v>
      </c>
      <c r="AX84" s="12">
        <v>2082316.8217529324</v>
      </c>
      <c r="AY84" s="12">
        <v>7502448.5369915478</v>
      </c>
      <c r="AZ84" s="12">
        <v>17257549.658367004</v>
      </c>
      <c r="BA84" s="12">
        <v>10824296.495793074</v>
      </c>
      <c r="BB84" s="12">
        <v>7973750.0707126111</v>
      </c>
      <c r="BC84" s="12">
        <v>3094435.6914352821</v>
      </c>
      <c r="BD84" s="12">
        <v>20037102.328676578</v>
      </c>
      <c r="BE84" s="12">
        <v>6283338.3654525382</v>
      </c>
      <c r="BF84" s="12">
        <v>6215348.6764084585</v>
      </c>
      <c r="BG84" s="12">
        <v>5550042.6988526648</v>
      </c>
      <c r="BH84" s="12">
        <v>8689270.8594235461</v>
      </c>
      <c r="BI84" s="12">
        <v>3693405.5530532915</v>
      </c>
      <c r="BJ84" s="12">
        <v>6853339.692774496</v>
      </c>
      <c r="BK84" s="12">
        <v>9400713.2120149564</v>
      </c>
      <c r="BL84" s="12">
        <v>3270287.8377038054</v>
      </c>
      <c r="BM84" s="12">
        <v>39217307.025247239</v>
      </c>
      <c r="BN84" s="12">
        <v>5133835.5612425245</v>
      </c>
      <c r="BO84" s="12">
        <v>31495682.50508181</v>
      </c>
      <c r="BP84" s="12">
        <v>15393213.736847475</v>
      </c>
      <c r="BQ84" s="12">
        <v>2221344.550457092</v>
      </c>
      <c r="BR84" s="12">
        <v>1604335.9032963004</v>
      </c>
      <c r="BS84" s="12">
        <v>28407774.036111601</v>
      </c>
      <c r="BT84" s="12">
        <v>11350978.145846251</v>
      </c>
      <c r="BU84" s="12">
        <v>12703556.246029388</v>
      </c>
      <c r="BV84" s="12">
        <v>16734999.511213075</v>
      </c>
      <c r="BW84" s="12">
        <v>23971716.207825076</v>
      </c>
      <c r="BX84" s="12">
        <v>11424324.658623783</v>
      </c>
      <c r="BY84" s="12">
        <v>11534880.152284712</v>
      </c>
      <c r="BZ84" s="12">
        <v>25124947.571060192</v>
      </c>
      <c r="CA84" s="12">
        <v>1736217.6709398201</v>
      </c>
      <c r="CB84" s="12">
        <v>27605398.315574657</v>
      </c>
      <c r="CC84" s="12">
        <v>25126335.61396572</v>
      </c>
      <c r="CD84" s="12">
        <v>1422535.3079009247</v>
      </c>
      <c r="CE84" s="12">
        <v>2703314.3436756874</v>
      </c>
      <c r="CF84" s="11">
        <v>444138090.50185353</v>
      </c>
      <c r="CG84" s="10">
        <v>448778248.45046169</v>
      </c>
      <c r="CH84" s="12">
        <v>56502.324648296577</v>
      </c>
      <c r="CI84" s="12">
        <v>1270682.1887824878</v>
      </c>
      <c r="CJ84" s="12">
        <v>34021.399173408288</v>
      </c>
      <c r="CK84" s="12">
        <v>54103.99474756475</v>
      </c>
      <c r="CL84" s="12">
        <v>991233.20067516435</v>
      </c>
      <c r="CM84" s="12">
        <v>-11499.056634913602</v>
      </c>
      <c r="CN84" s="10">
        <v>2395044.0513920081</v>
      </c>
      <c r="CO84" s="12">
        <v>14771308.846200615</v>
      </c>
      <c r="CP84" s="12">
        <v>299743045.04985356</v>
      </c>
      <c r="CQ84" s="12">
        <v>104218617.6919947</v>
      </c>
      <c r="CR84" s="12">
        <v>27705004.826940175</v>
      </c>
      <c r="CS84" s="12">
        <v>105704425.09374866</v>
      </c>
      <c r="CT84" s="12">
        <v>510954.98940872052</v>
      </c>
      <c r="CU84" s="10">
        <v>552653356.49814653</v>
      </c>
      <c r="CV84" s="10">
        <v>555048400.54953837</v>
      </c>
      <c r="CW84" s="10">
        <v>1003826649</v>
      </c>
      <c r="CX84" s="10">
        <v>84738300</v>
      </c>
      <c r="CY84" s="10">
        <v>-99578338</v>
      </c>
      <c r="CZ84" s="10">
        <v>988986611</v>
      </c>
    </row>
    <row r="85" spans="1:104">
      <c r="A85" s="15"/>
      <c r="B85" s="8"/>
      <c r="C85" s="13" t="s">
        <v>10</v>
      </c>
      <c r="D85" s="20"/>
      <c r="E85" s="6">
        <v>54837</v>
      </c>
      <c r="F85" s="6">
        <v>2126</v>
      </c>
      <c r="G85" s="6">
        <v>20503</v>
      </c>
      <c r="H85" s="6">
        <v>8680</v>
      </c>
      <c r="I85" s="6">
        <v>397969</v>
      </c>
      <c r="J85" s="6">
        <v>35243.000000000007</v>
      </c>
      <c r="K85" s="6">
        <v>110021</v>
      </c>
      <c r="L85" s="6">
        <v>890970</v>
      </c>
      <c r="M85" s="6">
        <v>887584</v>
      </c>
      <c r="N85" s="6">
        <v>424178</v>
      </c>
      <c r="O85" s="6">
        <v>114975</v>
      </c>
      <c r="P85" s="6">
        <v>53530.999999999993</v>
      </c>
      <c r="Q85" s="6">
        <v>299934</v>
      </c>
      <c r="R85" s="6">
        <v>194256.00000000003</v>
      </c>
      <c r="S85" s="6">
        <v>193644.00000000003</v>
      </c>
      <c r="T85" s="6">
        <v>160335</v>
      </c>
      <c r="U85" s="6">
        <v>198084</v>
      </c>
      <c r="V85" s="6">
        <v>1365017</v>
      </c>
      <c r="W85" s="6">
        <v>441881.00000000012</v>
      </c>
      <c r="X85" s="6">
        <v>64730</v>
      </c>
      <c r="Y85" s="6">
        <v>1924753.9999999998</v>
      </c>
      <c r="Z85" s="6">
        <v>111035</v>
      </c>
      <c r="AA85" s="6">
        <v>415950.00000000006</v>
      </c>
      <c r="AB85" s="6">
        <v>349329.00000000006</v>
      </c>
      <c r="AC85" s="6">
        <v>40993.000000000007</v>
      </c>
      <c r="AD85" s="6">
        <v>39040</v>
      </c>
      <c r="AE85" s="6">
        <v>189452</v>
      </c>
      <c r="AF85" s="6">
        <v>127153</v>
      </c>
      <c r="AG85" s="6">
        <v>109958.00000000003</v>
      </c>
      <c r="AH85" s="6">
        <v>160866.99999999997</v>
      </c>
      <c r="AI85" s="6">
        <v>129819.00000000001</v>
      </c>
      <c r="AJ85" s="6">
        <v>92267.999999999985</v>
      </c>
      <c r="AK85" s="6">
        <v>119541</v>
      </c>
      <c r="AL85" s="6">
        <v>348541</v>
      </c>
      <c r="AM85" s="6">
        <v>26335</v>
      </c>
      <c r="AN85" s="6">
        <v>206105</v>
      </c>
      <c r="AO85" s="6">
        <v>328933</v>
      </c>
      <c r="AP85" s="6">
        <v>27531</v>
      </c>
      <c r="AQ85" s="6">
        <v>44425.000000000007</v>
      </c>
      <c r="AR85" s="3">
        <v>10710527</v>
      </c>
      <c r="AS85" s="5">
        <v>5704725.9999999981</v>
      </c>
      <c r="AT85" s="5">
        <v>265910.00000000006</v>
      </c>
      <c r="AU85" s="5">
        <v>697421.99999999977</v>
      </c>
      <c r="AV85" s="5">
        <v>398197.00000000012</v>
      </c>
      <c r="AW85" s="5">
        <v>23693359.999999993</v>
      </c>
      <c r="AX85" s="5">
        <v>2106460.9999999995</v>
      </c>
      <c r="AY85" s="5">
        <v>7580307.9999999981</v>
      </c>
      <c r="AZ85" s="5">
        <v>17741638.000000004</v>
      </c>
      <c r="BA85" s="5">
        <v>10879165.000000002</v>
      </c>
      <c r="BB85" s="5">
        <v>8217522.9999999972</v>
      </c>
      <c r="BC85" s="5">
        <v>3132565</v>
      </c>
      <c r="BD85" s="5">
        <v>20071724.000000007</v>
      </c>
      <c r="BE85" s="5">
        <v>6342641</v>
      </c>
      <c r="BF85" s="5">
        <v>6276417.0000000019</v>
      </c>
      <c r="BG85" s="5">
        <v>5644525</v>
      </c>
      <c r="BH85" s="5">
        <v>8823996.0000000019</v>
      </c>
      <c r="BI85" s="5">
        <v>3840535.0000000009</v>
      </c>
      <c r="BJ85" s="5">
        <v>7069198.9999999991</v>
      </c>
      <c r="BK85" s="5">
        <v>9795631.9999999981</v>
      </c>
      <c r="BL85" s="5">
        <v>3464915.0000000009</v>
      </c>
      <c r="BM85" s="5">
        <v>40025860</v>
      </c>
      <c r="BN85" s="5">
        <v>5201492.0000000009</v>
      </c>
      <c r="BO85" s="5">
        <v>31915567.000000007</v>
      </c>
      <c r="BP85" s="5">
        <v>15468188.000000002</v>
      </c>
      <c r="BQ85" s="5">
        <v>2236200</v>
      </c>
      <c r="BR85" s="5">
        <v>1619085.0000000005</v>
      </c>
      <c r="BS85" s="5">
        <v>28561573.000000004</v>
      </c>
      <c r="BT85" s="5">
        <v>11379020.999999998</v>
      </c>
      <c r="BU85" s="5">
        <v>12725648.000000002</v>
      </c>
      <c r="BV85" s="5">
        <v>16944233</v>
      </c>
      <c r="BW85" s="5">
        <v>24040910.999999996</v>
      </c>
      <c r="BX85" s="5">
        <v>11499705.999999998</v>
      </c>
      <c r="BY85" s="5">
        <v>11601673.999999998</v>
      </c>
      <c r="BZ85" s="5">
        <v>25314596.000000004</v>
      </c>
      <c r="CA85" s="5">
        <v>1744650</v>
      </c>
      <c r="CB85" s="5">
        <v>27810853.000000004</v>
      </c>
      <c r="CC85" s="5">
        <v>25317718.000000007</v>
      </c>
      <c r="CD85" s="5">
        <v>1435872</v>
      </c>
      <c r="CE85" s="5">
        <v>2716196.9999999995</v>
      </c>
      <c r="CF85" s="4">
        <v>449305903</v>
      </c>
      <c r="CG85" s="3">
        <v>460016430.00000012</v>
      </c>
      <c r="CH85" s="5">
        <v>235176</v>
      </c>
      <c r="CI85" s="5">
        <v>4361100</v>
      </c>
      <c r="CJ85" s="5">
        <v>1294243</v>
      </c>
      <c r="CK85" s="5">
        <v>374124</v>
      </c>
      <c r="CL85" s="5">
        <v>1877076</v>
      </c>
      <c r="CM85" s="5">
        <v>-11694.999999999989</v>
      </c>
      <c r="CN85" s="3">
        <v>8130024</v>
      </c>
      <c r="CO85" s="5">
        <v>14820324</v>
      </c>
      <c r="CP85" s="5">
        <v>301255314</v>
      </c>
      <c r="CQ85" s="5">
        <v>104235088</v>
      </c>
      <c r="CR85" s="5">
        <v>27767332</v>
      </c>
      <c r="CS85" s="5">
        <v>106914392</v>
      </c>
      <c r="CT85" s="5">
        <v>514949.00000000006</v>
      </c>
      <c r="CU85" s="3">
        <v>555507399.00000012</v>
      </c>
      <c r="CV85" s="3">
        <v>563637423</v>
      </c>
      <c r="CW85" s="3">
        <v>1023653853</v>
      </c>
      <c r="CX85" s="3">
        <v>86769418</v>
      </c>
      <c r="CY85" s="3">
        <v>-102168127</v>
      </c>
      <c r="CZ85" s="3">
        <v>1008255144</v>
      </c>
    </row>
    <row r="86" spans="1:104">
      <c r="A86" s="28" t="s">
        <v>9</v>
      </c>
      <c r="B86" s="27"/>
      <c r="C86" s="21">
        <v>71</v>
      </c>
      <c r="D86" s="26" t="s">
        <v>8</v>
      </c>
      <c r="E86" s="19">
        <v>406</v>
      </c>
      <c r="F86" s="19">
        <v>69</v>
      </c>
      <c r="G86" s="19">
        <v>1599</v>
      </c>
      <c r="H86" s="19">
        <v>934</v>
      </c>
      <c r="I86" s="19">
        <v>6600</v>
      </c>
      <c r="J86" s="19">
        <v>742</v>
      </c>
      <c r="K86" s="19">
        <v>2751</v>
      </c>
      <c r="L86" s="19">
        <v>12366</v>
      </c>
      <c r="M86" s="19">
        <v>2515</v>
      </c>
      <c r="N86" s="19">
        <v>10249</v>
      </c>
      <c r="O86" s="19">
        <v>3447</v>
      </c>
      <c r="P86" s="19">
        <v>279</v>
      </c>
      <c r="Q86" s="19">
        <v>4082</v>
      </c>
      <c r="R86" s="19">
        <v>4968</v>
      </c>
      <c r="S86" s="19">
        <v>4370</v>
      </c>
      <c r="T86" s="19">
        <v>4379</v>
      </c>
      <c r="U86" s="19">
        <v>3892</v>
      </c>
      <c r="V86" s="19">
        <v>22421</v>
      </c>
      <c r="W86" s="19">
        <v>7485</v>
      </c>
      <c r="X86" s="19">
        <v>1796</v>
      </c>
      <c r="Y86" s="19">
        <v>17988</v>
      </c>
      <c r="Z86" s="19">
        <v>2626</v>
      </c>
      <c r="AA86" s="19">
        <v>15416</v>
      </c>
      <c r="AB86" s="19">
        <v>7710</v>
      </c>
      <c r="AC86" s="19">
        <v>1191</v>
      </c>
      <c r="AD86" s="19">
        <v>3288</v>
      </c>
      <c r="AE86" s="19">
        <v>15966</v>
      </c>
      <c r="AF86" s="19">
        <v>12761</v>
      </c>
      <c r="AG86" s="19">
        <v>2441</v>
      </c>
      <c r="AH86" s="19">
        <v>11315</v>
      </c>
      <c r="AI86" s="19">
        <v>3606</v>
      </c>
      <c r="AJ86" s="19">
        <v>4304</v>
      </c>
      <c r="AK86" s="19">
        <v>3926</v>
      </c>
      <c r="AL86" s="19">
        <v>10231</v>
      </c>
      <c r="AM86" s="19">
        <v>2858</v>
      </c>
      <c r="AN86" s="19">
        <v>8869</v>
      </c>
      <c r="AO86" s="19">
        <v>14973</v>
      </c>
      <c r="AP86" s="19">
        <v>0</v>
      </c>
      <c r="AQ86" s="19">
        <v>357</v>
      </c>
      <c r="AR86" s="16">
        <v>235176</v>
      </c>
      <c r="AS86" s="18">
        <v>28814</v>
      </c>
      <c r="AT86" s="18">
        <v>6730</v>
      </c>
      <c r="AU86" s="18">
        <v>44003</v>
      </c>
      <c r="AV86" s="18">
        <v>36256</v>
      </c>
      <c r="AW86" s="18">
        <v>335974</v>
      </c>
      <c r="AX86" s="18">
        <v>43795</v>
      </c>
      <c r="AY86" s="18">
        <v>200438</v>
      </c>
      <c r="AZ86" s="18">
        <v>356011</v>
      </c>
      <c r="BA86" s="18">
        <v>54007</v>
      </c>
      <c r="BB86" s="18">
        <v>235943</v>
      </c>
      <c r="BC86" s="18">
        <v>102028</v>
      </c>
      <c r="BD86" s="18">
        <v>230901</v>
      </c>
      <c r="BE86" s="18">
        <v>91294</v>
      </c>
      <c r="BF86" s="18">
        <v>177889</v>
      </c>
      <c r="BG86" s="18">
        <v>165253</v>
      </c>
      <c r="BH86" s="18">
        <v>261531</v>
      </c>
      <c r="BI86" s="18">
        <v>125511</v>
      </c>
      <c r="BJ86" s="18">
        <v>189194</v>
      </c>
      <c r="BK86" s="18">
        <v>245583</v>
      </c>
      <c r="BL86" s="18">
        <v>100127</v>
      </c>
      <c r="BM86" s="18">
        <v>440360</v>
      </c>
      <c r="BN86" s="18">
        <v>185086</v>
      </c>
      <c r="BO86" s="18">
        <v>1229584</v>
      </c>
      <c r="BP86" s="18">
        <v>236826</v>
      </c>
      <c r="BQ86" s="18">
        <v>63122</v>
      </c>
      <c r="BR86" s="18">
        <v>117156</v>
      </c>
      <c r="BS86" s="18">
        <v>2268276</v>
      </c>
      <c r="BT86" s="18">
        <v>1060482</v>
      </c>
      <c r="BU86" s="18">
        <v>310860</v>
      </c>
      <c r="BV86" s="18">
        <v>888700</v>
      </c>
      <c r="BW86" s="18">
        <v>926813</v>
      </c>
      <c r="BX86" s="18">
        <v>429970</v>
      </c>
      <c r="BY86" s="18">
        <v>423602</v>
      </c>
      <c r="BZ86" s="18">
        <v>737172</v>
      </c>
      <c r="CA86" s="18">
        <v>162042</v>
      </c>
      <c r="CB86" s="18">
        <v>1137679</v>
      </c>
      <c r="CC86" s="18">
        <v>1152109</v>
      </c>
      <c r="CD86" s="18">
        <v>0</v>
      </c>
      <c r="CE86" s="18">
        <v>19203</v>
      </c>
      <c r="CF86" s="17">
        <v>14820324</v>
      </c>
      <c r="CG86" s="16">
        <v>15055500</v>
      </c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5" t="s">
        <v>7</v>
      </c>
    </row>
    <row r="87" spans="1:104">
      <c r="A87" s="23"/>
      <c r="B87" s="22"/>
      <c r="C87" s="21">
        <v>91</v>
      </c>
      <c r="D87" s="24" t="s">
        <v>6</v>
      </c>
      <c r="E87" s="19">
        <v>13905</v>
      </c>
      <c r="F87" s="19">
        <v>2217</v>
      </c>
      <c r="G87" s="19">
        <v>10455</v>
      </c>
      <c r="H87" s="19">
        <v>3457</v>
      </c>
      <c r="I87" s="19">
        <v>71885</v>
      </c>
      <c r="J87" s="19">
        <v>11520</v>
      </c>
      <c r="K87" s="19">
        <v>22590</v>
      </c>
      <c r="L87" s="19">
        <v>111445</v>
      </c>
      <c r="M87" s="19">
        <v>8923</v>
      </c>
      <c r="N87" s="19">
        <v>116658</v>
      </c>
      <c r="O87" s="19">
        <v>45782</v>
      </c>
      <c r="P87" s="19">
        <v>8847</v>
      </c>
      <c r="Q87" s="19">
        <v>39177</v>
      </c>
      <c r="R87" s="19">
        <v>79874</v>
      </c>
      <c r="S87" s="19">
        <v>58590</v>
      </c>
      <c r="T87" s="19">
        <v>61871</v>
      </c>
      <c r="U87" s="19">
        <v>29636</v>
      </c>
      <c r="V87" s="19">
        <v>155470</v>
      </c>
      <c r="W87" s="19">
        <v>92022</v>
      </c>
      <c r="X87" s="19">
        <v>16822</v>
      </c>
      <c r="Y87" s="19">
        <v>242003</v>
      </c>
      <c r="Z87" s="19">
        <v>31764</v>
      </c>
      <c r="AA87" s="19">
        <v>280075</v>
      </c>
      <c r="AB87" s="19">
        <v>82213</v>
      </c>
      <c r="AC87" s="19">
        <v>13106</v>
      </c>
      <c r="AD87" s="19">
        <v>52226</v>
      </c>
      <c r="AE87" s="19">
        <v>374360</v>
      </c>
      <c r="AF87" s="19">
        <v>132519</v>
      </c>
      <c r="AG87" s="19">
        <v>36485</v>
      </c>
      <c r="AH87" s="19">
        <v>256004</v>
      </c>
      <c r="AI87" s="19">
        <v>45154</v>
      </c>
      <c r="AJ87" s="19">
        <v>179241</v>
      </c>
      <c r="AK87" s="19">
        <v>243733</v>
      </c>
      <c r="AL87" s="19">
        <v>478671</v>
      </c>
      <c r="AM87" s="19">
        <v>47241</v>
      </c>
      <c r="AN87" s="19">
        <v>240033</v>
      </c>
      <c r="AO87" s="19">
        <v>207255</v>
      </c>
      <c r="AP87" s="19">
        <v>0</v>
      </c>
      <c r="AQ87" s="19">
        <v>1083</v>
      </c>
      <c r="AR87" s="16">
        <v>3904312</v>
      </c>
      <c r="AS87" s="18">
        <v>992916</v>
      </c>
      <c r="AT87" s="18">
        <v>199164</v>
      </c>
      <c r="AU87" s="18">
        <v>275274</v>
      </c>
      <c r="AV87" s="18">
        <v>170576</v>
      </c>
      <c r="AW87" s="18">
        <v>4949275</v>
      </c>
      <c r="AX87" s="18">
        <v>898557</v>
      </c>
      <c r="AY87" s="18">
        <v>1960028</v>
      </c>
      <c r="AZ87" s="18">
        <v>2385899</v>
      </c>
      <c r="BA87" s="18">
        <v>186560</v>
      </c>
      <c r="BB87" s="18">
        <v>3033877</v>
      </c>
      <c r="BC87" s="18">
        <v>1370154</v>
      </c>
      <c r="BD87" s="18">
        <v>1631659</v>
      </c>
      <c r="BE87" s="18">
        <v>849392</v>
      </c>
      <c r="BF87" s="18">
        <v>3288546</v>
      </c>
      <c r="BG87" s="18">
        <v>2337776</v>
      </c>
      <c r="BH87" s="18">
        <v>3924768</v>
      </c>
      <c r="BI87" s="18">
        <v>1364624</v>
      </c>
      <c r="BJ87" s="18">
        <v>2601151</v>
      </c>
      <c r="BK87" s="18">
        <v>3017110</v>
      </c>
      <c r="BL87" s="18">
        <v>1027501</v>
      </c>
      <c r="BM87" s="18">
        <v>6873411</v>
      </c>
      <c r="BN87" s="18">
        <v>2513301</v>
      </c>
      <c r="BO87" s="18">
        <v>20981467</v>
      </c>
      <c r="BP87" s="18">
        <v>1856361</v>
      </c>
      <c r="BQ87" s="18">
        <v>639352</v>
      </c>
      <c r="BR87" s="18">
        <v>2301995</v>
      </c>
      <c r="BS87" s="18">
        <v>36843990</v>
      </c>
      <c r="BT87" s="18">
        <v>10929503</v>
      </c>
      <c r="BU87" s="18">
        <v>4635320</v>
      </c>
      <c r="BV87" s="18">
        <v>15328726</v>
      </c>
      <c r="BW87" s="18">
        <v>10455090</v>
      </c>
      <c r="BX87" s="18">
        <v>14144456</v>
      </c>
      <c r="BY87" s="18">
        <v>21949998</v>
      </c>
      <c r="BZ87" s="18">
        <v>33701693</v>
      </c>
      <c r="CA87" s="18">
        <v>2154043</v>
      </c>
      <c r="CB87" s="18">
        <v>25504052</v>
      </c>
      <c r="CC87" s="18">
        <v>14558991</v>
      </c>
      <c r="CD87" s="18">
        <v>0</v>
      </c>
      <c r="CE87" s="18">
        <v>58350</v>
      </c>
      <c r="CF87" s="17">
        <v>261894906</v>
      </c>
      <c r="CG87" s="16">
        <v>265799218</v>
      </c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</row>
    <row r="88" spans="1:104">
      <c r="A88" s="23"/>
      <c r="B88" s="22"/>
      <c r="C88" s="21">
        <v>92</v>
      </c>
      <c r="D88" s="24" t="s">
        <v>5</v>
      </c>
      <c r="E88" s="19">
        <v>31606</v>
      </c>
      <c r="F88" s="19">
        <v>2791</v>
      </c>
      <c r="G88" s="19">
        <v>8845</v>
      </c>
      <c r="H88" s="19">
        <v>1714</v>
      </c>
      <c r="I88" s="19">
        <v>76098</v>
      </c>
      <c r="J88" s="19">
        <v>-1462</v>
      </c>
      <c r="K88" s="19">
        <v>19501</v>
      </c>
      <c r="L88" s="19">
        <v>80622</v>
      </c>
      <c r="M88" s="19">
        <v>53416</v>
      </c>
      <c r="N88" s="19">
        <v>11028</v>
      </c>
      <c r="O88" s="19">
        <v>34577</v>
      </c>
      <c r="P88" s="19">
        <v>10146</v>
      </c>
      <c r="Q88" s="19">
        <v>40020</v>
      </c>
      <c r="R88" s="19">
        <v>16362</v>
      </c>
      <c r="S88" s="19">
        <v>32193</v>
      </c>
      <c r="T88" s="19">
        <v>35002</v>
      </c>
      <c r="U88" s="19">
        <v>7805</v>
      </c>
      <c r="V88" s="19">
        <v>23</v>
      </c>
      <c r="W88" s="19">
        <v>-22502</v>
      </c>
      <c r="X88" s="19">
        <v>1713</v>
      </c>
      <c r="Y88" s="19">
        <v>37321</v>
      </c>
      <c r="Z88" s="19">
        <v>8190</v>
      </c>
      <c r="AA88" s="19">
        <v>21964</v>
      </c>
      <c r="AB88" s="19">
        <v>-54839</v>
      </c>
      <c r="AC88" s="19">
        <v>16142</v>
      </c>
      <c r="AD88" s="19">
        <v>12389</v>
      </c>
      <c r="AE88" s="19">
        <v>137316</v>
      </c>
      <c r="AF88" s="19">
        <v>151600</v>
      </c>
      <c r="AG88" s="19">
        <v>414899</v>
      </c>
      <c r="AH88" s="19">
        <v>55019</v>
      </c>
      <c r="AI88" s="19">
        <v>81637</v>
      </c>
      <c r="AJ88" s="19">
        <v>0</v>
      </c>
      <c r="AK88" s="19">
        <v>7246</v>
      </c>
      <c r="AL88" s="19">
        <v>37783</v>
      </c>
      <c r="AM88" s="19">
        <v>-705</v>
      </c>
      <c r="AN88" s="19">
        <v>78703</v>
      </c>
      <c r="AO88" s="19">
        <v>97764</v>
      </c>
      <c r="AP88" s="19">
        <v>0</v>
      </c>
      <c r="AQ88" s="19">
        <v>41596</v>
      </c>
      <c r="AR88" s="16">
        <v>1583523</v>
      </c>
      <c r="AS88" s="18">
        <v>2278554</v>
      </c>
      <c r="AT88" s="18">
        <v>255826</v>
      </c>
      <c r="AU88" s="18">
        <v>233142</v>
      </c>
      <c r="AV88" s="18">
        <v>75445</v>
      </c>
      <c r="AW88" s="18">
        <v>3538729</v>
      </c>
      <c r="AX88" s="18">
        <v>-115140</v>
      </c>
      <c r="AY88" s="18">
        <v>955089</v>
      </c>
      <c r="AZ88" s="18">
        <v>1711270</v>
      </c>
      <c r="BA88" s="18">
        <v>638317</v>
      </c>
      <c r="BB88" s="18">
        <v>34202</v>
      </c>
      <c r="BC88" s="18">
        <v>602617</v>
      </c>
      <c r="BD88" s="18">
        <v>3409899</v>
      </c>
      <c r="BE88" s="18">
        <v>586870</v>
      </c>
      <c r="BF88" s="18">
        <v>361768</v>
      </c>
      <c r="BG88" s="18">
        <v>895946</v>
      </c>
      <c r="BH88" s="18">
        <v>1557366</v>
      </c>
      <c r="BI88" s="18">
        <v>221014</v>
      </c>
      <c r="BJ88" s="18">
        <v>-654165</v>
      </c>
      <c r="BK88" s="18">
        <v>-254454</v>
      </c>
      <c r="BL88" s="18">
        <v>-329079</v>
      </c>
      <c r="BM88" s="18">
        <v>752752</v>
      </c>
      <c r="BN88" s="18">
        <v>564941</v>
      </c>
      <c r="BO88" s="18">
        <v>1684726</v>
      </c>
      <c r="BP88" s="18">
        <v>758830</v>
      </c>
      <c r="BQ88" s="18">
        <v>582501</v>
      </c>
      <c r="BR88" s="18">
        <v>268729</v>
      </c>
      <c r="BS88" s="18">
        <v>14673859</v>
      </c>
      <c r="BT88" s="18">
        <v>8834185</v>
      </c>
      <c r="BU88" s="18">
        <v>31358616</v>
      </c>
      <c r="BV88" s="18">
        <v>3152469</v>
      </c>
      <c r="BW88" s="18">
        <v>7144573</v>
      </c>
      <c r="BX88" s="18">
        <v>0</v>
      </c>
      <c r="BY88" s="18">
        <v>777851</v>
      </c>
      <c r="BZ88" s="18">
        <v>2402280</v>
      </c>
      <c r="CA88" s="18">
        <v>-30103</v>
      </c>
      <c r="CB88" s="18">
        <v>6824787</v>
      </c>
      <c r="CC88" s="18">
        <v>5044364</v>
      </c>
      <c r="CD88" s="18">
        <v>0</v>
      </c>
      <c r="CE88" s="18">
        <v>1523225</v>
      </c>
      <c r="CF88" s="17">
        <v>102321801</v>
      </c>
      <c r="CG88" s="16">
        <v>103905324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</row>
    <row r="89" spans="1:104">
      <c r="A89" s="23"/>
      <c r="B89" s="22"/>
      <c r="C89" s="21">
        <v>93</v>
      </c>
      <c r="D89" s="24" t="s">
        <v>4</v>
      </c>
      <c r="E89" s="19">
        <v>25849</v>
      </c>
      <c r="F89" s="19">
        <v>560</v>
      </c>
      <c r="G89" s="19">
        <v>7533</v>
      </c>
      <c r="H89" s="19">
        <v>800</v>
      </c>
      <c r="I89" s="19">
        <v>14474</v>
      </c>
      <c r="J89" s="19">
        <v>2638</v>
      </c>
      <c r="K89" s="19">
        <v>3321</v>
      </c>
      <c r="L89" s="19">
        <v>108093</v>
      </c>
      <c r="M89" s="19">
        <v>104991</v>
      </c>
      <c r="N89" s="19">
        <v>43179</v>
      </c>
      <c r="O89" s="19">
        <v>9896</v>
      </c>
      <c r="P89" s="19">
        <v>550</v>
      </c>
      <c r="Q89" s="19">
        <v>11369</v>
      </c>
      <c r="R89" s="19">
        <v>12752</v>
      </c>
      <c r="S89" s="19">
        <v>12656</v>
      </c>
      <c r="T89" s="19">
        <v>11197</v>
      </c>
      <c r="U89" s="19">
        <v>6276</v>
      </c>
      <c r="V89" s="19">
        <v>441287</v>
      </c>
      <c r="W89" s="19">
        <v>39331</v>
      </c>
      <c r="X89" s="19">
        <v>4617</v>
      </c>
      <c r="Y89" s="19">
        <v>157213</v>
      </c>
      <c r="Z89" s="19">
        <v>4376</v>
      </c>
      <c r="AA89" s="19">
        <v>32852</v>
      </c>
      <c r="AB89" s="19">
        <v>216758</v>
      </c>
      <c r="AC89" s="19">
        <v>18737</v>
      </c>
      <c r="AD89" s="19">
        <v>10118</v>
      </c>
      <c r="AE89" s="19">
        <v>87246</v>
      </c>
      <c r="AF89" s="19">
        <v>31474</v>
      </c>
      <c r="AG89" s="19">
        <v>321438</v>
      </c>
      <c r="AH89" s="19">
        <v>69708</v>
      </c>
      <c r="AI89" s="19">
        <v>37885</v>
      </c>
      <c r="AJ89" s="19">
        <v>148506</v>
      </c>
      <c r="AK89" s="19">
        <v>84427</v>
      </c>
      <c r="AL89" s="19">
        <v>59180</v>
      </c>
      <c r="AM89" s="19">
        <v>5273</v>
      </c>
      <c r="AN89" s="19">
        <v>63694</v>
      </c>
      <c r="AO89" s="19">
        <v>80509</v>
      </c>
      <c r="AP89" s="19">
        <v>0</v>
      </c>
      <c r="AQ89" s="19">
        <v>270</v>
      </c>
      <c r="AR89" s="16">
        <v>2291033</v>
      </c>
      <c r="AS89" s="18">
        <v>1671319</v>
      </c>
      <c r="AT89" s="18">
        <v>74413</v>
      </c>
      <c r="AU89" s="18">
        <v>217503</v>
      </c>
      <c r="AV89" s="18">
        <v>92480</v>
      </c>
      <c r="AW89" s="18">
        <v>1970863</v>
      </c>
      <c r="AX89" s="18">
        <v>439214</v>
      </c>
      <c r="AY89" s="18">
        <v>802476</v>
      </c>
      <c r="AZ89" s="18">
        <v>4033958</v>
      </c>
      <c r="BA89" s="18">
        <v>359125</v>
      </c>
      <c r="BB89" s="18">
        <v>1368638</v>
      </c>
      <c r="BC89" s="18">
        <v>697766</v>
      </c>
      <c r="BD89" s="18">
        <v>1488886</v>
      </c>
      <c r="BE89" s="18">
        <v>476376</v>
      </c>
      <c r="BF89" s="18">
        <v>984951</v>
      </c>
      <c r="BG89" s="18">
        <v>1029009</v>
      </c>
      <c r="BH89" s="18">
        <v>1732392</v>
      </c>
      <c r="BI89" s="18">
        <v>1014104</v>
      </c>
      <c r="BJ89" s="18">
        <v>2210512</v>
      </c>
      <c r="BK89" s="18">
        <v>2617551</v>
      </c>
      <c r="BL89" s="18">
        <v>1030126</v>
      </c>
      <c r="BM89" s="18">
        <v>4988394</v>
      </c>
      <c r="BN89" s="18">
        <v>1020008</v>
      </c>
      <c r="BO89" s="18">
        <v>2304136</v>
      </c>
      <c r="BP89" s="18">
        <v>4891502</v>
      </c>
      <c r="BQ89" s="18">
        <v>956956</v>
      </c>
      <c r="BR89" s="18">
        <v>384347</v>
      </c>
      <c r="BS89" s="18">
        <v>8398955</v>
      </c>
      <c r="BT89" s="18">
        <v>2568909</v>
      </c>
      <c r="BU89" s="18">
        <v>26839529</v>
      </c>
      <c r="BV89" s="18">
        <v>6273409</v>
      </c>
      <c r="BW89" s="18">
        <v>5487248</v>
      </c>
      <c r="BX89" s="18">
        <v>13166714</v>
      </c>
      <c r="BY89" s="18">
        <v>7993423</v>
      </c>
      <c r="BZ89" s="18">
        <v>4276117</v>
      </c>
      <c r="CA89" s="18">
        <v>267825</v>
      </c>
      <c r="CB89" s="18">
        <v>9326056</v>
      </c>
      <c r="CC89" s="18">
        <v>5095022</v>
      </c>
      <c r="CD89" s="18">
        <v>0</v>
      </c>
      <c r="CE89" s="18">
        <v>229874</v>
      </c>
      <c r="CF89" s="17">
        <v>128780086</v>
      </c>
      <c r="CG89" s="16">
        <v>131071119</v>
      </c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</row>
    <row r="90" spans="1:104">
      <c r="A90" s="23"/>
      <c r="B90" s="22"/>
      <c r="C90" s="21">
        <v>94</v>
      </c>
      <c r="D90" s="24" t="s">
        <v>3</v>
      </c>
      <c r="E90" s="19">
        <v>4522</v>
      </c>
      <c r="F90" s="19">
        <v>181</v>
      </c>
      <c r="G90" s="19">
        <v>2458</v>
      </c>
      <c r="H90" s="19">
        <v>735</v>
      </c>
      <c r="I90" s="19">
        <v>16974</v>
      </c>
      <c r="J90" s="19">
        <v>2121</v>
      </c>
      <c r="K90" s="19">
        <v>3472</v>
      </c>
      <c r="L90" s="19">
        <v>20943</v>
      </c>
      <c r="M90" s="19">
        <v>200250</v>
      </c>
      <c r="N90" s="19">
        <v>20676</v>
      </c>
      <c r="O90" s="19">
        <v>6263</v>
      </c>
      <c r="P90" s="19">
        <v>1621</v>
      </c>
      <c r="Q90" s="19">
        <v>3285</v>
      </c>
      <c r="R90" s="19">
        <v>9357</v>
      </c>
      <c r="S90" s="19">
        <v>1361</v>
      </c>
      <c r="T90" s="19">
        <v>1723</v>
      </c>
      <c r="U90" s="19">
        <v>3338</v>
      </c>
      <c r="V90" s="19">
        <v>11704</v>
      </c>
      <c r="W90" s="19">
        <v>2287</v>
      </c>
      <c r="X90" s="19">
        <v>627</v>
      </c>
      <c r="Y90" s="19">
        <v>-8231</v>
      </c>
      <c r="Z90" s="19">
        <v>4375</v>
      </c>
      <c r="AA90" s="19">
        <v>27513</v>
      </c>
      <c r="AB90" s="19">
        <v>31461</v>
      </c>
      <c r="AC90" s="19">
        <v>4067</v>
      </c>
      <c r="AD90" s="19">
        <v>2751</v>
      </c>
      <c r="AE90" s="19">
        <v>31606</v>
      </c>
      <c r="AF90" s="19">
        <v>8015</v>
      </c>
      <c r="AG90" s="19">
        <v>42784</v>
      </c>
      <c r="AH90" s="19">
        <v>35657</v>
      </c>
      <c r="AI90" s="19">
        <v>8632</v>
      </c>
      <c r="AJ90" s="19">
        <v>583</v>
      </c>
      <c r="AK90" s="19">
        <v>5554</v>
      </c>
      <c r="AL90" s="19">
        <v>12883</v>
      </c>
      <c r="AM90" s="19">
        <v>2674</v>
      </c>
      <c r="AN90" s="19">
        <v>31059</v>
      </c>
      <c r="AO90" s="19">
        <v>30744</v>
      </c>
      <c r="AP90" s="19">
        <v>0</v>
      </c>
      <c r="AQ90" s="19">
        <v>1499</v>
      </c>
      <c r="AR90" s="16">
        <v>587524</v>
      </c>
      <c r="AS90" s="18">
        <v>403781</v>
      </c>
      <c r="AT90" s="18">
        <v>22286</v>
      </c>
      <c r="AU90" s="18">
        <v>80288</v>
      </c>
      <c r="AV90" s="18">
        <v>58902</v>
      </c>
      <c r="AW90" s="18">
        <v>3401955</v>
      </c>
      <c r="AX90" s="18">
        <v>162354</v>
      </c>
      <c r="AY90" s="18">
        <v>293723</v>
      </c>
      <c r="AZ90" s="18">
        <v>553790</v>
      </c>
      <c r="BA90" s="18">
        <v>3522501</v>
      </c>
      <c r="BB90" s="18">
        <v>481899</v>
      </c>
      <c r="BC90" s="18">
        <v>190586</v>
      </c>
      <c r="BD90" s="18">
        <v>434755</v>
      </c>
      <c r="BE90" s="18">
        <v>62224</v>
      </c>
      <c r="BF90" s="18">
        <v>329895</v>
      </c>
      <c r="BG90" s="18">
        <v>83287</v>
      </c>
      <c r="BH90" s="18">
        <v>130452</v>
      </c>
      <c r="BI90" s="18">
        <v>88519</v>
      </c>
      <c r="BJ90" s="18">
        <v>124351</v>
      </c>
      <c r="BK90" s="18">
        <v>80853</v>
      </c>
      <c r="BL90" s="18">
        <v>72598</v>
      </c>
      <c r="BM90" s="18">
        <v>-73782</v>
      </c>
      <c r="BN90" s="18">
        <v>282226</v>
      </c>
      <c r="BO90" s="18">
        <v>2219316</v>
      </c>
      <c r="BP90" s="18">
        <v>797283</v>
      </c>
      <c r="BQ90" s="18">
        <v>198748</v>
      </c>
      <c r="BR90" s="18">
        <v>90877</v>
      </c>
      <c r="BS90" s="18">
        <v>3943270</v>
      </c>
      <c r="BT90" s="18">
        <v>738722</v>
      </c>
      <c r="BU90" s="18">
        <v>3943945</v>
      </c>
      <c r="BV90" s="18">
        <v>2419160</v>
      </c>
      <c r="BW90" s="18">
        <v>1613845</v>
      </c>
      <c r="BX90" s="18">
        <v>73287</v>
      </c>
      <c r="BY90" s="18">
        <v>612379</v>
      </c>
      <c r="BZ90" s="18">
        <v>973145</v>
      </c>
      <c r="CA90" s="18">
        <v>149947</v>
      </c>
      <c r="CB90" s="18">
        <v>3560374</v>
      </c>
      <c r="CC90" s="18">
        <v>2878055</v>
      </c>
      <c r="CD90" s="18">
        <v>0</v>
      </c>
      <c r="CE90" s="18">
        <v>80642</v>
      </c>
      <c r="CF90" s="17">
        <v>35080438</v>
      </c>
      <c r="CG90" s="16">
        <v>35667962</v>
      </c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</row>
    <row r="91" spans="1:104">
      <c r="A91" s="23"/>
      <c r="B91" s="22"/>
      <c r="C91" s="21">
        <v>95</v>
      </c>
      <c r="D91" s="20" t="s">
        <v>2</v>
      </c>
      <c r="E91" s="19">
        <v>-6715</v>
      </c>
      <c r="F91" s="19">
        <v>-325</v>
      </c>
      <c r="G91" s="19">
        <v>-77</v>
      </c>
      <c r="H91" s="19">
        <v>0</v>
      </c>
      <c r="I91" s="19">
        <v>-781</v>
      </c>
      <c r="J91" s="19">
        <v>0</v>
      </c>
      <c r="K91" s="19">
        <v>-1</v>
      </c>
      <c r="L91" s="19">
        <v>0</v>
      </c>
      <c r="M91" s="19">
        <v>-4772</v>
      </c>
      <c r="N91" s="19">
        <v>-4</v>
      </c>
      <c r="O91" s="19">
        <v>0</v>
      </c>
      <c r="P91" s="19">
        <v>0</v>
      </c>
      <c r="Q91" s="19">
        <v>-1</v>
      </c>
      <c r="R91" s="19">
        <v>-3</v>
      </c>
      <c r="S91" s="19">
        <v>-1</v>
      </c>
      <c r="T91" s="19">
        <v>-1</v>
      </c>
      <c r="U91" s="19">
        <v>-1</v>
      </c>
      <c r="V91" s="19">
        <v>-7</v>
      </c>
      <c r="W91" s="19">
        <v>-2</v>
      </c>
      <c r="X91" s="19">
        <v>-1</v>
      </c>
      <c r="Y91" s="19">
        <v>-9</v>
      </c>
      <c r="Z91" s="19">
        <v>-1</v>
      </c>
      <c r="AA91" s="19">
        <v>-4963</v>
      </c>
      <c r="AB91" s="19">
        <v>-168</v>
      </c>
      <c r="AC91" s="19">
        <v>-4049</v>
      </c>
      <c r="AD91" s="19">
        <v>-1</v>
      </c>
      <c r="AE91" s="19">
        <v>-363</v>
      </c>
      <c r="AF91" s="19">
        <v>-6656</v>
      </c>
      <c r="AG91" s="19">
        <v>-179</v>
      </c>
      <c r="AH91" s="19">
        <v>-1850</v>
      </c>
      <c r="AI91" s="19">
        <v>-1</v>
      </c>
      <c r="AJ91" s="19">
        <v>0</v>
      </c>
      <c r="AK91" s="19">
        <v>-972</v>
      </c>
      <c r="AL91" s="19">
        <v>-9549</v>
      </c>
      <c r="AM91" s="19">
        <v>-1572</v>
      </c>
      <c r="AN91" s="19">
        <v>-31</v>
      </c>
      <c r="AO91" s="19">
        <v>-2</v>
      </c>
      <c r="AP91" s="19">
        <v>0</v>
      </c>
      <c r="AQ91" s="19">
        <v>-504</v>
      </c>
      <c r="AR91" s="16">
        <v>-43562</v>
      </c>
      <c r="AS91" s="18">
        <v>-714630</v>
      </c>
      <c r="AT91" s="18">
        <v>-31794</v>
      </c>
      <c r="AU91" s="18">
        <v>-1370</v>
      </c>
      <c r="AV91" s="18">
        <v>-261</v>
      </c>
      <c r="AW91" s="18">
        <v>-132726</v>
      </c>
      <c r="AX91" s="18">
        <v>-43</v>
      </c>
      <c r="AY91" s="18">
        <v>-88</v>
      </c>
      <c r="AZ91" s="18">
        <v>-73</v>
      </c>
      <c r="BA91" s="18">
        <v>-57970</v>
      </c>
      <c r="BB91" s="18">
        <v>-59</v>
      </c>
      <c r="BC91" s="18">
        <v>-38</v>
      </c>
      <c r="BD91" s="18">
        <v>-76</v>
      </c>
      <c r="BE91" s="18">
        <v>-28</v>
      </c>
      <c r="BF91" s="18">
        <v>-83</v>
      </c>
      <c r="BG91" s="18">
        <v>-51</v>
      </c>
      <c r="BH91" s="18">
        <v>-88</v>
      </c>
      <c r="BI91" s="18">
        <v>-37</v>
      </c>
      <c r="BJ91" s="18">
        <v>-73</v>
      </c>
      <c r="BK91" s="18">
        <v>-67</v>
      </c>
      <c r="BL91" s="18">
        <v>-32</v>
      </c>
      <c r="BM91" s="18">
        <v>-321</v>
      </c>
      <c r="BN91" s="18">
        <v>-106</v>
      </c>
      <c r="BO91" s="18">
        <v>-287034</v>
      </c>
      <c r="BP91" s="18">
        <v>-7745</v>
      </c>
      <c r="BQ91" s="18">
        <v>-221476</v>
      </c>
      <c r="BR91" s="18">
        <v>-20</v>
      </c>
      <c r="BS91" s="18">
        <v>-46625</v>
      </c>
      <c r="BT91" s="18">
        <v>-519464</v>
      </c>
      <c r="BU91" s="18">
        <v>-22801</v>
      </c>
      <c r="BV91" s="18">
        <v>-147243</v>
      </c>
      <c r="BW91" s="18">
        <v>-701</v>
      </c>
      <c r="BX91" s="18">
        <v>0</v>
      </c>
      <c r="BY91" s="18">
        <v>-141868</v>
      </c>
      <c r="BZ91" s="18">
        <v>-755938</v>
      </c>
      <c r="CA91" s="18">
        <v>-98715</v>
      </c>
      <c r="CB91" s="18">
        <v>-3628</v>
      </c>
      <c r="CC91" s="18">
        <v>-346</v>
      </c>
      <c r="CD91" s="18">
        <v>0</v>
      </c>
      <c r="CE91" s="18">
        <v>-23229</v>
      </c>
      <c r="CF91" s="17">
        <v>-3216847</v>
      </c>
      <c r="CG91" s="16">
        <v>-3260409</v>
      </c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</row>
    <row r="92" spans="1:104">
      <c r="A92" s="15"/>
      <c r="B92" s="14"/>
      <c r="C92" s="13">
        <v>96</v>
      </c>
      <c r="D92" s="7" t="s">
        <v>1</v>
      </c>
      <c r="E92" s="13">
        <v>69573</v>
      </c>
      <c r="F92" s="13">
        <v>5493</v>
      </c>
      <c r="G92" s="13">
        <v>30813</v>
      </c>
      <c r="H92" s="13">
        <v>7640</v>
      </c>
      <c r="I92" s="13">
        <v>185250</v>
      </c>
      <c r="J92" s="13">
        <v>15559</v>
      </c>
      <c r="K92" s="13">
        <v>51634</v>
      </c>
      <c r="L92" s="13">
        <v>333469</v>
      </c>
      <c r="M92" s="13">
        <v>365323</v>
      </c>
      <c r="N92" s="13">
        <v>201786</v>
      </c>
      <c r="O92" s="13">
        <v>99965</v>
      </c>
      <c r="P92" s="13">
        <v>21443</v>
      </c>
      <c r="Q92" s="13">
        <v>97932</v>
      </c>
      <c r="R92" s="13">
        <v>123310</v>
      </c>
      <c r="S92" s="13">
        <v>109169</v>
      </c>
      <c r="T92" s="13">
        <v>114171</v>
      </c>
      <c r="U92" s="13">
        <v>50946</v>
      </c>
      <c r="V92" s="13">
        <v>630898</v>
      </c>
      <c r="W92" s="13">
        <v>118621</v>
      </c>
      <c r="X92" s="13">
        <v>25574</v>
      </c>
      <c r="Y92" s="13">
        <v>446285</v>
      </c>
      <c r="Z92" s="13">
        <v>51330</v>
      </c>
      <c r="AA92" s="13">
        <v>372857</v>
      </c>
      <c r="AB92" s="13">
        <v>283135</v>
      </c>
      <c r="AC92" s="13">
        <v>49194</v>
      </c>
      <c r="AD92" s="13">
        <v>80771</v>
      </c>
      <c r="AE92" s="13">
        <v>646131</v>
      </c>
      <c r="AF92" s="13">
        <v>329713</v>
      </c>
      <c r="AG92" s="13">
        <v>817868</v>
      </c>
      <c r="AH92" s="13">
        <v>425853</v>
      </c>
      <c r="AI92" s="13">
        <v>176913</v>
      </c>
      <c r="AJ92" s="13">
        <v>332634</v>
      </c>
      <c r="AK92" s="13">
        <v>343914</v>
      </c>
      <c r="AL92" s="13">
        <v>589199</v>
      </c>
      <c r="AM92" s="13">
        <v>55769</v>
      </c>
      <c r="AN92" s="13">
        <v>422327</v>
      </c>
      <c r="AO92" s="13">
        <v>431243</v>
      </c>
      <c r="AP92" s="13">
        <v>0</v>
      </c>
      <c r="AQ92" s="13">
        <v>44301</v>
      </c>
      <c r="AR92" s="10">
        <v>8558006</v>
      </c>
      <c r="AS92" s="12">
        <v>4660754</v>
      </c>
      <c r="AT92" s="12">
        <v>526625</v>
      </c>
      <c r="AU92" s="12">
        <v>848840</v>
      </c>
      <c r="AV92" s="12">
        <v>433398</v>
      </c>
      <c r="AW92" s="12">
        <v>14064070</v>
      </c>
      <c r="AX92" s="12">
        <v>1428737</v>
      </c>
      <c r="AY92" s="12">
        <v>4211666</v>
      </c>
      <c r="AZ92" s="12">
        <v>9040855</v>
      </c>
      <c r="BA92" s="12">
        <v>4702540</v>
      </c>
      <c r="BB92" s="12">
        <v>5154500</v>
      </c>
      <c r="BC92" s="12">
        <v>2963113</v>
      </c>
      <c r="BD92" s="12">
        <v>7196024</v>
      </c>
      <c r="BE92" s="12">
        <v>2066128</v>
      </c>
      <c r="BF92" s="12">
        <v>5142966</v>
      </c>
      <c r="BG92" s="12">
        <v>4511220</v>
      </c>
      <c r="BH92" s="12">
        <v>7606421</v>
      </c>
      <c r="BI92" s="12">
        <v>2813735</v>
      </c>
      <c r="BJ92" s="12">
        <v>4470970</v>
      </c>
      <c r="BK92" s="12">
        <v>5706576</v>
      </c>
      <c r="BL92" s="12">
        <v>1901241</v>
      </c>
      <c r="BM92" s="12">
        <v>12980814</v>
      </c>
      <c r="BN92" s="12">
        <v>4565456</v>
      </c>
      <c r="BO92" s="12">
        <v>28132195</v>
      </c>
      <c r="BP92" s="12">
        <v>8533057</v>
      </c>
      <c r="BQ92" s="12">
        <v>2219203</v>
      </c>
      <c r="BR92" s="12">
        <v>3163084</v>
      </c>
      <c r="BS92" s="12">
        <v>66081725</v>
      </c>
      <c r="BT92" s="12">
        <v>23612337</v>
      </c>
      <c r="BU92" s="12">
        <v>67065469</v>
      </c>
      <c r="BV92" s="12">
        <v>27915221</v>
      </c>
      <c r="BW92" s="12">
        <v>25626868</v>
      </c>
      <c r="BX92" s="12">
        <v>27814427</v>
      </c>
      <c r="BY92" s="12">
        <v>31615385</v>
      </c>
      <c r="BZ92" s="12">
        <v>41334469</v>
      </c>
      <c r="CA92" s="12">
        <v>2605039</v>
      </c>
      <c r="CB92" s="12">
        <v>46349320</v>
      </c>
      <c r="CC92" s="12">
        <v>28728195</v>
      </c>
      <c r="CD92" s="12">
        <v>0</v>
      </c>
      <c r="CE92" s="12">
        <v>1888065</v>
      </c>
      <c r="CF92" s="11">
        <v>539680708</v>
      </c>
      <c r="CG92" s="10">
        <v>548238714</v>
      </c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</row>
    <row r="93" spans="1:104">
      <c r="A93" s="9"/>
      <c r="B93" s="8"/>
      <c r="C93" s="6">
        <v>97</v>
      </c>
      <c r="D93" s="7" t="s">
        <v>0</v>
      </c>
      <c r="E93" s="6">
        <v>124410</v>
      </c>
      <c r="F93" s="6">
        <v>7619</v>
      </c>
      <c r="G93" s="6">
        <v>51316</v>
      </c>
      <c r="H93" s="6">
        <v>16320</v>
      </c>
      <c r="I93" s="6">
        <v>583219</v>
      </c>
      <c r="J93" s="6">
        <v>50802.000000000007</v>
      </c>
      <c r="K93" s="6">
        <v>161655</v>
      </c>
      <c r="L93" s="6">
        <v>1224439</v>
      </c>
      <c r="M93" s="6">
        <v>1252907</v>
      </c>
      <c r="N93" s="6">
        <v>625964</v>
      </c>
      <c r="O93" s="6">
        <v>214940</v>
      </c>
      <c r="P93" s="6">
        <v>74974</v>
      </c>
      <c r="Q93" s="6">
        <v>397866</v>
      </c>
      <c r="R93" s="6">
        <v>317566</v>
      </c>
      <c r="S93" s="6">
        <v>302813</v>
      </c>
      <c r="T93" s="6">
        <v>274506</v>
      </c>
      <c r="U93" s="6">
        <v>249030</v>
      </c>
      <c r="V93" s="6">
        <v>1995915</v>
      </c>
      <c r="W93" s="6">
        <v>560502.00000000012</v>
      </c>
      <c r="X93" s="6">
        <v>90304</v>
      </c>
      <c r="Y93" s="6">
        <v>2371039</v>
      </c>
      <c r="Z93" s="6">
        <v>162365</v>
      </c>
      <c r="AA93" s="6">
        <v>788807</v>
      </c>
      <c r="AB93" s="6">
        <v>632464</v>
      </c>
      <c r="AC93" s="6">
        <v>90187</v>
      </c>
      <c r="AD93" s="6">
        <v>119811</v>
      </c>
      <c r="AE93" s="6">
        <v>835583</v>
      </c>
      <c r="AF93" s="6">
        <v>456866</v>
      </c>
      <c r="AG93" s="6">
        <v>927826</v>
      </c>
      <c r="AH93" s="6">
        <v>586720</v>
      </c>
      <c r="AI93" s="6">
        <v>306732</v>
      </c>
      <c r="AJ93" s="6">
        <v>424902</v>
      </c>
      <c r="AK93" s="6">
        <v>463455</v>
      </c>
      <c r="AL93" s="6">
        <v>937740</v>
      </c>
      <c r="AM93" s="6">
        <v>82104</v>
      </c>
      <c r="AN93" s="6">
        <v>628432</v>
      </c>
      <c r="AO93" s="6">
        <v>760176</v>
      </c>
      <c r="AP93" s="6">
        <v>27531</v>
      </c>
      <c r="AQ93" s="6">
        <v>88726</v>
      </c>
      <c r="AR93" s="3">
        <v>19268533</v>
      </c>
      <c r="AS93" s="5">
        <v>10365479.999999998</v>
      </c>
      <c r="AT93" s="5">
        <v>792535</v>
      </c>
      <c r="AU93" s="5">
        <v>1546261.9999999998</v>
      </c>
      <c r="AV93" s="5">
        <v>831595.00000000012</v>
      </c>
      <c r="AW93" s="5">
        <v>37757429.999999993</v>
      </c>
      <c r="AX93" s="5">
        <v>3535197.9999999995</v>
      </c>
      <c r="AY93" s="5">
        <v>11791973.999999998</v>
      </c>
      <c r="AZ93" s="5">
        <v>26782493.000000004</v>
      </c>
      <c r="BA93" s="5">
        <v>15581705.000000002</v>
      </c>
      <c r="BB93" s="5">
        <v>13372022.999999996</v>
      </c>
      <c r="BC93" s="5">
        <v>6095678</v>
      </c>
      <c r="BD93" s="5">
        <v>27267748.000000007</v>
      </c>
      <c r="BE93" s="5">
        <v>8408769</v>
      </c>
      <c r="BF93" s="5">
        <v>11419383.000000002</v>
      </c>
      <c r="BG93" s="5">
        <v>10155745</v>
      </c>
      <c r="BH93" s="5">
        <v>16430417.000000002</v>
      </c>
      <c r="BI93" s="5">
        <v>6654270.0000000009</v>
      </c>
      <c r="BJ93" s="5">
        <v>11540169</v>
      </c>
      <c r="BK93" s="5">
        <v>15502207.999999998</v>
      </c>
      <c r="BL93" s="5">
        <v>5366156.0000000009</v>
      </c>
      <c r="BM93" s="5">
        <v>53006674</v>
      </c>
      <c r="BN93" s="5">
        <v>9766948</v>
      </c>
      <c r="BO93" s="5">
        <v>60047762.000000007</v>
      </c>
      <c r="BP93" s="5">
        <v>24001245</v>
      </c>
      <c r="BQ93" s="5">
        <v>4455403</v>
      </c>
      <c r="BR93" s="5">
        <v>4782169</v>
      </c>
      <c r="BS93" s="5">
        <v>94643298</v>
      </c>
      <c r="BT93" s="5">
        <v>34991358</v>
      </c>
      <c r="BU93" s="5">
        <v>79791117</v>
      </c>
      <c r="BV93" s="5">
        <v>44859454</v>
      </c>
      <c r="BW93" s="5">
        <v>49667779</v>
      </c>
      <c r="BX93" s="5">
        <v>39314133</v>
      </c>
      <c r="BY93" s="5">
        <v>43217059</v>
      </c>
      <c r="BZ93" s="5">
        <v>66649065</v>
      </c>
      <c r="CA93" s="5">
        <v>4349689</v>
      </c>
      <c r="CB93" s="5">
        <v>74160173</v>
      </c>
      <c r="CC93" s="5">
        <v>54045913.000000007</v>
      </c>
      <c r="CD93" s="5">
        <v>1435872</v>
      </c>
      <c r="CE93" s="5">
        <v>4604262</v>
      </c>
      <c r="CF93" s="4">
        <v>988986611</v>
      </c>
      <c r="CG93" s="3">
        <v>1008255144.0000001</v>
      </c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43" orientation="landscape" r:id="rId1"/>
  <colBreaks count="4" manualBreakCount="4">
    <brk id="27" max="1048575" man="1"/>
    <brk id="44" max="1048575" man="1"/>
    <brk id="67" max="1048575" man="1"/>
    <brk id="8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M95"/>
  <sheetViews>
    <sheetView showGridLines="0" view="pageBreakPreview" topLeftCell="AU35" zoomScaleNormal="100" zoomScaleSheetLayoutView="100" workbookViewId="0">
      <selection activeCell="G44" sqref="G44"/>
    </sheetView>
  </sheetViews>
  <sheetFormatPr defaultRowHeight="11.25"/>
  <cols>
    <col min="1" max="1" width="5.87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82" width="8.125" style="1" customWidth="1"/>
    <col min="83" max="16384" width="9" style="1"/>
  </cols>
  <sheetData>
    <row r="1" spans="1:91">
      <c r="A1" s="1" t="s">
        <v>72</v>
      </c>
    </row>
    <row r="2" spans="1:91">
      <c r="E2" s="9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56"/>
      <c r="AR2" s="9" t="s">
        <v>51</v>
      </c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56"/>
    </row>
    <row r="3" spans="1:91">
      <c r="E3" s="70">
        <v>1</v>
      </c>
      <c r="F3" s="69">
        <v>2</v>
      </c>
      <c r="G3" s="69">
        <v>3</v>
      </c>
      <c r="H3" s="69">
        <v>6</v>
      </c>
      <c r="I3" s="69">
        <v>11</v>
      </c>
      <c r="J3" s="69">
        <v>15</v>
      </c>
      <c r="K3" s="69">
        <v>16</v>
      </c>
      <c r="L3" s="69">
        <v>20</v>
      </c>
      <c r="M3" s="69">
        <v>21</v>
      </c>
      <c r="N3" s="69">
        <v>22</v>
      </c>
      <c r="O3" s="69">
        <v>25</v>
      </c>
      <c r="P3" s="69">
        <v>26</v>
      </c>
      <c r="Q3" s="69">
        <v>27</v>
      </c>
      <c r="R3" s="69">
        <v>28</v>
      </c>
      <c r="S3" s="69">
        <v>29</v>
      </c>
      <c r="T3" s="69">
        <v>30</v>
      </c>
      <c r="U3" s="69">
        <v>31</v>
      </c>
      <c r="V3" s="69">
        <v>32</v>
      </c>
      <c r="W3" s="69">
        <v>33</v>
      </c>
      <c r="X3" s="69">
        <v>34</v>
      </c>
      <c r="Y3" s="69">
        <v>35</v>
      </c>
      <c r="Z3" s="69">
        <v>39</v>
      </c>
      <c r="AA3" s="69">
        <v>41</v>
      </c>
      <c r="AB3" s="69">
        <v>46</v>
      </c>
      <c r="AC3" s="69">
        <v>47</v>
      </c>
      <c r="AD3" s="69">
        <v>48</v>
      </c>
      <c r="AE3" s="69">
        <v>51</v>
      </c>
      <c r="AF3" s="69">
        <v>53</v>
      </c>
      <c r="AG3" s="69">
        <v>55</v>
      </c>
      <c r="AH3" s="69">
        <v>57</v>
      </c>
      <c r="AI3" s="69">
        <v>59</v>
      </c>
      <c r="AJ3" s="69">
        <v>61</v>
      </c>
      <c r="AK3" s="69">
        <v>63</v>
      </c>
      <c r="AL3" s="69">
        <v>64</v>
      </c>
      <c r="AM3" s="69">
        <v>65</v>
      </c>
      <c r="AN3" s="69">
        <v>66</v>
      </c>
      <c r="AO3" s="69">
        <v>67</v>
      </c>
      <c r="AP3" s="69">
        <v>68</v>
      </c>
      <c r="AQ3" s="69">
        <v>69</v>
      </c>
      <c r="AR3" s="70">
        <v>1</v>
      </c>
      <c r="AS3" s="69">
        <v>2</v>
      </c>
      <c r="AT3" s="69">
        <v>3</v>
      </c>
      <c r="AU3" s="69">
        <v>6</v>
      </c>
      <c r="AV3" s="69">
        <v>11</v>
      </c>
      <c r="AW3" s="69">
        <v>15</v>
      </c>
      <c r="AX3" s="69">
        <v>16</v>
      </c>
      <c r="AY3" s="69">
        <v>20</v>
      </c>
      <c r="AZ3" s="69">
        <v>21</v>
      </c>
      <c r="BA3" s="69">
        <v>22</v>
      </c>
      <c r="BB3" s="69">
        <v>25</v>
      </c>
      <c r="BC3" s="69">
        <v>26</v>
      </c>
      <c r="BD3" s="69">
        <v>27</v>
      </c>
      <c r="BE3" s="69">
        <v>28</v>
      </c>
      <c r="BF3" s="69">
        <v>29</v>
      </c>
      <c r="BG3" s="69">
        <v>30</v>
      </c>
      <c r="BH3" s="69">
        <v>31</v>
      </c>
      <c r="BI3" s="69">
        <v>32</v>
      </c>
      <c r="BJ3" s="69">
        <v>33</v>
      </c>
      <c r="BK3" s="69">
        <v>34</v>
      </c>
      <c r="BL3" s="69">
        <v>35</v>
      </c>
      <c r="BM3" s="69">
        <v>39</v>
      </c>
      <c r="BN3" s="69">
        <v>41</v>
      </c>
      <c r="BO3" s="69">
        <v>46</v>
      </c>
      <c r="BP3" s="69">
        <v>47</v>
      </c>
      <c r="BQ3" s="69">
        <v>48</v>
      </c>
      <c r="BR3" s="69">
        <v>51</v>
      </c>
      <c r="BS3" s="69">
        <v>53</v>
      </c>
      <c r="BT3" s="69">
        <v>55</v>
      </c>
      <c r="BU3" s="69">
        <v>57</v>
      </c>
      <c r="BV3" s="69">
        <v>59</v>
      </c>
      <c r="BW3" s="69">
        <v>61</v>
      </c>
      <c r="BX3" s="69">
        <v>63</v>
      </c>
      <c r="BY3" s="69">
        <v>64</v>
      </c>
      <c r="BZ3" s="69">
        <v>65</v>
      </c>
      <c r="CA3" s="69">
        <v>66</v>
      </c>
      <c r="CB3" s="69">
        <v>67</v>
      </c>
      <c r="CC3" s="69">
        <v>68</v>
      </c>
      <c r="CD3" s="68">
        <v>69</v>
      </c>
    </row>
    <row r="4" spans="1:91" ht="33.75">
      <c r="E4" s="67" t="s">
        <v>50</v>
      </c>
      <c r="F4" s="66" t="s">
        <v>49</v>
      </c>
      <c r="G4" s="66" t="s">
        <v>48</v>
      </c>
      <c r="H4" s="66" t="s">
        <v>47</v>
      </c>
      <c r="I4" s="66" t="s">
        <v>46</v>
      </c>
      <c r="J4" s="66" t="s">
        <v>45</v>
      </c>
      <c r="K4" s="66" t="s">
        <v>44</v>
      </c>
      <c r="L4" s="66" t="s">
        <v>43</v>
      </c>
      <c r="M4" s="66" t="s">
        <v>42</v>
      </c>
      <c r="N4" s="66" t="s">
        <v>41</v>
      </c>
      <c r="O4" s="66" t="s">
        <v>40</v>
      </c>
      <c r="P4" s="66" t="s">
        <v>39</v>
      </c>
      <c r="Q4" s="66" t="s">
        <v>38</v>
      </c>
      <c r="R4" s="66" t="s">
        <v>37</v>
      </c>
      <c r="S4" s="66" t="s">
        <v>36</v>
      </c>
      <c r="T4" s="66" t="s">
        <v>35</v>
      </c>
      <c r="U4" s="66" t="s">
        <v>34</v>
      </c>
      <c r="V4" s="66" t="s">
        <v>33</v>
      </c>
      <c r="W4" s="66" t="s">
        <v>32</v>
      </c>
      <c r="X4" s="66" t="s">
        <v>31</v>
      </c>
      <c r="Y4" s="66" t="s">
        <v>30</v>
      </c>
      <c r="Z4" s="66" t="s">
        <v>29</v>
      </c>
      <c r="AA4" s="66" t="s">
        <v>28</v>
      </c>
      <c r="AB4" s="66" t="s">
        <v>27</v>
      </c>
      <c r="AC4" s="66" t="s">
        <v>26</v>
      </c>
      <c r="AD4" s="66" t="s">
        <v>25</v>
      </c>
      <c r="AE4" s="66" t="s">
        <v>24</v>
      </c>
      <c r="AF4" s="66" t="s">
        <v>23</v>
      </c>
      <c r="AG4" s="66" t="s">
        <v>22</v>
      </c>
      <c r="AH4" s="66" t="s">
        <v>21</v>
      </c>
      <c r="AI4" s="66" t="s">
        <v>20</v>
      </c>
      <c r="AJ4" s="66" t="s">
        <v>19</v>
      </c>
      <c r="AK4" s="66" t="s">
        <v>18</v>
      </c>
      <c r="AL4" s="66" t="s">
        <v>17</v>
      </c>
      <c r="AM4" s="66" t="s">
        <v>16</v>
      </c>
      <c r="AN4" s="66" t="s">
        <v>15</v>
      </c>
      <c r="AO4" s="66" t="s">
        <v>14</v>
      </c>
      <c r="AP4" s="66" t="s">
        <v>13</v>
      </c>
      <c r="AQ4" s="66" t="s">
        <v>12</v>
      </c>
      <c r="AR4" s="67" t="s">
        <v>50</v>
      </c>
      <c r="AS4" s="66" t="s">
        <v>49</v>
      </c>
      <c r="AT4" s="66" t="s">
        <v>48</v>
      </c>
      <c r="AU4" s="66" t="s">
        <v>47</v>
      </c>
      <c r="AV4" s="66" t="s">
        <v>46</v>
      </c>
      <c r="AW4" s="66" t="s">
        <v>45</v>
      </c>
      <c r="AX4" s="66" t="s">
        <v>44</v>
      </c>
      <c r="AY4" s="66" t="s">
        <v>43</v>
      </c>
      <c r="AZ4" s="66" t="s">
        <v>42</v>
      </c>
      <c r="BA4" s="66" t="s">
        <v>41</v>
      </c>
      <c r="BB4" s="66" t="s">
        <v>40</v>
      </c>
      <c r="BC4" s="66" t="s">
        <v>39</v>
      </c>
      <c r="BD4" s="66" t="s">
        <v>38</v>
      </c>
      <c r="BE4" s="66" t="s">
        <v>37</v>
      </c>
      <c r="BF4" s="66" t="s">
        <v>36</v>
      </c>
      <c r="BG4" s="66" t="s">
        <v>35</v>
      </c>
      <c r="BH4" s="66" t="s">
        <v>34</v>
      </c>
      <c r="BI4" s="66" t="s">
        <v>33</v>
      </c>
      <c r="BJ4" s="66" t="s">
        <v>32</v>
      </c>
      <c r="BK4" s="66" t="s">
        <v>31</v>
      </c>
      <c r="BL4" s="66" t="s">
        <v>30</v>
      </c>
      <c r="BM4" s="66" t="s">
        <v>29</v>
      </c>
      <c r="BN4" s="66" t="s">
        <v>28</v>
      </c>
      <c r="BO4" s="66" t="s">
        <v>27</v>
      </c>
      <c r="BP4" s="66" t="s">
        <v>26</v>
      </c>
      <c r="BQ4" s="66" t="s">
        <v>25</v>
      </c>
      <c r="BR4" s="66" t="s">
        <v>24</v>
      </c>
      <c r="BS4" s="66" t="s">
        <v>23</v>
      </c>
      <c r="BT4" s="66" t="s">
        <v>22</v>
      </c>
      <c r="BU4" s="66" t="s">
        <v>21</v>
      </c>
      <c r="BV4" s="66" t="s">
        <v>20</v>
      </c>
      <c r="BW4" s="66" t="s">
        <v>19</v>
      </c>
      <c r="BX4" s="66" t="s">
        <v>18</v>
      </c>
      <c r="BY4" s="66" t="s">
        <v>17</v>
      </c>
      <c r="BZ4" s="66" t="s">
        <v>16</v>
      </c>
      <c r="CA4" s="66" t="s">
        <v>15</v>
      </c>
      <c r="CB4" s="66" t="s">
        <v>14</v>
      </c>
      <c r="CC4" s="66" t="s">
        <v>13</v>
      </c>
      <c r="CD4" s="65" t="s">
        <v>12</v>
      </c>
    </row>
    <row r="5" spans="1:91">
      <c r="B5" s="48" t="s">
        <v>53</v>
      </c>
      <c r="C5" s="47">
        <v>1</v>
      </c>
      <c r="D5" s="27" t="s">
        <v>50</v>
      </c>
      <c r="E5" s="52">
        <v>8.2288056446882044E-2</v>
      </c>
      <c r="F5" s="52">
        <v>3.9503954487084102E-4</v>
      </c>
      <c r="G5" s="52">
        <v>0</v>
      </c>
      <c r="H5" s="52">
        <v>0</v>
      </c>
      <c r="I5" s="52">
        <v>8.4339868684662034E-2</v>
      </c>
      <c r="J5" s="52">
        <v>1.0486114735365098E-2</v>
      </c>
      <c r="K5" s="52">
        <v>8.1922289359637033E-5</v>
      </c>
      <c r="L5" s="52">
        <v>3.2133580319643461E-4</v>
      </c>
      <c r="M5" s="52">
        <v>0</v>
      </c>
      <c r="N5" s="52">
        <v>1.4539258275030579E-2</v>
      </c>
      <c r="O5" s="52">
        <v>1.232264602813076E-4</v>
      </c>
      <c r="P5" s="52">
        <v>0</v>
      </c>
      <c r="Q5" s="52">
        <v>3.4798421943333471E-5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1.1929066179056571E-3</v>
      </c>
      <c r="AA5" s="52">
        <v>7.4099796525441087E-4</v>
      </c>
      <c r="AB5" s="52">
        <v>0</v>
      </c>
      <c r="AC5" s="52">
        <v>0</v>
      </c>
      <c r="AD5" s="52">
        <v>0</v>
      </c>
      <c r="AE5" s="52">
        <v>9.7255173805612741E-5</v>
      </c>
      <c r="AF5" s="52">
        <v>0</v>
      </c>
      <c r="AG5" s="52">
        <v>3.2439339837113181E-6</v>
      </c>
      <c r="AH5" s="52">
        <v>0</v>
      </c>
      <c r="AI5" s="52">
        <v>0</v>
      </c>
      <c r="AJ5" s="52">
        <v>1.5878256849848488E-5</v>
      </c>
      <c r="AK5" s="52">
        <v>1.5841028153419866E-3</v>
      </c>
      <c r="AL5" s="52">
        <v>1.3857855431358202E-3</v>
      </c>
      <c r="AM5" s="52">
        <v>8.9446645149871972E-4</v>
      </c>
      <c r="AN5" s="52">
        <v>1.915756226526299E-6</v>
      </c>
      <c r="AO5" s="52">
        <v>1.0693391638354432E-2</v>
      </c>
      <c r="AP5" s="52">
        <v>0</v>
      </c>
      <c r="AQ5" s="52">
        <v>0</v>
      </c>
      <c r="AR5" s="59">
        <v>5.5073756379298434E-4</v>
      </c>
      <c r="AS5" s="58">
        <v>8.5344650023313822E-6</v>
      </c>
      <c r="AT5" s="58">
        <v>0</v>
      </c>
      <c r="AU5" s="58">
        <v>0</v>
      </c>
      <c r="AV5" s="58">
        <v>6.5472648122375931E-4</v>
      </c>
      <c r="AW5" s="58">
        <v>2.9990739970208045E-5</v>
      </c>
      <c r="AX5" s="58">
        <v>1.027974055831889E-6</v>
      </c>
      <c r="AY5" s="58">
        <v>4.6709082800434579E-6</v>
      </c>
      <c r="AZ5" s="58">
        <v>0</v>
      </c>
      <c r="BA5" s="58">
        <v>3.8634617208302889E-5</v>
      </c>
      <c r="BB5" s="58">
        <v>5.2781906657419439E-7</v>
      </c>
      <c r="BC5" s="58">
        <v>0</v>
      </c>
      <c r="BD5" s="58">
        <v>4.055237966723952E-8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7.6050779160799931E-6</v>
      </c>
      <c r="BN5" s="58">
        <v>3.6696258364899926E-6</v>
      </c>
      <c r="BO5" s="58">
        <v>0</v>
      </c>
      <c r="BP5" s="58">
        <v>0</v>
      </c>
      <c r="BQ5" s="58">
        <v>0</v>
      </c>
      <c r="BR5" s="58">
        <v>4.3421425242476711E-7</v>
      </c>
      <c r="BS5" s="58">
        <v>0</v>
      </c>
      <c r="BT5" s="58">
        <v>8.0876796504321562E-9</v>
      </c>
      <c r="BU5" s="58">
        <v>1.7117617514364569E-7</v>
      </c>
      <c r="BV5" s="58">
        <v>0</v>
      </c>
      <c r="BW5" s="58">
        <v>1.2405004185341271E-7</v>
      </c>
      <c r="BX5" s="58">
        <v>8.0367645318768316E-6</v>
      </c>
      <c r="BY5" s="58">
        <v>8.5423238689969782E-6</v>
      </c>
      <c r="BZ5" s="58">
        <v>7.6625177693052972E-6</v>
      </c>
      <c r="CA5" s="58">
        <v>4.2717794870217383E-8</v>
      </c>
      <c r="CB5" s="58">
        <v>6.6046066606987542E-5</v>
      </c>
      <c r="CC5" s="58">
        <v>0</v>
      </c>
      <c r="CD5" s="57">
        <v>0</v>
      </c>
      <c r="CE5" s="52"/>
      <c r="CF5" s="52"/>
      <c r="CG5" s="52"/>
      <c r="CH5" s="52"/>
      <c r="CI5" s="52"/>
      <c r="CJ5" s="52"/>
      <c r="CK5" s="52"/>
      <c r="CL5" s="52"/>
      <c r="CM5" s="52"/>
    </row>
    <row r="6" spans="1:91">
      <c r="B6" s="33"/>
      <c r="C6" s="60">
        <v>2</v>
      </c>
      <c r="D6" s="22" t="s">
        <v>49</v>
      </c>
      <c r="E6" s="52">
        <v>3.5432873330828088E-5</v>
      </c>
      <c r="F6" s="52">
        <v>8.5051313079142071E-2</v>
      </c>
      <c r="G6" s="52">
        <v>1.0022028996030562E-4</v>
      </c>
      <c r="H6" s="52">
        <v>0</v>
      </c>
      <c r="I6" s="52">
        <v>2.8973875089526523E-4</v>
      </c>
      <c r="J6" s="52">
        <v>0</v>
      </c>
      <c r="K6" s="52">
        <v>2.5787580750317181E-2</v>
      </c>
      <c r="L6" s="52">
        <v>1.0620538160504974E-4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3.0986442167957606E-7</v>
      </c>
      <c r="Z6" s="52">
        <v>1.7194976678199965E-4</v>
      </c>
      <c r="AA6" s="52">
        <v>2.1422368787090593E-5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3.4582121454581077E-6</v>
      </c>
      <c r="AK6" s="52">
        <v>4.755805602580965E-5</v>
      </c>
      <c r="AL6" s="52">
        <v>4.1524445274042035E-5</v>
      </c>
      <c r="AM6" s="52">
        <v>0</v>
      </c>
      <c r="AN6" s="52">
        <v>0</v>
      </c>
      <c r="AO6" s="52">
        <v>8.157154796605313E-4</v>
      </c>
      <c r="AP6" s="52">
        <v>0</v>
      </c>
      <c r="AQ6" s="52">
        <v>0</v>
      </c>
      <c r="AR6" s="59">
        <v>8.9149975833948541E-8</v>
      </c>
      <c r="AS6" s="58">
        <v>7.2738564383202723E-5</v>
      </c>
      <c r="AT6" s="58">
        <v>9.029108345581042E-8</v>
      </c>
      <c r="AU6" s="58">
        <v>4.3347774068440586E-8</v>
      </c>
      <c r="AV6" s="58">
        <v>2.0621962644470476E-7</v>
      </c>
      <c r="AW6" s="58">
        <v>5.0174848762418643E-9</v>
      </c>
      <c r="AX6" s="58">
        <v>1.7150465332765451E-5</v>
      </c>
      <c r="AY6" s="58">
        <v>1.2036603752658485E-7</v>
      </c>
      <c r="AZ6" s="58">
        <v>0</v>
      </c>
      <c r="BA6" s="58">
        <v>0</v>
      </c>
      <c r="BB6" s="58">
        <v>9.3867684186055527E-11</v>
      </c>
      <c r="BC6" s="58">
        <v>4.1968055257360187E-11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1.4033012722606448E-10</v>
      </c>
      <c r="BM6" s="58">
        <v>1.6415245285279393E-7</v>
      </c>
      <c r="BN6" s="58">
        <v>2.2707291634839967E-8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58">
        <v>0</v>
      </c>
      <c r="BU6" s="58">
        <v>0</v>
      </c>
      <c r="BV6" s="58">
        <v>0</v>
      </c>
      <c r="BW6" s="58">
        <v>2.2559066099105482E-9</v>
      </c>
      <c r="BX6" s="58">
        <v>2.5923617184519885E-8</v>
      </c>
      <c r="BY6" s="58">
        <v>3.4846816727021993E-8</v>
      </c>
      <c r="BZ6" s="58">
        <v>0</v>
      </c>
      <c r="CA6" s="58">
        <v>0</v>
      </c>
      <c r="CB6" s="58">
        <v>6.0280586817031829E-7</v>
      </c>
      <c r="CC6" s="58">
        <v>0</v>
      </c>
      <c r="CD6" s="57">
        <v>0</v>
      </c>
      <c r="CE6" s="52"/>
      <c r="CF6" s="52"/>
      <c r="CG6" s="52"/>
      <c r="CH6" s="52"/>
      <c r="CI6" s="52"/>
      <c r="CJ6" s="52"/>
      <c r="CK6" s="52"/>
      <c r="CL6" s="52"/>
      <c r="CM6" s="52"/>
    </row>
    <row r="7" spans="1:91">
      <c r="B7" s="33"/>
      <c r="C7" s="60">
        <v>3</v>
      </c>
      <c r="D7" s="22" t="s">
        <v>48</v>
      </c>
      <c r="E7" s="52">
        <v>0</v>
      </c>
      <c r="F7" s="52">
        <v>0</v>
      </c>
      <c r="G7" s="52">
        <v>1.6576026670344232E-2</v>
      </c>
      <c r="H7" s="52">
        <v>0</v>
      </c>
      <c r="I7" s="52">
        <v>4.7385240965535647E-2</v>
      </c>
      <c r="J7" s="52">
        <v>0</v>
      </c>
      <c r="K7" s="52">
        <v>0</v>
      </c>
      <c r="L7" s="52">
        <v>7.1618355583502077E-6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8.6859769194958057E-3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3.6420428998150023E-6</v>
      </c>
      <c r="AK7" s="52">
        <v>3.561680709090794E-5</v>
      </c>
      <c r="AL7" s="52">
        <v>2.7174219870301438E-4</v>
      </c>
      <c r="AM7" s="52">
        <v>0</v>
      </c>
      <c r="AN7" s="52">
        <v>0</v>
      </c>
      <c r="AO7" s="52">
        <v>1.979405864667111E-3</v>
      </c>
      <c r="AP7" s="52">
        <v>0</v>
      </c>
      <c r="AQ7" s="52">
        <v>0</v>
      </c>
      <c r="AR7" s="59">
        <v>0</v>
      </c>
      <c r="AS7" s="58">
        <v>0</v>
      </c>
      <c r="AT7" s="58">
        <v>5.3732092597036623E-4</v>
      </c>
      <c r="AU7" s="58">
        <v>0</v>
      </c>
      <c r="AV7" s="58">
        <v>3.5963736440442477E-4</v>
      </c>
      <c r="AW7" s="58">
        <v>1.1285790596241189E-8</v>
      </c>
      <c r="AX7" s="58">
        <v>0</v>
      </c>
      <c r="AY7" s="58">
        <v>5.00037927445868E-7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6.1505746088058144E-5</v>
      </c>
      <c r="BN7" s="58">
        <v>0</v>
      </c>
      <c r="BO7" s="58">
        <v>0</v>
      </c>
      <c r="BP7" s="58">
        <v>0</v>
      </c>
      <c r="BQ7" s="58">
        <v>0</v>
      </c>
      <c r="BR7" s="58">
        <v>0</v>
      </c>
      <c r="BS7" s="58">
        <v>0</v>
      </c>
      <c r="BT7" s="58">
        <v>0</v>
      </c>
      <c r="BU7" s="58">
        <v>6.2850155071594179E-8</v>
      </c>
      <c r="BV7" s="58">
        <v>0</v>
      </c>
      <c r="BW7" s="58">
        <v>8.2540215753938993E-8</v>
      </c>
      <c r="BX7" s="58">
        <v>6.5300220312307599E-7</v>
      </c>
      <c r="BY7" s="58">
        <v>7.1441379712138798E-6</v>
      </c>
      <c r="BZ7" s="58">
        <v>0</v>
      </c>
      <c r="CA7" s="58">
        <v>0</v>
      </c>
      <c r="CB7" s="58">
        <v>4.9890046979003707E-5</v>
      </c>
      <c r="CC7" s="58">
        <v>0</v>
      </c>
      <c r="CD7" s="57">
        <v>0</v>
      </c>
      <c r="CE7" s="52"/>
      <c r="CF7" s="52"/>
      <c r="CG7" s="52"/>
      <c r="CH7" s="52"/>
      <c r="CI7" s="52"/>
      <c r="CJ7" s="52"/>
      <c r="CK7" s="52"/>
      <c r="CL7" s="52"/>
      <c r="CM7" s="52"/>
    </row>
    <row r="8" spans="1:91">
      <c r="B8" s="33"/>
      <c r="C8" s="60">
        <v>6</v>
      </c>
      <c r="D8" s="22" t="s">
        <v>47</v>
      </c>
      <c r="E8" s="52">
        <v>7.2378832249070934E-6</v>
      </c>
      <c r="F8" s="52">
        <v>1.1270953647130753E-4</v>
      </c>
      <c r="G8" s="52">
        <v>0</v>
      </c>
      <c r="H8" s="52">
        <v>1.894266084650497E-3</v>
      </c>
      <c r="I8" s="52">
        <v>2.4261590662613179E-4</v>
      </c>
      <c r="J8" s="52">
        <v>1.7724992165873223E-4</v>
      </c>
      <c r="K8" s="52">
        <v>4.140285054163668E-3</v>
      </c>
      <c r="L8" s="52">
        <v>6.0928540405206328E-3</v>
      </c>
      <c r="M8" s="52">
        <v>0.54450937326155091</v>
      </c>
      <c r="N8" s="52">
        <v>1.6524078186286133E-4</v>
      </c>
      <c r="O8" s="52">
        <v>5.632973167811138E-2</v>
      </c>
      <c r="P8" s="52">
        <v>2.9302320915253145E-4</v>
      </c>
      <c r="Q8" s="52">
        <v>1.5829227074951751E-2</v>
      </c>
      <c r="R8" s="52">
        <v>2.4135802854789016E-4</v>
      </c>
      <c r="S8" s="52">
        <v>4.6889616244983094E-5</v>
      </c>
      <c r="T8" s="52">
        <v>3.4715218353680469E-5</v>
      </c>
      <c r="U8" s="52">
        <v>3.4483152968513512E-6</v>
      </c>
      <c r="V8" s="52">
        <v>9.2035417645631724E-5</v>
      </c>
      <c r="W8" s="52">
        <v>2.8917596968775209E-5</v>
      </c>
      <c r="X8" s="52">
        <v>9.9714857814791311E-6</v>
      </c>
      <c r="Y8" s="52">
        <v>8.6589057311346485E-5</v>
      </c>
      <c r="Z8" s="52">
        <v>6.2681300400650045E-3</v>
      </c>
      <c r="AA8" s="52">
        <v>6.827076643906374E-3</v>
      </c>
      <c r="AB8" s="52">
        <v>0.22599083598784894</v>
      </c>
      <c r="AC8" s="52">
        <v>0</v>
      </c>
      <c r="AD8" s="52">
        <v>0</v>
      </c>
      <c r="AE8" s="52">
        <v>2.1552976832000926E-6</v>
      </c>
      <c r="AF8" s="52">
        <v>0</v>
      </c>
      <c r="AG8" s="52">
        <v>0</v>
      </c>
      <c r="AH8" s="52">
        <v>3.0694881783838682E-6</v>
      </c>
      <c r="AI8" s="52">
        <v>0</v>
      </c>
      <c r="AJ8" s="52">
        <v>4.0420330258501579E-6</v>
      </c>
      <c r="AK8" s="52">
        <v>2.525821423037617E-5</v>
      </c>
      <c r="AL8" s="52">
        <v>9.6025023141882782E-6</v>
      </c>
      <c r="AM8" s="52">
        <v>5.4836856426647395E-5</v>
      </c>
      <c r="AN8" s="52">
        <v>4.2986276256334404E-6</v>
      </c>
      <c r="AO8" s="52">
        <v>7.711151551822132E-6</v>
      </c>
      <c r="AP8" s="52">
        <v>0</v>
      </c>
      <c r="AQ8" s="52">
        <v>1.645343787883277E-4</v>
      </c>
      <c r="AR8" s="59">
        <v>0</v>
      </c>
      <c r="AS8" s="58">
        <v>4.070345053162479E-7</v>
      </c>
      <c r="AT8" s="58">
        <v>0</v>
      </c>
      <c r="AU8" s="58">
        <v>2.0015166994910592E-6</v>
      </c>
      <c r="AV8" s="58">
        <v>1.5831019511579413E-8</v>
      </c>
      <c r="AW8" s="58">
        <v>1.1502181927784831E-9</v>
      </c>
      <c r="AX8" s="58">
        <v>9.2116100674798798E-7</v>
      </c>
      <c r="AY8" s="58">
        <v>2.7145278172898208E-6</v>
      </c>
      <c r="AZ8" s="58">
        <v>9.0458487308365897E-7</v>
      </c>
      <c r="BA8" s="58">
        <v>5.4836896869897513E-8</v>
      </c>
      <c r="BB8" s="58">
        <v>7.0682159324067596E-5</v>
      </c>
      <c r="BC8" s="58">
        <v>6.2837808042418304E-5</v>
      </c>
      <c r="BD8" s="58">
        <v>2.013726260158621E-4</v>
      </c>
      <c r="BE8" s="58">
        <v>5.709198694004878E-8</v>
      </c>
      <c r="BF8" s="58">
        <v>1.0943967264613175E-8</v>
      </c>
      <c r="BG8" s="58">
        <v>3.769991185628595E-8</v>
      </c>
      <c r="BH8" s="58">
        <v>7.516205890727534E-8</v>
      </c>
      <c r="BI8" s="58">
        <v>0</v>
      </c>
      <c r="BJ8" s="58">
        <v>0</v>
      </c>
      <c r="BK8" s="58">
        <v>0</v>
      </c>
      <c r="BL8" s="58">
        <v>0</v>
      </c>
      <c r="BM8" s="58">
        <v>4.0467033111502508E-7</v>
      </c>
      <c r="BN8" s="58">
        <v>8.4403488552385763E-6</v>
      </c>
      <c r="BO8" s="58">
        <v>-1.1802805124302072E-8</v>
      </c>
      <c r="BP8" s="58">
        <v>0</v>
      </c>
      <c r="BQ8" s="58">
        <v>0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1.4997306768223669E-8</v>
      </c>
      <c r="BX8" s="58">
        <v>0</v>
      </c>
      <c r="BY8" s="58">
        <v>0</v>
      </c>
      <c r="BZ8" s="58">
        <v>0</v>
      </c>
      <c r="CA8" s="58">
        <v>0</v>
      </c>
      <c r="CB8" s="58">
        <v>-1.8056865338213187E-9</v>
      </c>
      <c r="CC8" s="58">
        <v>0</v>
      </c>
      <c r="CD8" s="57">
        <v>2.9968186994703609E-7</v>
      </c>
      <c r="CE8" s="52"/>
      <c r="CF8" s="52"/>
      <c r="CG8" s="52"/>
      <c r="CH8" s="52"/>
      <c r="CI8" s="52"/>
      <c r="CJ8" s="52"/>
      <c r="CK8" s="52"/>
      <c r="CL8" s="52"/>
      <c r="CM8" s="52"/>
    </row>
    <row r="9" spans="1:91">
      <c r="B9" s="33"/>
      <c r="C9" s="60">
        <v>11</v>
      </c>
      <c r="D9" s="22" t="s">
        <v>46</v>
      </c>
      <c r="E9" s="52">
        <v>1.4617122498303122E-2</v>
      </c>
      <c r="F9" s="52">
        <v>2.4880381115014298E-3</v>
      </c>
      <c r="G9" s="52">
        <v>2.2395048150073298E-2</v>
      </c>
      <c r="H9" s="52">
        <v>0</v>
      </c>
      <c r="I9" s="52">
        <v>8.4525466695496085E-2</v>
      </c>
      <c r="J9" s="52">
        <v>1.3001739869614526E-3</v>
      </c>
      <c r="K9" s="52">
        <v>8.4170588045138345E-4</v>
      </c>
      <c r="L9" s="52">
        <v>2.2945362329357968E-3</v>
      </c>
      <c r="M9" s="52">
        <v>2.4601989463932549E-6</v>
      </c>
      <c r="N9" s="52">
        <v>5.6277092727901904E-6</v>
      </c>
      <c r="O9" s="52">
        <v>1.946244438489344E-4</v>
      </c>
      <c r="P9" s="52">
        <v>5.8732750807493908E-6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9.3023510969179304E-4</v>
      </c>
      <c r="AA9" s="52">
        <v>1.31169265273661E-6</v>
      </c>
      <c r="AB9" s="52">
        <v>0</v>
      </c>
      <c r="AC9" s="52">
        <v>0</v>
      </c>
      <c r="AD9" s="52">
        <v>0</v>
      </c>
      <c r="AE9" s="52">
        <v>1.4471968787675859E-5</v>
      </c>
      <c r="AF9" s="52">
        <v>0</v>
      </c>
      <c r="AG9" s="52">
        <v>0</v>
      </c>
      <c r="AH9" s="52">
        <v>0</v>
      </c>
      <c r="AI9" s="52">
        <v>0</v>
      </c>
      <c r="AJ9" s="52">
        <v>1.030870424873919E-4</v>
      </c>
      <c r="AK9" s="52">
        <v>2.5301008461060615E-3</v>
      </c>
      <c r="AL9" s="52">
        <v>3.465536249803444E-3</v>
      </c>
      <c r="AM9" s="52">
        <v>4.6123808374443412E-4</v>
      </c>
      <c r="AN9" s="52">
        <v>9.1237176825638694E-7</v>
      </c>
      <c r="AO9" s="52">
        <v>4.7008033804674706E-2</v>
      </c>
      <c r="AP9" s="52">
        <v>0</v>
      </c>
      <c r="AQ9" s="52">
        <v>3.8342283540436766E-4</v>
      </c>
      <c r="AR9" s="59">
        <v>1.3049545576041606E-4</v>
      </c>
      <c r="AS9" s="58">
        <v>2.2184917271074125E-4</v>
      </c>
      <c r="AT9" s="58">
        <v>5.6483974372995721E-4</v>
      </c>
      <c r="AU9" s="58">
        <v>0</v>
      </c>
      <c r="AV9" s="58">
        <v>2.0932067162853949E-3</v>
      </c>
      <c r="AW9" s="58">
        <v>2.6630454166403251E-5</v>
      </c>
      <c r="AX9" s="58">
        <v>1.944471524038845E-5</v>
      </c>
      <c r="AY9" s="58">
        <v>8.4322024094975171E-5</v>
      </c>
      <c r="AZ9" s="58">
        <v>4.7456997345748481E-8</v>
      </c>
      <c r="BA9" s="58">
        <v>1.9135246604681445E-7</v>
      </c>
      <c r="BB9" s="58">
        <v>5.6071740603411533E-6</v>
      </c>
      <c r="BC9" s="58">
        <v>8.6090535413792403E-9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3.6887858821261592E-5</v>
      </c>
      <c r="BN9" s="58">
        <v>1.4775462108824512E-8</v>
      </c>
      <c r="BO9" s="58">
        <v>0</v>
      </c>
      <c r="BP9" s="58">
        <v>0</v>
      </c>
      <c r="BQ9" s="58">
        <v>0</v>
      </c>
      <c r="BR9" s="58">
        <v>1.0207690940005829E-6</v>
      </c>
      <c r="BS9" s="58">
        <v>0</v>
      </c>
      <c r="BT9" s="58">
        <v>0</v>
      </c>
      <c r="BU9" s="58">
        <v>2.1855010008908338E-6</v>
      </c>
      <c r="BV9" s="58">
        <v>3.3739026034008457E-9</v>
      </c>
      <c r="BW9" s="58">
        <v>3.7575839830012463E-6</v>
      </c>
      <c r="BX9" s="58">
        <v>4.5500752818452042E-5</v>
      </c>
      <c r="BY9" s="58">
        <v>9.8377107733546229E-5</v>
      </c>
      <c r="BZ9" s="58">
        <v>1.6600944794980929E-5</v>
      </c>
      <c r="CA9" s="58">
        <v>5.3475607626141014E-8</v>
      </c>
      <c r="CB9" s="58">
        <v>1.4722123216001726E-3</v>
      </c>
      <c r="CC9" s="58">
        <v>0</v>
      </c>
      <c r="CD9" s="57">
        <v>3.0855016134012151E-5</v>
      </c>
      <c r="CE9" s="52"/>
      <c r="CF9" s="52"/>
      <c r="CG9" s="52"/>
      <c r="CH9" s="52"/>
      <c r="CI9" s="52"/>
      <c r="CJ9" s="52"/>
      <c r="CK9" s="52"/>
      <c r="CL9" s="52"/>
      <c r="CM9" s="52"/>
    </row>
    <row r="10" spans="1:91">
      <c r="B10" s="33"/>
      <c r="C10" s="60">
        <v>15</v>
      </c>
      <c r="D10" s="22" t="s">
        <v>45</v>
      </c>
      <c r="E10" s="52">
        <v>1.6088436278870698E-3</v>
      </c>
      <c r="F10" s="52">
        <v>3.3370393779593013E-4</v>
      </c>
      <c r="G10" s="52">
        <v>6.3928015583230753E-3</v>
      </c>
      <c r="H10" s="52">
        <v>2.9149703829197539E-3</v>
      </c>
      <c r="I10" s="52">
        <v>5.6103416078114412E-4</v>
      </c>
      <c r="J10" s="52">
        <v>8.60834716178E-2</v>
      </c>
      <c r="K10" s="52">
        <v>2.5332562481478475E-3</v>
      </c>
      <c r="L10" s="52">
        <v>4.4355994652395107E-4</v>
      </c>
      <c r="M10" s="52">
        <v>7.4869537835430254E-6</v>
      </c>
      <c r="N10" s="52">
        <v>3.1231126759382805E-3</v>
      </c>
      <c r="O10" s="52">
        <v>2.2774324134957995E-3</v>
      </c>
      <c r="P10" s="52">
        <v>6.2080624843802439E-4</v>
      </c>
      <c r="Q10" s="52">
        <v>9.3032957468571853E-4</v>
      </c>
      <c r="R10" s="52">
        <v>8.4335510104206388E-4</v>
      </c>
      <c r="S10" s="52">
        <v>8.9789938709654185E-4</v>
      </c>
      <c r="T10" s="52">
        <v>7.4868095680353988E-4</v>
      </c>
      <c r="U10" s="52">
        <v>6.5882116182428322E-4</v>
      </c>
      <c r="V10" s="52">
        <v>1.7562788697712236E-3</v>
      </c>
      <c r="W10" s="52">
        <v>1.1301431385774964E-3</v>
      </c>
      <c r="X10" s="52">
        <v>1.6249240977246552E-3</v>
      </c>
      <c r="Y10" s="52">
        <v>9.4151774667465668E-4</v>
      </c>
      <c r="Z10" s="52">
        <v>1.4462217170557051E-3</v>
      </c>
      <c r="AA10" s="52">
        <v>1.7108387743942344E-3</v>
      </c>
      <c r="AB10" s="52">
        <v>9.2167836763915861E-5</v>
      </c>
      <c r="AC10" s="52">
        <v>5.5170756984179888E-4</v>
      </c>
      <c r="AD10" s="52">
        <v>1.1117414338440549E-3</v>
      </c>
      <c r="AE10" s="52">
        <v>2.0943546383087814E-3</v>
      </c>
      <c r="AF10" s="52">
        <v>7.3025869533405315E-4</v>
      </c>
      <c r="AG10" s="52">
        <v>8.6658398733729997E-6</v>
      </c>
      <c r="AH10" s="52">
        <v>9.7904009666250789E-4</v>
      </c>
      <c r="AI10" s="52">
        <v>2.9516672802215024E-4</v>
      </c>
      <c r="AJ10" s="52">
        <v>1.6441568816553229E-3</v>
      </c>
      <c r="AK10" s="52">
        <v>2.7902665279368552E-4</v>
      </c>
      <c r="AL10" s="52">
        <v>1.7988060376386843E-3</v>
      </c>
      <c r="AM10" s="52">
        <v>1.4804660731269272E-2</v>
      </c>
      <c r="AN10" s="52">
        <v>8.9915653598135199E-4</v>
      </c>
      <c r="AO10" s="52">
        <v>2.0302098981108932E-3</v>
      </c>
      <c r="AP10" s="52">
        <v>7.076950507521395E-3</v>
      </c>
      <c r="AQ10" s="52">
        <v>2.4610369368281471E-4</v>
      </c>
      <c r="AR10" s="59">
        <v>1.1687903237824507E-5</v>
      </c>
      <c r="AS10" s="58">
        <v>3.2591816743097755E-5</v>
      </c>
      <c r="AT10" s="58">
        <v>2.5412396354166945E-4</v>
      </c>
      <c r="AU10" s="58">
        <v>1.0070174491862945E-5</v>
      </c>
      <c r="AV10" s="58">
        <v>2.9006290124132339E-6</v>
      </c>
      <c r="AW10" s="58">
        <v>3.8257541602012752E-3</v>
      </c>
      <c r="AX10" s="58">
        <v>8.7829960687110242E-5</v>
      </c>
      <c r="AY10" s="58">
        <v>5.4595163304740849E-6</v>
      </c>
      <c r="AZ10" s="58">
        <v>6.9737081743712319E-8</v>
      </c>
      <c r="BA10" s="58">
        <v>7.800332017087212E-5</v>
      </c>
      <c r="BB10" s="58">
        <v>2.0284732955511312E-5</v>
      </c>
      <c r="BC10" s="58">
        <v>8.4070248390130728E-7</v>
      </c>
      <c r="BD10" s="58">
        <v>6.8250420129360919E-6</v>
      </c>
      <c r="BE10" s="58">
        <v>6.7930000189961555E-6</v>
      </c>
      <c r="BF10" s="58">
        <v>3.4537892845921099E-6</v>
      </c>
      <c r="BG10" s="58">
        <v>1.1412404236269182E-5</v>
      </c>
      <c r="BH10" s="58">
        <v>5.5386488503005448E-6</v>
      </c>
      <c r="BI10" s="58">
        <v>2.0475638492444137E-5</v>
      </c>
      <c r="BJ10" s="58">
        <v>1.2978165823447943E-5</v>
      </c>
      <c r="BK10" s="58">
        <v>6.5841278976322255E-6</v>
      </c>
      <c r="BL10" s="58">
        <v>1.4381547703786086E-5</v>
      </c>
      <c r="BM10" s="58">
        <v>4.4228102464395337E-5</v>
      </c>
      <c r="BN10" s="58">
        <v>1.8542871590182585E-5</v>
      </c>
      <c r="BO10" s="58">
        <v>3.8028596733723718E-7</v>
      </c>
      <c r="BP10" s="58">
        <v>4.039485907691504E-6</v>
      </c>
      <c r="BQ10" s="58">
        <v>5.3943496077879416E-6</v>
      </c>
      <c r="BR10" s="58">
        <v>1.4498648419129297E-5</v>
      </c>
      <c r="BS10" s="58">
        <v>3.8168609667798674E-6</v>
      </c>
      <c r="BT10" s="58">
        <v>7.210598086251093E-8</v>
      </c>
      <c r="BU10" s="58">
        <v>1.1719304341067631E-5</v>
      </c>
      <c r="BV10" s="58">
        <v>5.0821271209353583E-6</v>
      </c>
      <c r="BW10" s="58">
        <v>9.2354745271721497E-6</v>
      </c>
      <c r="BX10" s="58">
        <v>1.2914462231311411E-6</v>
      </c>
      <c r="BY10" s="58">
        <v>9.0718572499181953E-6</v>
      </c>
      <c r="BZ10" s="58">
        <v>6.3873537718959518E-5</v>
      </c>
      <c r="CA10" s="58">
        <v>8.2740087342527661E-6</v>
      </c>
      <c r="CB10" s="58">
        <v>1.59702319056041E-5</v>
      </c>
      <c r="CC10" s="58">
        <v>2.8761183456022291E-4</v>
      </c>
      <c r="CD10" s="57">
        <v>3.2950683488414201E-6</v>
      </c>
      <c r="CE10" s="52"/>
      <c r="CF10" s="52"/>
      <c r="CG10" s="52"/>
      <c r="CH10" s="52"/>
      <c r="CI10" s="52"/>
      <c r="CJ10" s="52"/>
      <c r="CK10" s="52"/>
      <c r="CL10" s="52"/>
      <c r="CM10" s="52"/>
    </row>
    <row r="11" spans="1:91">
      <c r="B11" s="33"/>
      <c r="C11" s="60">
        <v>16</v>
      </c>
      <c r="D11" s="22" t="s">
        <v>44</v>
      </c>
      <c r="E11" s="52">
        <v>4.3021889860223725E-3</v>
      </c>
      <c r="F11" s="52">
        <v>9.2657973360782354E-4</v>
      </c>
      <c r="G11" s="52">
        <v>1.0326398063412899E-3</v>
      </c>
      <c r="H11" s="52">
        <v>1.2351581471541323E-3</v>
      </c>
      <c r="I11" s="52">
        <v>4.6756405458224749E-3</v>
      </c>
      <c r="J11" s="52">
        <v>2.1160559422135727E-3</v>
      </c>
      <c r="K11" s="52">
        <v>7.3594929552928096E-2</v>
      </c>
      <c r="L11" s="52">
        <v>3.0754115627241192E-3</v>
      </c>
      <c r="M11" s="52">
        <v>3.6745534899563973E-6</v>
      </c>
      <c r="N11" s="52">
        <v>2.0447187580279447E-3</v>
      </c>
      <c r="O11" s="52">
        <v>4.6095993201106973E-3</v>
      </c>
      <c r="P11" s="52">
        <v>4.4185306648167674E-4</v>
      </c>
      <c r="Q11" s="52">
        <v>2.4636714749863191E-3</v>
      </c>
      <c r="R11" s="52">
        <v>1.1748971761373734E-3</v>
      </c>
      <c r="S11" s="52">
        <v>1.3396808386199647E-3</v>
      </c>
      <c r="T11" s="52">
        <v>5.2428389644680346E-4</v>
      </c>
      <c r="U11" s="52">
        <v>1.8402970080236242E-3</v>
      </c>
      <c r="V11" s="52">
        <v>1.1249080022593721E-3</v>
      </c>
      <c r="W11" s="52">
        <v>2.2594525208865473E-3</v>
      </c>
      <c r="X11" s="52">
        <v>1.1581227814268639E-3</v>
      </c>
      <c r="Y11" s="52">
        <v>5.0979295749698839E-4</v>
      </c>
      <c r="Z11" s="52">
        <v>3.2052102194509838E-2</v>
      </c>
      <c r="AA11" s="52">
        <v>2.100293378629171E-2</v>
      </c>
      <c r="AB11" s="52">
        <v>5.8484306185005593E-4</v>
      </c>
      <c r="AC11" s="52">
        <v>1.5340795326998233E-3</v>
      </c>
      <c r="AD11" s="52">
        <v>1.3123484950957102E-3</v>
      </c>
      <c r="AE11" s="52">
        <v>1.5617769661169024E-3</v>
      </c>
      <c r="AF11" s="52">
        <v>1.6211568995586625E-3</v>
      </c>
      <c r="AG11" s="52">
        <v>1.5373087907609198E-4</v>
      </c>
      <c r="AH11" s="52">
        <v>2.1177719240306567E-3</v>
      </c>
      <c r="AI11" s="52">
        <v>3.5206041974457829E-3</v>
      </c>
      <c r="AJ11" s="52">
        <v>4.1875461053632611E-4</v>
      </c>
      <c r="AK11" s="52">
        <v>1.9755993909958002E-3</v>
      </c>
      <c r="AL11" s="52">
        <v>2.0828421131034221E-3</v>
      </c>
      <c r="AM11" s="52">
        <v>6.4676079684058401E-3</v>
      </c>
      <c r="AN11" s="52">
        <v>8.3916518302121267E-4</v>
      </c>
      <c r="AO11" s="52">
        <v>2.0434132422828466E-3</v>
      </c>
      <c r="AP11" s="52">
        <v>0.10923944076222444</v>
      </c>
      <c r="AQ11" s="52">
        <v>3.499694657418439E-4</v>
      </c>
      <c r="AR11" s="59">
        <v>1.60887218915329E-4</v>
      </c>
      <c r="AS11" s="58">
        <v>6.5047425502048949E-5</v>
      </c>
      <c r="AT11" s="58">
        <v>2.4151195224664166E-5</v>
      </c>
      <c r="AU11" s="58">
        <v>2.7442337883809784E-5</v>
      </c>
      <c r="AV11" s="58">
        <v>1.106082986944385E-4</v>
      </c>
      <c r="AW11" s="58">
        <v>5.3050519250728585E-5</v>
      </c>
      <c r="AX11" s="58">
        <v>2.9577636257430867E-3</v>
      </c>
      <c r="AY11" s="58">
        <v>1.0254440365588422E-4</v>
      </c>
      <c r="AZ11" s="58">
        <v>1.9362873247604572E-7</v>
      </c>
      <c r="BA11" s="58">
        <v>6.7789786013639996E-5</v>
      </c>
      <c r="BB11" s="58">
        <v>1.6804848229327854E-4</v>
      </c>
      <c r="BC11" s="58">
        <v>3.5114840613740843E-6</v>
      </c>
      <c r="BD11" s="58">
        <v>1.8255722061619176E-5</v>
      </c>
      <c r="BE11" s="58">
        <v>2.5773319726301263E-5</v>
      </c>
      <c r="BF11" s="58">
        <v>1.4759945950820894E-5</v>
      </c>
      <c r="BG11" s="58">
        <v>1.054544142712893E-5</v>
      </c>
      <c r="BH11" s="58">
        <v>3.6479234188282706E-5</v>
      </c>
      <c r="BI11" s="58">
        <v>6.4501327890504866E-5</v>
      </c>
      <c r="BJ11" s="58">
        <v>6.9264781400846107E-5</v>
      </c>
      <c r="BK11" s="58">
        <v>6.255573040720431E-5</v>
      </c>
      <c r="BL11" s="58">
        <v>1.3483732807929544E-5</v>
      </c>
      <c r="BM11" s="58">
        <v>9.4963811876060253E-4</v>
      </c>
      <c r="BN11" s="58">
        <v>3.6542243887820365E-4</v>
      </c>
      <c r="BO11" s="58">
        <v>1.9644683088321913E-5</v>
      </c>
      <c r="BP11" s="58">
        <v>3.5355511749717536E-5</v>
      </c>
      <c r="BQ11" s="58">
        <v>3.8875724266464399E-5</v>
      </c>
      <c r="BR11" s="58">
        <v>5.5257861633256649E-5</v>
      </c>
      <c r="BS11" s="58">
        <v>4.537428646493847E-5</v>
      </c>
      <c r="BT11" s="58">
        <v>5.3214545737219254E-6</v>
      </c>
      <c r="BU11" s="58">
        <v>4.8819817355158004E-5</v>
      </c>
      <c r="BV11" s="58">
        <v>1.6565250037644697E-4</v>
      </c>
      <c r="BW11" s="58">
        <v>1.4438620762521335E-5</v>
      </c>
      <c r="BX11" s="58">
        <v>7.4203089898628724E-5</v>
      </c>
      <c r="BY11" s="58">
        <v>5.4035201963807827E-5</v>
      </c>
      <c r="BZ11" s="58">
        <v>2.1504085350316593E-4</v>
      </c>
      <c r="CA11" s="58">
        <v>3.7852808309855162E-5</v>
      </c>
      <c r="CB11" s="58">
        <v>5.6189566077789915E-5</v>
      </c>
      <c r="CC11" s="58">
        <v>3.4180512121574115E-3</v>
      </c>
      <c r="CD11" s="57">
        <v>1.2369805742447389E-5</v>
      </c>
      <c r="CE11" s="52"/>
      <c r="CF11" s="52"/>
      <c r="CG11" s="52"/>
      <c r="CH11" s="52"/>
      <c r="CI11" s="52"/>
      <c r="CJ11" s="52"/>
      <c r="CK11" s="52"/>
      <c r="CL11" s="52"/>
      <c r="CM11" s="52"/>
    </row>
    <row r="12" spans="1:91">
      <c r="B12" s="33"/>
      <c r="C12" s="60">
        <v>20</v>
      </c>
      <c r="D12" s="22" t="s">
        <v>43</v>
      </c>
      <c r="E12" s="52">
        <v>1.5479428821341268E-2</v>
      </c>
      <c r="F12" s="52">
        <v>2.1558104764235521E-4</v>
      </c>
      <c r="G12" s="52">
        <v>4.1336125695680057E-3</v>
      </c>
      <c r="H12" s="52">
        <v>8.9507979557830325E-3</v>
      </c>
      <c r="I12" s="52">
        <v>6.3997149484466111E-3</v>
      </c>
      <c r="J12" s="52">
        <v>7.9557153135268691E-2</v>
      </c>
      <c r="K12" s="52">
        <v>2.0410318433176367E-2</v>
      </c>
      <c r="L12" s="52">
        <v>0.23157175915605299</v>
      </c>
      <c r="M12" s="52">
        <v>6.6649083978222742E-4</v>
      </c>
      <c r="N12" s="52">
        <v>0.16263502344719846</v>
      </c>
      <c r="O12" s="52">
        <v>2.5182758171988687E-2</v>
      </c>
      <c r="P12" s="52">
        <v>2.1876131016387275E-3</v>
      </c>
      <c r="Q12" s="52">
        <v>1.8144206359129771E-2</v>
      </c>
      <c r="R12" s="52">
        <v>4.639882457325206E-3</v>
      </c>
      <c r="S12" s="52">
        <v>2.6636521556578519E-3</v>
      </c>
      <c r="T12" s="52">
        <v>1.909175082701041E-3</v>
      </c>
      <c r="U12" s="52">
        <v>1.11694097054547E-2</v>
      </c>
      <c r="V12" s="52">
        <v>1.8888743604434308E-2</v>
      </c>
      <c r="W12" s="52">
        <v>7.7823636904520814E-3</v>
      </c>
      <c r="X12" s="52">
        <v>2.4837868253991401E-3</v>
      </c>
      <c r="Y12" s="52">
        <v>4.8404309583605122E-3</v>
      </c>
      <c r="Z12" s="52">
        <v>1.621752004678257E-2</v>
      </c>
      <c r="AA12" s="52">
        <v>2.2048253062786917E-3</v>
      </c>
      <c r="AB12" s="52">
        <v>2.1015295880092504E-4</v>
      </c>
      <c r="AC12" s="52">
        <v>4.5880330022527588E-3</v>
      </c>
      <c r="AD12" s="52">
        <v>6.2070743990595423E-3</v>
      </c>
      <c r="AE12" s="52">
        <v>5.5669350252348504E-6</v>
      </c>
      <c r="AF12" s="52">
        <v>5.5536112269929296E-6</v>
      </c>
      <c r="AG12" s="52">
        <v>1.6863520644452736E-5</v>
      </c>
      <c r="AH12" s="52">
        <v>2.4469459355802223E-4</v>
      </c>
      <c r="AI12" s="52">
        <v>4.1153471826393826E-4</v>
      </c>
      <c r="AJ12" s="52">
        <v>3.087108173826851E-4</v>
      </c>
      <c r="AK12" s="52">
        <v>3.487702141828807E-3</v>
      </c>
      <c r="AL12" s="52">
        <v>5.2262486598192263E-2</v>
      </c>
      <c r="AM12" s="52">
        <v>8.1377779239207504E-4</v>
      </c>
      <c r="AN12" s="52">
        <v>1.519439834530267E-3</v>
      </c>
      <c r="AO12" s="52">
        <v>1.948122141038509E-3</v>
      </c>
      <c r="AP12" s="52">
        <v>3.9475187348543914E-3</v>
      </c>
      <c r="AQ12" s="52">
        <v>3.3033781088661141E-3</v>
      </c>
      <c r="AR12" s="59">
        <v>9.1717421651283705E-4</v>
      </c>
      <c r="AS12" s="58">
        <v>1.9102306910840222E-5</v>
      </c>
      <c r="AT12" s="58">
        <v>2.0065742858352799E-4</v>
      </c>
      <c r="AU12" s="58">
        <v>3.9370974364500339E-4</v>
      </c>
      <c r="AV12" s="58">
        <v>3.4603137948869904E-4</v>
      </c>
      <c r="AW12" s="58">
        <v>1.1960046796630922E-3</v>
      </c>
      <c r="AX12" s="58">
        <v>1.1790687436120935E-3</v>
      </c>
      <c r="AY12" s="58">
        <v>1.2170362701181549E-2</v>
      </c>
      <c r="AZ12" s="58">
        <v>6.1135440148952309E-5</v>
      </c>
      <c r="BA12" s="58">
        <v>1.0636114401129264E-2</v>
      </c>
      <c r="BB12" s="58">
        <v>1.108382613830901E-3</v>
      </c>
      <c r="BC12" s="58">
        <v>1.3661683895135505E-4</v>
      </c>
      <c r="BD12" s="58">
        <v>3.3399909676637668E-4</v>
      </c>
      <c r="BE12" s="58">
        <v>2.5380497426211944E-4</v>
      </c>
      <c r="BF12" s="58">
        <v>1.3604767934037696E-4</v>
      </c>
      <c r="BG12" s="58">
        <v>1.1161548258306385E-4</v>
      </c>
      <c r="BH12" s="58">
        <v>5.3607538611416788E-4</v>
      </c>
      <c r="BI12" s="58">
        <v>6.2619552239338437E-4</v>
      </c>
      <c r="BJ12" s="58">
        <v>5.4144087022287501E-4</v>
      </c>
      <c r="BK12" s="58">
        <v>3.5982607814722425E-4</v>
      </c>
      <c r="BL12" s="58">
        <v>3.1422083694512419E-4</v>
      </c>
      <c r="BM12" s="58">
        <v>8.8575309342828743E-4</v>
      </c>
      <c r="BN12" s="58">
        <v>1.4277563059591074E-4</v>
      </c>
      <c r="BO12" s="58">
        <v>1.72580173128987E-5</v>
      </c>
      <c r="BP12" s="58">
        <v>3.0183783275155099E-4</v>
      </c>
      <c r="BQ12" s="58">
        <v>3.5406101711382113E-4</v>
      </c>
      <c r="BR12" s="58">
        <v>3.0514247123556776E-7</v>
      </c>
      <c r="BS12" s="58">
        <v>5.9681683774263649E-7</v>
      </c>
      <c r="BT12" s="58">
        <v>8.7872810665957401E-7</v>
      </c>
      <c r="BU12" s="58">
        <v>1.5459548542128047E-5</v>
      </c>
      <c r="BV12" s="58">
        <v>3.4539190181785043E-5</v>
      </c>
      <c r="BW12" s="58">
        <v>1.9942198681953329E-5</v>
      </c>
      <c r="BX12" s="58">
        <v>2.5851808837859958E-4</v>
      </c>
      <c r="BY12" s="58">
        <v>1.4316342442456398E-3</v>
      </c>
      <c r="BZ12" s="58">
        <v>6.1433073622659407E-5</v>
      </c>
      <c r="CA12" s="58">
        <v>1.0894355054637812E-4</v>
      </c>
      <c r="CB12" s="58">
        <v>1.6417209297499023E-4</v>
      </c>
      <c r="CC12" s="58">
        <v>2.4164432747744222E-4</v>
      </c>
      <c r="CD12" s="57">
        <v>2.0305929174575359E-4</v>
      </c>
      <c r="CE12" s="52"/>
      <c r="CF12" s="52"/>
      <c r="CG12" s="52"/>
      <c r="CH12" s="52"/>
      <c r="CI12" s="52"/>
      <c r="CJ12" s="52"/>
      <c r="CK12" s="52"/>
      <c r="CL12" s="52"/>
      <c r="CM12" s="52"/>
    </row>
    <row r="13" spans="1:91">
      <c r="B13" s="33"/>
      <c r="C13" s="60">
        <v>21</v>
      </c>
      <c r="D13" s="22" t="s">
        <v>42</v>
      </c>
      <c r="E13" s="52">
        <v>1.0372965270262713E-2</v>
      </c>
      <c r="F13" s="52">
        <v>1.1809529029989116E-2</v>
      </c>
      <c r="G13" s="52">
        <v>5.0783279573015198E-2</v>
      </c>
      <c r="H13" s="52">
        <v>0.10406303122924415</v>
      </c>
      <c r="I13" s="52">
        <v>4.758277485789936E-3</v>
      </c>
      <c r="J13" s="52">
        <v>7.5108910791652043E-3</v>
      </c>
      <c r="K13" s="52">
        <v>5.00422564462166E-3</v>
      </c>
      <c r="L13" s="52">
        <v>7.5248269972676363E-2</v>
      </c>
      <c r="M13" s="52">
        <v>4.7925492653894119E-2</v>
      </c>
      <c r="N13" s="52">
        <v>2.6687261755129273E-3</v>
      </c>
      <c r="O13" s="52">
        <v>2.2689579234767047E-2</v>
      </c>
      <c r="P13" s="52">
        <v>6.8344229288395501E-3</v>
      </c>
      <c r="Q13" s="52">
        <v>2.4823203384750116E-3</v>
      </c>
      <c r="R13" s="52">
        <v>5.3754273197695549E-3</v>
      </c>
      <c r="S13" s="52">
        <v>3.8015534452971391E-3</v>
      </c>
      <c r="T13" s="52">
        <v>2.4727386454702466E-3</v>
      </c>
      <c r="U13" s="52">
        <v>2.1410908798312166E-3</v>
      </c>
      <c r="V13" s="52">
        <v>1.9626704279460628E-3</v>
      </c>
      <c r="W13" s="52">
        <v>2.0208554056992544E-3</v>
      </c>
      <c r="X13" s="52">
        <v>7.8418536715862649E-4</v>
      </c>
      <c r="Y13" s="52">
        <v>1.3712495797964964E-3</v>
      </c>
      <c r="Z13" s="52">
        <v>-2.0766852159783196E-2</v>
      </c>
      <c r="AA13" s="52">
        <v>1.391556650135644E-2</v>
      </c>
      <c r="AB13" s="52">
        <v>2.2255375017361551E-2</v>
      </c>
      <c r="AC13" s="52">
        <v>1.1916605596698293E-2</v>
      </c>
      <c r="AD13" s="52">
        <v>1.3334602849794777E-2</v>
      </c>
      <c r="AE13" s="52">
        <v>7.1992080227656786E-3</v>
      </c>
      <c r="AF13" s="52">
        <v>1.872787063360365E-3</v>
      </c>
      <c r="AG13" s="52">
        <v>4.4177929780164359E-4</v>
      </c>
      <c r="AH13" s="52">
        <v>2.5994602695456254E-2</v>
      </c>
      <c r="AI13" s="52">
        <v>2.2027670120177297E-3</v>
      </c>
      <c r="AJ13" s="52">
        <v>8.7291745241882459E-3</v>
      </c>
      <c r="AK13" s="52">
        <v>4.6756239702113768E-3</v>
      </c>
      <c r="AL13" s="52">
        <v>3.0307363638774651E-3</v>
      </c>
      <c r="AM13" s="52">
        <v>4.550057109446403E-3</v>
      </c>
      <c r="AN13" s="52">
        <v>2.9968768232707839E-3</v>
      </c>
      <c r="AO13" s="52">
        <v>5.6323373581415731E-3</v>
      </c>
      <c r="AP13" s="52">
        <v>0</v>
      </c>
      <c r="AQ13" s="52">
        <v>1.6428214107389951E-2</v>
      </c>
      <c r="AR13" s="59">
        <v>1.0911428056240081E-3</v>
      </c>
      <c r="AS13" s="58">
        <v>1.1458497563050965E-3</v>
      </c>
      <c r="AT13" s="58">
        <v>3.0951923153924284E-3</v>
      </c>
      <c r="AU13" s="58">
        <v>5.1091794338068092E-3</v>
      </c>
      <c r="AV13" s="58">
        <v>3.1600763243576813E-4</v>
      </c>
      <c r="AW13" s="58">
        <v>4.6232249777784155E-4</v>
      </c>
      <c r="AX13" s="58">
        <v>3.2081003409935896E-4</v>
      </c>
      <c r="AY13" s="58">
        <v>4.1364931250329907E-3</v>
      </c>
      <c r="AZ13" s="58">
        <v>3.1379760580322671E-3</v>
      </c>
      <c r="BA13" s="58">
        <v>1.2034447024782691E-4</v>
      </c>
      <c r="BB13" s="58">
        <v>1.3028653897772782E-3</v>
      </c>
      <c r="BC13" s="58">
        <v>1.8106113365946679E-4</v>
      </c>
      <c r="BD13" s="58">
        <v>1.765798594744957E-4</v>
      </c>
      <c r="BE13" s="58">
        <v>3.0158329407074829E-4</v>
      </c>
      <c r="BF13" s="58">
        <v>1.4997954905454397E-4</v>
      </c>
      <c r="BG13" s="58">
        <v>1.3776306387076399E-4</v>
      </c>
      <c r="BH13" s="58">
        <v>1.6949903310359542E-4</v>
      </c>
      <c r="BI13" s="58">
        <v>1.0164597986490347E-4</v>
      </c>
      <c r="BJ13" s="58">
        <v>9.6563416878647003E-5</v>
      </c>
      <c r="BK13" s="58">
        <v>4.9232953463824345E-5</v>
      </c>
      <c r="BL13" s="58">
        <v>1.193609908438446E-4</v>
      </c>
      <c r="BM13" s="58">
        <v>4.2943688724441411E-4</v>
      </c>
      <c r="BN13" s="58">
        <v>5.8144242812150021E-4</v>
      </c>
      <c r="BO13" s="58">
        <v>1.8780491086468002E-3</v>
      </c>
      <c r="BP13" s="58">
        <v>7.2752763095943862E-4</v>
      </c>
      <c r="BQ13" s="58">
        <v>9.6327770287320356E-4</v>
      </c>
      <c r="BR13" s="58">
        <v>7.1531523876517246E-4</v>
      </c>
      <c r="BS13" s="58">
        <v>1.5489806969891856E-4</v>
      </c>
      <c r="BT13" s="58">
        <v>5.3393659481206496E-5</v>
      </c>
      <c r="BU13" s="58">
        <v>2.6730776449443391E-3</v>
      </c>
      <c r="BV13" s="58">
        <v>1.9729015769286241E-4</v>
      </c>
      <c r="BW13" s="58">
        <v>7.6903533472660662E-4</v>
      </c>
      <c r="BX13" s="58">
        <v>3.1150589575097075E-4</v>
      </c>
      <c r="BY13" s="58">
        <v>1.9560012760682562E-4</v>
      </c>
      <c r="BZ13" s="58">
        <v>3.6444061300751156E-4</v>
      </c>
      <c r="CA13" s="58">
        <v>2.2282549780346973E-4</v>
      </c>
      <c r="CB13" s="58">
        <v>4.5142506596987294E-4</v>
      </c>
      <c r="CC13" s="58">
        <v>0</v>
      </c>
      <c r="CD13" s="57">
        <v>1.2404467188405208E-3</v>
      </c>
      <c r="CE13" s="52"/>
      <c r="CF13" s="52"/>
      <c r="CG13" s="52"/>
      <c r="CH13" s="52"/>
      <c r="CI13" s="52"/>
      <c r="CJ13" s="52"/>
      <c r="CK13" s="52"/>
      <c r="CL13" s="52"/>
      <c r="CM13" s="52"/>
    </row>
    <row r="14" spans="1:91">
      <c r="B14" s="33"/>
      <c r="C14" s="60">
        <v>22</v>
      </c>
      <c r="D14" s="22" t="s">
        <v>41</v>
      </c>
      <c r="E14" s="52">
        <v>2.3496320134555205E-3</v>
      </c>
      <c r="F14" s="52">
        <v>1.9869829206453911E-3</v>
      </c>
      <c r="G14" s="52">
        <v>5.5576762895322403E-3</v>
      </c>
      <c r="H14" s="52">
        <v>2.5057934809987591E-3</v>
      </c>
      <c r="I14" s="52">
        <v>6.6575912056859683E-3</v>
      </c>
      <c r="J14" s="52">
        <v>4.3917828094005417E-3</v>
      </c>
      <c r="K14" s="52">
        <v>1.1150600294054921E-2</v>
      </c>
      <c r="L14" s="52">
        <v>5.471020727037602E-3</v>
      </c>
      <c r="M14" s="52">
        <v>5.3449810163529318E-5</v>
      </c>
      <c r="N14" s="52">
        <v>8.4054926505139127E-2</v>
      </c>
      <c r="O14" s="52">
        <v>4.4039226127793422E-3</v>
      </c>
      <c r="P14" s="52">
        <v>2.4461373430124597E-4</v>
      </c>
      <c r="Q14" s="52">
        <v>8.4933329045910246E-3</v>
      </c>
      <c r="R14" s="52">
        <v>1.9834449468760715E-3</v>
      </c>
      <c r="S14" s="52">
        <v>4.5986213109089963E-3</v>
      </c>
      <c r="T14" s="52">
        <v>3.8475606456378456E-3</v>
      </c>
      <c r="U14" s="52">
        <v>1.7534916578821676E-2</v>
      </c>
      <c r="V14" s="52">
        <v>7.8982009882984823E-3</v>
      </c>
      <c r="W14" s="52">
        <v>1.8365523332630699E-2</v>
      </c>
      <c r="X14" s="52">
        <v>1.3021385572691183E-2</v>
      </c>
      <c r="Y14" s="52">
        <v>1.640416850118407E-2</v>
      </c>
      <c r="Z14" s="52">
        <v>2.2576022441270095E-2</v>
      </c>
      <c r="AA14" s="52">
        <v>5.359262741573838E-3</v>
      </c>
      <c r="AB14" s="52">
        <v>4.7259623041183743E-6</v>
      </c>
      <c r="AC14" s="52">
        <v>1.4059232177952404E-2</v>
      </c>
      <c r="AD14" s="52">
        <v>3.9461432820361332E-3</v>
      </c>
      <c r="AE14" s="52">
        <v>2.475940420187684E-3</v>
      </c>
      <c r="AF14" s="52">
        <v>1.0914986556685793E-3</v>
      </c>
      <c r="AG14" s="52">
        <v>2.0107534212586816E-4</v>
      </c>
      <c r="AH14" s="52">
        <v>8.2668633417499408E-4</v>
      </c>
      <c r="AI14" s="52">
        <v>3.6570721992832561E-4</v>
      </c>
      <c r="AJ14" s="52">
        <v>5.200877465752436E-4</v>
      </c>
      <c r="AK14" s="52">
        <v>1.2227048078466845E-3</v>
      </c>
      <c r="AL14" s="52">
        <v>7.2488410458226361E-4</v>
      </c>
      <c r="AM14" s="52">
        <v>2.3817828137422895E-3</v>
      </c>
      <c r="AN14" s="52">
        <v>4.0991549068282477E-3</v>
      </c>
      <c r="AO14" s="52">
        <v>9.8736152851103048E-4</v>
      </c>
      <c r="AP14" s="52">
        <v>1.8496871800067285E-2</v>
      </c>
      <c r="AQ14" s="52">
        <v>1.3761831941710146E-3</v>
      </c>
      <c r="AR14" s="59">
        <v>2.833224572221464E-4</v>
      </c>
      <c r="AS14" s="58">
        <v>4.4227593554127986E-4</v>
      </c>
      <c r="AT14" s="58">
        <v>4.9314706707931626E-4</v>
      </c>
      <c r="AU14" s="58">
        <v>3.6189642004786108E-4</v>
      </c>
      <c r="AV14" s="58">
        <v>5.3788142907279556E-4</v>
      </c>
      <c r="AW14" s="58">
        <v>3.4915641551101485E-4</v>
      </c>
      <c r="AX14" s="58">
        <v>6.1826731629212968E-4</v>
      </c>
      <c r="AY14" s="58">
        <v>5.4047621066352224E-4</v>
      </c>
      <c r="AZ14" s="58">
        <v>4.4747110448973657E-6</v>
      </c>
      <c r="BA14" s="58">
        <v>6.3185562417853057E-3</v>
      </c>
      <c r="BB14" s="58">
        <v>2.5180275640794065E-4</v>
      </c>
      <c r="BC14" s="58">
        <v>3.5854363467433051E-5</v>
      </c>
      <c r="BD14" s="58">
        <v>1.3643360974973699E-4</v>
      </c>
      <c r="BE14" s="58">
        <v>1.7889575163970616E-4</v>
      </c>
      <c r="BF14" s="58">
        <v>5.4982046077532395E-4</v>
      </c>
      <c r="BG14" s="58">
        <v>9.1172154537218924E-4</v>
      </c>
      <c r="BH14" s="58">
        <v>1.3585192346042957E-3</v>
      </c>
      <c r="BI14" s="58">
        <v>6.164677998658219E-4</v>
      </c>
      <c r="BJ14" s="58">
        <v>1.2538908703659741E-3</v>
      </c>
      <c r="BK14" s="58">
        <v>1.2949612119389012E-3</v>
      </c>
      <c r="BL14" s="58">
        <v>1.3658872506426213E-3</v>
      </c>
      <c r="BM14" s="58">
        <v>1.7182313943183412E-3</v>
      </c>
      <c r="BN14" s="58">
        <v>4.2566509516566689E-4</v>
      </c>
      <c r="BO14" s="58">
        <v>7.9133692123047178E-7</v>
      </c>
      <c r="BP14" s="58">
        <v>1.1162245006245293E-3</v>
      </c>
      <c r="BQ14" s="58">
        <v>6.7520301130533913E-4</v>
      </c>
      <c r="BR14" s="58">
        <v>1.6032729841883539E-4</v>
      </c>
      <c r="BS14" s="58">
        <v>8.0910373568845735E-5</v>
      </c>
      <c r="BT14" s="58">
        <v>1.6754504883976934E-5</v>
      </c>
      <c r="BU14" s="58">
        <v>7.9223779052496203E-5</v>
      </c>
      <c r="BV14" s="58">
        <v>1.1912329030587201E-4</v>
      </c>
      <c r="BW14" s="58">
        <v>8.5516759597333993E-5</v>
      </c>
      <c r="BX14" s="58">
        <v>1.1501526311439229E-4</v>
      </c>
      <c r="BY14" s="58">
        <v>8.8638626870855451E-5</v>
      </c>
      <c r="BZ14" s="58">
        <v>3.4581168158308821E-4</v>
      </c>
      <c r="CA14" s="58">
        <v>4.0716697445166805E-4</v>
      </c>
      <c r="CB14" s="58">
        <v>9.7689349237318975E-5</v>
      </c>
      <c r="CC14" s="58">
        <v>1.5862251859549092E-3</v>
      </c>
      <c r="CD14" s="57">
        <v>1.2357079144381775E-4</v>
      </c>
      <c r="CE14" s="52"/>
      <c r="CF14" s="52"/>
      <c r="CG14" s="52"/>
      <c r="CH14" s="52"/>
      <c r="CI14" s="52"/>
      <c r="CJ14" s="52"/>
      <c r="CK14" s="52"/>
      <c r="CL14" s="52"/>
      <c r="CM14" s="52"/>
    </row>
    <row r="15" spans="1:91">
      <c r="B15" s="33"/>
      <c r="C15" s="60">
        <v>25</v>
      </c>
      <c r="D15" s="22" t="s">
        <v>40</v>
      </c>
      <c r="E15" s="52">
        <v>1.4244531701729927E-3</v>
      </c>
      <c r="F15" s="52">
        <v>3.1758253238409365E-5</v>
      </c>
      <c r="G15" s="52">
        <v>4.3517397841534114E-5</v>
      </c>
      <c r="H15" s="52">
        <v>2.7267454343912551E-5</v>
      </c>
      <c r="I15" s="52">
        <v>4.2749950875617491E-4</v>
      </c>
      <c r="J15" s="52">
        <v>6.9062416945000048E-5</v>
      </c>
      <c r="K15" s="52">
        <v>1.4043161756970475E-3</v>
      </c>
      <c r="L15" s="52">
        <v>2.2027206973430817E-3</v>
      </c>
      <c r="M15" s="52">
        <v>6.2615276149849037E-5</v>
      </c>
      <c r="N15" s="52">
        <v>4.8674395741916992E-4</v>
      </c>
      <c r="O15" s="52">
        <v>3.464799955404993E-2</v>
      </c>
      <c r="P15" s="52">
        <v>5.9543678352894898E-3</v>
      </c>
      <c r="Q15" s="52">
        <v>6.5294480327405865E-3</v>
      </c>
      <c r="R15" s="52">
        <v>2.27812649749833E-3</v>
      </c>
      <c r="S15" s="52">
        <v>5.7917936462297563E-3</v>
      </c>
      <c r="T15" s="52">
        <v>3.5534993849614086E-3</v>
      </c>
      <c r="U15" s="52">
        <v>1.2139555597102481E-3</v>
      </c>
      <c r="V15" s="52">
        <v>9.5090126751244553E-3</v>
      </c>
      <c r="W15" s="52">
        <v>5.6873850706423475E-3</v>
      </c>
      <c r="X15" s="52">
        <v>1.4504066957030535E-3</v>
      </c>
      <c r="Y15" s="52">
        <v>1.7363037422962414E-3</v>
      </c>
      <c r="Z15" s="52">
        <v>2.1271112133450509E-3</v>
      </c>
      <c r="AA15" s="52">
        <v>2.6555164970343784E-2</v>
      </c>
      <c r="AB15" s="52">
        <v>4.3073867139515648E-5</v>
      </c>
      <c r="AC15" s="52">
        <v>3.1859416990163382E-3</v>
      </c>
      <c r="AD15" s="52">
        <v>1.6788281671834985E-4</v>
      </c>
      <c r="AE15" s="52">
        <v>7.0597266482750568E-5</v>
      </c>
      <c r="AF15" s="52">
        <v>3.3395828950767794E-6</v>
      </c>
      <c r="AG15" s="52">
        <v>3.6451197715780346E-5</v>
      </c>
      <c r="AH15" s="52">
        <v>1.0129896639223741E-5</v>
      </c>
      <c r="AI15" s="52">
        <v>2.8212337206109633E-6</v>
      </c>
      <c r="AJ15" s="52">
        <v>5.2978906543172818E-5</v>
      </c>
      <c r="AK15" s="52">
        <v>6.65094525760737E-4</v>
      </c>
      <c r="AL15" s="52">
        <v>2.723730522544684E-4</v>
      </c>
      <c r="AM15" s="52">
        <v>1.083067223754535E-4</v>
      </c>
      <c r="AN15" s="52">
        <v>1.3269676582594711E-4</v>
      </c>
      <c r="AO15" s="52">
        <v>5.6832997693204829E-4</v>
      </c>
      <c r="AP15" s="52">
        <v>3.7041881746171534E-3</v>
      </c>
      <c r="AQ15" s="52">
        <v>1.9267208580495663E-3</v>
      </c>
      <c r="AR15" s="59">
        <v>5.0506155097901889E-5</v>
      </c>
      <c r="AS15" s="58">
        <v>3.0035099724719296E-5</v>
      </c>
      <c r="AT15" s="58">
        <v>9.7272892011428243E-7</v>
      </c>
      <c r="AU15" s="58">
        <v>1.1293961643898603E-5</v>
      </c>
      <c r="AV15" s="58">
        <v>1.0588585003792794E-4</v>
      </c>
      <c r="AW15" s="58">
        <v>2.4972832258581951E-5</v>
      </c>
      <c r="AX15" s="58">
        <v>1.010459209754955E-4</v>
      </c>
      <c r="AY15" s="58">
        <v>2.2230490489791218E-4</v>
      </c>
      <c r="AZ15" s="58">
        <v>6.6528807477072285E-6</v>
      </c>
      <c r="BA15" s="58">
        <v>1.142718806186964E-4</v>
      </c>
      <c r="BB15" s="58">
        <v>1.9980032932954872E-3</v>
      </c>
      <c r="BC15" s="58">
        <v>9.9276603348841906E-5</v>
      </c>
      <c r="BD15" s="58">
        <v>2.2527961338033992E-4</v>
      </c>
      <c r="BE15" s="58">
        <v>8.1727702910273686E-5</v>
      </c>
      <c r="BF15" s="58">
        <v>1.3509953705604115E-4</v>
      </c>
      <c r="BG15" s="58">
        <v>8.9843625865100699E-5</v>
      </c>
      <c r="BH15" s="58">
        <v>6.9618677507157127E-4</v>
      </c>
      <c r="BI15" s="58">
        <v>4.4460355861938275E-4</v>
      </c>
      <c r="BJ15" s="58">
        <v>2.1004440316057239E-4</v>
      </c>
      <c r="BK15" s="58">
        <v>5.2818398909732505E-5</v>
      </c>
      <c r="BL15" s="58">
        <v>1.9051051766451392E-4</v>
      </c>
      <c r="BM15" s="58">
        <v>1.4966201843305833E-4</v>
      </c>
      <c r="BN15" s="58">
        <v>1.220035165887999E-3</v>
      </c>
      <c r="BO15" s="58">
        <v>8.7482180018293536E-7</v>
      </c>
      <c r="BP15" s="58">
        <v>9.0727650686510831E-5</v>
      </c>
      <c r="BQ15" s="58">
        <v>9.5014663570914053E-6</v>
      </c>
      <c r="BR15" s="58">
        <v>4.5114841100379514E-6</v>
      </c>
      <c r="BS15" s="58">
        <v>2.3968670246672807E-7</v>
      </c>
      <c r="BT15" s="58">
        <v>1.6879336943300602E-6</v>
      </c>
      <c r="BU15" s="58">
        <v>7.2589301889483026E-7</v>
      </c>
      <c r="BV15" s="58">
        <v>2.5833357531056295E-7</v>
      </c>
      <c r="BW15" s="58">
        <v>4.3309414089630889E-6</v>
      </c>
      <c r="BX15" s="58">
        <v>5.6744987349844242E-5</v>
      </c>
      <c r="BY15" s="58">
        <v>1.788587866876967E-5</v>
      </c>
      <c r="BZ15" s="58">
        <v>1.1620589541711807E-5</v>
      </c>
      <c r="CA15" s="58">
        <v>2.4040469154281786E-5</v>
      </c>
      <c r="CB15" s="58">
        <v>2.3047351106564654E-5</v>
      </c>
      <c r="CC15" s="58">
        <v>1.0135390522643944E-4</v>
      </c>
      <c r="CD15" s="57">
        <v>1.0319893208849757E-4</v>
      </c>
      <c r="CE15" s="52"/>
      <c r="CF15" s="52"/>
      <c r="CG15" s="52"/>
      <c r="CH15" s="52"/>
      <c r="CI15" s="52"/>
      <c r="CJ15" s="52"/>
      <c r="CK15" s="52"/>
      <c r="CL15" s="52"/>
      <c r="CM15" s="52"/>
    </row>
    <row r="16" spans="1:91">
      <c r="B16" s="33"/>
      <c r="C16" s="60">
        <v>26</v>
      </c>
      <c r="D16" s="22" t="s">
        <v>39</v>
      </c>
      <c r="E16" s="52">
        <v>1.2387538115197997E-6</v>
      </c>
      <c r="F16" s="52">
        <v>0</v>
      </c>
      <c r="G16" s="52">
        <v>5.5292316117060742E-5</v>
      </c>
      <c r="H16" s="52">
        <v>2.0691037131018457E-4</v>
      </c>
      <c r="I16" s="52">
        <v>0</v>
      </c>
      <c r="J16" s="52">
        <v>2.2752061192154579E-5</v>
      </c>
      <c r="K16" s="52">
        <v>1.0596406430070593E-2</v>
      </c>
      <c r="L16" s="52">
        <v>6.096097915134451E-5</v>
      </c>
      <c r="M16" s="52">
        <v>0</v>
      </c>
      <c r="N16" s="52">
        <v>1.9105122720770694E-4</v>
      </c>
      <c r="O16" s="52">
        <v>1.5323918732303152E-3</v>
      </c>
      <c r="P16" s="52">
        <v>6.8846512329869866E-2</v>
      </c>
      <c r="Q16" s="52">
        <v>2.7029461315978561E-4</v>
      </c>
      <c r="R16" s="52">
        <v>5.7350399697933686E-2</v>
      </c>
      <c r="S16" s="52">
        <v>2.2323499726504711E-2</v>
      </c>
      <c r="T16" s="52">
        <v>2.108376931807383E-2</v>
      </c>
      <c r="U16" s="52">
        <v>7.8971159016298833E-3</v>
      </c>
      <c r="V16" s="52">
        <v>3.6941471494229101E-4</v>
      </c>
      <c r="W16" s="52">
        <v>1.0096151143841136E-2</v>
      </c>
      <c r="X16" s="52">
        <v>1.6435383950572529E-3</v>
      </c>
      <c r="Y16" s="52">
        <v>8.4535274677692996E-3</v>
      </c>
      <c r="Z16" s="52">
        <v>3.6128822010633527E-2</v>
      </c>
      <c r="AA16" s="52">
        <v>2.6351906770277524E-3</v>
      </c>
      <c r="AB16" s="52">
        <v>0</v>
      </c>
      <c r="AC16" s="52">
        <v>7.2244626479601302E-6</v>
      </c>
      <c r="AD16" s="52">
        <v>0</v>
      </c>
      <c r="AE16" s="52">
        <v>0</v>
      </c>
      <c r="AF16" s="52">
        <v>0</v>
      </c>
      <c r="AG16" s="52">
        <v>0</v>
      </c>
      <c r="AH16" s="52">
        <v>3.2176995512628412E-5</v>
      </c>
      <c r="AI16" s="52">
        <v>0</v>
      </c>
      <c r="AJ16" s="52">
        <v>1.0108877804422282E-5</v>
      </c>
      <c r="AK16" s="52">
        <v>0</v>
      </c>
      <c r="AL16" s="52">
        <v>6.948115819220469E-7</v>
      </c>
      <c r="AM16" s="52">
        <v>0</v>
      </c>
      <c r="AN16" s="52">
        <v>6.5351344357338792E-5</v>
      </c>
      <c r="AO16" s="52">
        <v>7.5433427068709514E-6</v>
      </c>
      <c r="AP16" s="52">
        <v>1.183307204299844E-5</v>
      </c>
      <c r="AQ16" s="52">
        <v>6.9012357394579644E-4</v>
      </c>
      <c r="AR16" s="59">
        <v>0</v>
      </c>
      <c r="AS16" s="58">
        <v>0</v>
      </c>
      <c r="AT16" s="58">
        <v>2.2363959502549554E-6</v>
      </c>
      <c r="AU16" s="58">
        <v>5.0601476833659948E-6</v>
      </c>
      <c r="AV16" s="58">
        <v>0</v>
      </c>
      <c r="AW16" s="58">
        <v>0</v>
      </c>
      <c r="AX16" s="58">
        <v>8.3990124034361108E-6</v>
      </c>
      <c r="AY16" s="58">
        <v>2.9780547519072777E-8</v>
      </c>
      <c r="AZ16" s="58">
        <v>0</v>
      </c>
      <c r="BA16" s="58">
        <v>5.7169086567489842E-8</v>
      </c>
      <c r="BB16" s="58">
        <v>7.4942230821829488E-6</v>
      </c>
      <c r="BC16" s="58">
        <v>5.392112664676658E-6</v>
      </c>
      <c r="BD16" s="58">
        <v>4.0363616873660198E-7</v>
      </c>
      <c r="BE16" s="58">
        <v>2.1911738569599672E-4</v>
      </c>
      <c r="BF16" s="58">
        <v>4.6559242690163267E-4</v>
      </c>
      <c r="BG16" s="58">
        <v>3.7802617146156798E-4</v>
      </c>
      <c r="BH16" s="58">
        <v>7.3654474098741653E-5</v>
      </c>
      <c r="BI16" s="58">
        <v>6.7225611608146699E-6</v>
      </c>
      <c r="BJ16" s="58">
        <v>9.7394519354020981E-5</v>
      </c>
      <c r="BK16" s="58">
        <v>1.7309457853475808E-5</v>
      </c>
      <c r="BL16" s="58">
        <v>1.9119759188447773E-4</v>
      </c>
      <c r="BM16" s="58">
        <v>8.6332323845719382E-6</v>
      </c>
      <c r="BN16" s="58">
        <v>2.3543785782145513E-5</v>
      </c>
      <c r="BO16" s="58">
        <v>0</v>
      </c>
      <c r="BP16" s="58">
        <v>3.2417444759901742E-7</v>
      </c>
      <c r="BQ16" s="58">
        <v>0</v>
      </c>
      <c r="BR16" s="58">
        <v>0</v>
      </c>
      <c r="BS16" s="58">
        <v>0</v>
      </c>
      <c r="BT16" s="58">
        <v>0</v>
      </c>
      <c r="BU16" s="58">
        <v>4.3341754262837961E-9</v>
      </c>
      <c r="BV16" s="58">
        <v>0</v>
      </c>
      <c r="BW16" s="58">
        <v>7.6215496873269353E-8</v>
      </c>
      <c r="BX16" s="58">
        <v>0</v>
      </c>
      <c r="BY16" s="58">
        <v>3.7506874648359926E-8</v>
      </c>
      <c r="BZ16" s="58">
        <v>6.3856369357936802E-8</v>
      </c>
      <c r="CA16" s="58">
        <v>8.5113911050046437E-8</v>
      </c>
      <c r="CB16" s="58">
        <v>2.4231554065495566E-7</v>
      </c>
      <c r="CC16" s="58">
        <v>3.1917630761701281E-7</v>
      </c>
      <c r="CD16" s="57">
        <v>1.2491178564550161E-5</v>
      </c>
      <c r="CE16" s="52"/>
      <c r="CF16" s="52"/>
      <c r="CG16" s="52"/>
      <c r="CH16" s="52"/>
      <c r="CI16" s="52"/>
      <c r="CJ16" s="52"/>
      <c r="CK16" s="52"/>
      <c r="CL16" s="52"/>
      <c r="CM16" s="52"/>
    </row>
    <row r="17" spans="2:91">
      <c r="B17" s="33"/>
      <c r="C17" s="60">
        <v>27</v>
      </c>
      <c r="D17" s="22" t="s">
        <v>38</v>
      </c>
      <c r="E17" s="52">
        <v>0</v>
      </c>
      <c r="F17" s="52">
        <v>0</v>
      </c>
      <c r="G17" s="52">
        <v>0</v>
      </c>
      <c r="H17" s="52">
        <v>6.6128520694490306E-5</v>
      </c>
      <c r="I17" s="52">
        <v>9.5020595101745833E-4</v>
      </c>
      <c r="J17" s="52">
        <v>3.1865402673145202E-5</v>
      </c>
      <c r="K17" s="52">
        <v>3.958915558293836E-3</v>
      </c>
      <c r="L17" s="52">
        <v>3.8937528089787836E-3</v>
      </c>
      <c r="M17" s="52">
        <v>7.3216514799100772E-6</v>
      </c>
      <c r="N17" s="52">
        <v>1.3915517894382762E-3</v>
      </c>
      <c r="O17" s="52">
        <v>3.3468835561521883E-3</v>
      </c>
      <c r="P17" s="52">
        <v>1.4585664078823946E-3</v>
      </c>
      <c r="Q17" s="52">
        <v>0.20169295164870213</v>
      </c>
      <c r="R17" s="52">
        <v>4.3228501137037703E-2</v>
      </c>
      <c r="S17" s="52">
        <v>1.0574760856036468E-2</v>
      </c>
      <c r="T17" s="52">
        <v>1.0473666319268743E-2</v>
      </c>
      <c r="U17" s="52">
        <v>8.8807200692859935E-3</v>
      </c>
      <c r="V17" s="52">
        <v>1.1633827130178749E-2</v>
      </c>
      <c r="W17" s="52">
        <v>4.4632508004649497E-2</v>
      </c>
      <c r="X17" s="52">
        <v>1.0213462605723683E-2</v>
      </c>
      <c r="Y17" s="52">
        <v>1.083640938449125E-2</v>
      </c>
      <c r="Z17" s="52">
        <v>8.1491038115811584E-2</v>
      </c>
      <c r="AA17" s="52">
        <v>4.2346971421946883E-3</v>
      </c>
      <c r="AB17" s="52">
        <v>9.8204026256662003E-5</v>
      </c>
      <c r="AC17" s="52">
        <v>8.2691540320688323E-5</v>
      </c>
      <c r="AD17" s="52">
        <v>0</v>
      </c>
      <c r="AE17" s="52">
        <v>4.5205097543502996E-6</v>
      </c>
      <c r="AF17" s="52">
        <v>0</v>
      </c>
      <c r="AG17" s="52">
        <v>0</v>
      </c>
      <c r="AH17" s="52">
        <v>1.2875855951967844E-5</v>
      </c>
      <c r="AI17" s="52">
        <v>3.4734039831355319E-5</v>
      </c>
      <c r="AJ17" s="52">
        <v>7.9779642509065452E-5</v>
      </c>
      <c r="AK17" s="52">
        <v>3.4213652414470409E-5</v>
      </c>
      <c r="AL17" s="52">
        <v>6.3470517194568442E-4</v>
      </c>
      <c r="AM17" s="52">
        <v>9.8583880602718676E-5</v>
      </c>
      <c r="AN17" s="52">
        <v>3.1684513352588361E-4</v>
      </c>
      <c r="AO17" s="52">
        <v>1.6597685575136668E-4</v>
      </c>
      <c r="AP17" s="52">
        <v>5.0960106609070012E-4</v>
      </c>
      <c r="AQ17" s="52">
        <v>1.6029750501700959E-3</v>
      </c>
      <c r="AR17" s="59">
        <v>0</v>
      </c>
      <c r="AS17" s="58">
        <v>0</v>
      </c>
      <c r="AT17" s="58">
        <v>0</v>
      </c>
      <c r="AU17" s="58">
        <v>3.2045946129897344E-5</v>
      </c>
      <c r="AV17" s="58">
        <v>6.6098730303463052E-5</v>
      </c>
      <c r="AW17" s="58">
        <v>2.8725795845492652E-7</v>
      </c>
      <c r="AX17" s="58">
        <v>1.0811697768649308E-4</v>
      </c>
      <c r="AY17" s="58">
        <v>8.0621991176146719E-5</v>
      </c>
      <c r="AZ17" s="58">
        <v>5.2397897361744206E-7</v>
      </c>
      <c r="BA17" s="58">
        <v>9.2027451603398752E-5</v>
      </c>
      <c r="BB17" s="58">
        <v>1.4938163861396783E-4</v>
      </c>
      <c r="BC17" s="58">
        <v>1.0959445315568588E-4</v>
      </c>
      <c r="BD17" s="58">
        <v>5.0346825619091012E-3</v>
      </c>
      <c r="BE17" s="58">
        <v>2.5261809764838472E-3</v>
      </c>
      <c r="BF17" s="58">
        <v>1.7268062060439356E-3</v>
      </c>
      <c r="BG17" s="58">
        <v>8.4379801259209185E-4</v>
      </c>
      <c r="BH17" s="58">
        <v>1.2464887018369681E-3</v>
      </c>
      <c r="BI17" s="58">
        <v>1.7493967044253185E-3</v>
      </c>
      <c r="BJ17" s="58">
        <v>2.3469885929156054E-3</v>
      </c>
      <c r="BK17" s="58">
        <v>1.8339793199160903E-3</v>
      </c>
      <c r="BL17" s="58">
        <v>9.9185999861730722E-4</v>
      </c>
      <c r="BM17" s="58">
        <v>3.3988660976924087E-4</v>
      </c>
      <c r="BN17" s="58">
        <v>4.1198973733374541E-4</v>
      </c>
      <c r="BO17" s="58">
        <v>1.2218916421906396E-5</v>
      </c>
      <c r="BP17" s="58">
        <v>1.1158876164946807E-5</v>
      </c>
      <c r="BQ17" s="58">
        <v>1.7264596020211676E-7</v>
      </c>
      <c r="BR17" s="58">
        <v>6.0870743883956114E-7</v>
      </c>
      <c r="BS17" s="58">
        <v>0</v>
      </c>
      <c r="BT17" s="58">
        <v>0</v>
      </c>
      <c r="BU17" s="58">
        <v>7.2800581060213218E-7</v>
      </c>
      <c r="BV17" s="58">
        <v>2.4949350563089253E-6</v>
      </c>
      <c r="BW17" s="58">
        <v>9.2226468532685544E-6</v>
      </c>
      <c r="BX17" s="58">
        <v>3.099907765912173E-6</v>
      </c>
      <c r="BY17" s="58">
        <v>5.6820558651001871E-5</v>
      </c>
      <c r="BZ17" s="58">
        <v>1.0081113894505886E-5</v>
      </c>
      <c r="CA17" s="58">
        <v>1.573952990951642E-5</v>
      </c>
      <c r="CB17" s="58">
        <v>1.5444288864870063E-5</v>
      </c>
      <c r="CC17" s="58">
        <v>4.3220611312970123E-5</v>
      </c>
      <c r="CD17" s="57">
        <v>1.1601166149929306E-4</v>
      </c>
      <c r="CE17" s="52"/>
      <c r="CF17" s="52"/>
      <c r="CG17" s="52"/>
      <c r="CH17" s="52"/>
      <c r="CI17" s="52"/>
      <c r="CJ17" s="52"/>
      <c r="CK17" s="52"/>
      <c r="CL17" s="52"/>
      <c r="CM17" s="52"/>
    </row>
    <row r="18" spans="2:91">
      <c r="B18" s="33"/>
      <c r="C18" s="60">
        <v>28</v>
      </c>
      <c r="D18" s="22" t="s">
        <v>37</v>
      </c>
      <c r="E18" s="52">
        <v>3.1721613868674622E-4</v>
      </c>
      <c r="F18" s="52">
        <v>2.0233575094961043E-4</v>
      </c>
      <c r="G18" s="52">
        <v>4.794937229924599E-4</v>
      </c>
      <c r="H18" s="52">
        <v>6.6122381160512098E-3</v>
      </c>
      <c r="I18" s="52">
        <v>2.5956756500188616E-3</v>
      </c>
      <c r="J18" s="52">
        <v>6.6759406918372904E-4</v>
      </c>
      <c r="K18" s="52">
        <v>8.9276870374092564E-3</v>
      </c>
      <c r="L18" s="52">
        <v>2.4092651990812552E-3</v>
      </c>
      <c r="M18" s="52">
        <v>1.3288486483066091E-4</v>
      </c>
      <c r="N18" s="52">
        <v>2.9508732624023508E-3</v>
      </c>
      <c r="O18" s="52">
        <v>3.6443633393614876E-3</v>
      </c>
      <c r="P18" s="52">
        <v>2.6615180465471202E-3</v>
      </c>
      <c r="Q18" s="52">
        <v>1.1190022514537348E-3</v>
      </c>
      <c r="R18" s="52">
        <v>2.2368217523161909E-2</v>
      </c>
      <c r="S18" s="52">
        <v>1.8730255712530067E-2</v>
      </c>
      <c r="T18" s="52">
        <v>9.956217975471051E-3</v>
      </c>
      <c r="U18" s="52">
        <v>2.1016418558474293E-2</v>
      </c>
      <c r="V18" s="52">
        <v>4.4513407576732833E-3</v>
      </c>
      <c r="W18" s="52">
        <v>1.2823943380836006E-2</v>
      </c>
      <c r="X18" s="52">
        <v>7.8746052882289631E-3</v>
      </c>
      <c r="Y18" s="52">
        <v>2.4918929930577874E-3</v>
      </c>
      <c r="Z18" s="52">
        <v>5.9219779780741747E-3</v>
      </c>
      <c r="AA18" s="52">
        <v>2.7770184185193732E-2</v>
      </c>
      <c r="AB18" s="52">
        <v>1.1894730612409877E-4</v>
      </c>
      <c r="AC18" s="52">
        <v>1.8802662192262632E-4</v>
      </c>
      <c r="AD18" s="52">
        <v>4.6320837914267427E-5</v>
      </c>
      <c r="AE18" s="52">
        <v>4.295008023544365E-4</v>
      </c>
      <c r="AF18" s="52">
        <v>3.0368564914801577E-5</v>
      </c>
      <c r="AG18" s="52">
        <v>1.0285142058682071E-4</v>
      </c>
      <c r="AH18" s="52">
        <v>5.6682215063065186E-4</v>
      </c>
      <c r="AI18" s="52">
        <v>1.3569857183175286E-4</v>
      </c>
      <c r="AJ18" s="52">
        <v>9.9345276956790628E-4</v>
      </c>
      <c r="AK18" s="52">
        <v>5.4551522409630596E-5</v>
      </c>
      <c r="AL18" s="52">
        <v>1.058702710448944E-4</v>
      </c>
      <c r="AM18" s="52">
        <v>6.1210211949982551E-4</v>
      </c>
      <c r="AN18" s="52">
        <v>4.9190172189754965E-4</v>
      </c>
      <c r="AO18" s="52">
        <v>6.1284536388387918E-4</v>
      </c>
      <c r="AP18" s="52">
        <v>1.007908523363898E-4</v>
      </c>
      <c r="AQ18" s="52">
        <v>1.5589592616476317E-3</v>
      </c>
      <c r="AR18" s="59">
        <v>1.6995878419001555E-5</v>
      </c>
      <c r="AS18" s="58">
        <v>9.2133504750545817E-6</v>
      </c>
      <c r="AT18" s="58">
        <v>2.3857709387087604E-5</v>
      </c>
      <c r="AU18" s="58">
        <v>2.6691786313823003E-4</v>
      </c>
      <c r="AV18" s="58">
        <v>1.5685809104260182E-4</v>
      </c>
      <c r="AW18" s="58">
        <v>3.1010925121140755E-5</v>
      </c>
      <c r="AX18" s="58">
        <v>1.5894157126052763E-4</v>
      </c>
      <c r="AY18" s="58">
        <v>1.1328458354982146E-4</v>
      </c>
      <c r="AZ18" s="58">
        <v>6.2104910914432871E-6</v>
      </c>
      <c r="BA18" s="58">
        <v>8.6663741955443651E-5</v>
      </c>
      <c r="BB18" s="58">
        <v>1.3454208929720825E-4</v>
      </c>
      <c r="BC18" s="58">
        <v>1.0739225151313488E-5</v>
      </c>
      <c r="BD18" s="58">
        <v>2.0621336748911841E-5</v>
      </c>
      <c r="BE18" s="58">
        <v>1.0682298422240884E-3</v>
      </c>
      <c r="BF18" s="58">
        <v>4.5679279933347476E-4</v>
      </c>
      <c r="BG18" s="58">
        <v>4.1944278241326039E-4</v>
      </c>
      <c r="BH18" s="58">
        <v>4.8633107295769544E-4</v>
      </c>
      <c r="BI18" s="58">
        <v>2.7802017091358528E-4</v>
      </c>
      <c r="BJ18" s="58">
        <v>3.4438345128590993E-4</v>
      </c>
      <c r="BK18" s="58">
        <v>3.4712776749942857E-4</v>
      </c>
      <c r="BL18" s="58">
        <v>1.4279568855592655E-4</v>
      </c>
      <c r="BM18" s="58">
        <v>2.0168495326179764E-4</v>
      </c>
      <c r="BN18" s="58">
        <v>2.8072411016980903E-3</v>
      </c>
      <c r="BO18" s="58">
        <v>6.2265906939376729E-6</v>
      </c>
      <c r="BP18" s="58">
        <v>1.0327705403144889E-5</v>
      </c>
      <c r="BQ18" s="58">
        <v>1.9588919205132167E-6</v>
      </c>
      <c r="BR18" s="58">
        <v>3.7524554415727827E-5</v>
      </c>
      <c r="BS18" s="58">
        <v>1.4788832514076158E-6</v>
      </c>
      <c r="BT18" s="58">
        <v>4.5030273408212802E-6</v>
      </c>
      <c r="BU18" s="58">
        <v>2.0955401041787437E-5</v>
      </c>
      <c r="BV18" s="58">
        <v>4.8044510796943371E-6</v>
      </c>
      <c r="BW18" s="58">
        <v>5.7211712667850608E-5</v>
      </c>
      <c r="BX18" s="58">
        <v>2.3065466148149331E-6</v>
      </c>
      <c r="BY18" s="58">
        <v>4.3380151705224469E-6</v>
      </c>
      <c r="BZ18" s="58">
        <v>3.1430997319366993E-5</v>
      </c>
      <c r="CA18" s="58">
        <v>1.3910722855150092E-5</v>
      </c>
      <c r="CB18" s="58">
        <v>3.1367874965543919E-5</v>
      </c>
      <c r="CC18" s="58">
        <v>4.7831331019386232E-6</v>
      </c>
      <c r="CD18" s="57">
        <v>8.5717052329908059E-5</v>
      </c>
      <c r="CE18" s="52"/>
      <c r="CF18" s="52"/>
      <c r="CG18" s="52"/>
      <c r="CH18" s="52"/>
      <c r="CI18" s="52"/>
      <c r="CJ18" s="52"/>
      <c r="CK18" s="52"/>
      <c r="CL18" s="52"/>
      <c r="CM18" s="52"/>
    </row>
    <row r="19" spans="2:91">
      <c r="B19" s="33"/>
      <c r="C19" s="60">
        <v>29</v>
      </c>
      <c r="D19" s="22" t="s">
        <v>36</v>
      </c>
      <c r="E19" s="52">
        <v>0</v>
      </c>
      <c r="F19" s="52">
        <v>0</v>
      </c>
      <c r="G19" s="52">
        <v>0</v>
      </c>
      <c r="H19" s="52">
        <v>1.1018602589878289E-3</v>
      </c>
      <c r="I19" s="52">
        <v>0</v>
      </c>
      <c r="J19" s="52">
        <v>0</v>
      </c>
      <c r="K19" s="52">
        <v>3.3371735040700325E-4</v>
      </c>
      <c r="L19" s="52">
        <v>7.1332984855824532E-6</v>
      </c>
      <c r="M19" s="52">
        <v>0</v>
      </c>
      <c r="N19" s="52">
        <v>1.8385578137202898E-4</v>
      </c>
      <c r="O19" s="52">
        <v>1.6947577175712946E-3</v>
      </c>
      <c r="P19" s="52">
        <v>7.1269102064901049E-4</v>
      </c>
      <c r="Q19" s="52">
        <v>2.5826871253395963E-6</v>
      </c>
      <c r="R19" s="52">
        <v>4.708012636441179E-4</v>
      </c>
      <c r="S19" s="52">
        <v>7.2303016298941661E-2</v>
      </c>
      <c r="T19" s="52">
        <v>2.0374882747174236E-2</v>
      </c>
      <c r="U19" s="52">
        <v>1.5211470339537028E-2</v>
      </c>
      <c r="V19" s="52">
        <v>1.0646751502623268E-3</v>
      </c>
      <c r="W19" s="52">
        <v>1.0314096407914881E-2</v>
      </c>
      <c r="X19" s="52">
        <v>1.8376980911518177E-3</v>
      </c>
      <c r="Y19" s="52">
        <v>3.4016079422209185E-3</v>
      </c>
      <c r="Z19" s="52">
        <v>8.2273421892247283E-5</v>
      </c>
      <c r="AA19" s="52">
        <v>3.5211450441938437E-3</v>
      </c>
      <c r="AB19" s="52">
        <v>0</v>
      </c>
      <c r="AC19" s="52">
        <v>5.6968487465508541E-3</v>
      </c>
      <c r="AD19" s="52">
        <v>0</v>
      </c>
      <c r="AE19" s="52">
        <v>3.0743905626681125E-6</v>
      </c>
      <c r="AF19" s="52">
        <v>0</v>
      </c>
      <c r="AG19" s="52">
        <v>0</v>
      </c>
      <c r="AH19" s="52">
        <v>2.189211625243651E-5</v>
      </c>
      <c r="AI19" s="52">
        <v>1.6750182501505611E-6</v>
      </c>
      <c r="AJ19" s="52">
        <v>1.2212687040405405E-4</v>
      </c>
      <c r="AK19" s="52">
        <v>0</v>
      </c>
      <c r="AL19" s="52">
        <v>0</v>
      </c>
      <c r="AM19" s="52">
        <v>0</v>
      </c>
      <c r="AN19" s="52">
        <v>6.6565842992463648E-3</v>
      </c>
      <c r="AO19" s="52">
        <v>6.7587203214148027E-6</v>
      </c>
      <c r="AP19" s="52">
        <v>0</v>
      </c>
      <c r="AQ19" s="52">
        <v>0</v>
      </c>
      <c r="AR19" s="59">
        <v>0</v>
      </c>
      <c r="AS19" s="58">
        <v>6.9735737883257543E-7</v>
      </c>
      <c r="AT19" s="58">
        <v>0</v>
      </c>
      <c r="AU19" s="58">
        <v>5.0814400788930349E-5</v>
      </c>
      <c r="AV19" s="58">
        <v>0</v>
      </c>
      <c r="AW19" s="58">
        <v>0</v>
      </c>
      <c r="AX19" s="58">
        <v>2.5826870047134107E-5</v>
      </c>
      <c r="AY19" s="58">
        <v>4.9268147327863274E-7</v>
      </c>
      <c r="AZ19" s="58">
        <v>0</v>
      </c>
      <c r="BA19" s="58">
        <v>8.7518558393785056E-6</v>
      </c>
      <c r="BB19" s="58">
        <v>4.7362456322414444E-5</v>
      </c>
      <c r="BC19" s="58">
        <v>2.6703931383775308E-6</v>
      </c>
      <c r="BD19" s="58">
        <v>3.6149651825159104E-7</v>
      </c>
      <c r="BE19" s="58">
        <v>2.3935036835091296E-5</v>
      </c>
      <c r="BF19" s="58">
        <v>3.6118847256965589E-3</v>
      </c>
      <c r="BG19" s="58">
        <v>9.0708048139603891E-4</v>
      </c>
      <c r="BH19" s="58">
        <v>3.3084503841400713E-4</v>
      </c>
      <c r="BI19" s="58">
        <v>5.1268233542724281E-5</v>
      </c>
      <c r="BJ19" s="58">
        <v>2.984612106174623E-4</v>
      </c>
      <c r="BK19" s="58">
        <v>4.9664408650464261E-5</v>
      </c>
      <c r="BL19" s="58">
        <v>1.8019448124670189E-4</v>
      </c>
      <c r="BM19" s="58">
        <v>1.1956314894939221E-5</v>
      </c>
      <c r="BN19" s="58">
        <v>1.4802385512406257E-4</v>
      </c>
      <c r="BO19" s="58">
        <v>0</v>
      </c>
      <c r="BP19" s="58">
        <v>2.369197560956111E-4</v>
      </c>
      <c r="BQ19" s="58">
        <v>0</v>
      </c>
      <c r="BR19" s="58">
        <v>9.7570182334984727E-8</v>
      </c>
      <c r="BS19" s="58">
        <v>6.5811503399529289E-10</v>
      </c>
      <c r="BT19" s="58">
        <v>0</v>
      </c>
      <c r="BU19" s="58">
        <v>2.4291445680759882E-6</v>
      </c>
      <c r="BV19" s="58">
        <v>1.3213952140919704E-7</v>
      </c>
      <c r="BW19" s="58">
        <v>7.6938547674143051E-6</v>
      </c>
      <c r="BX19" s="58">
        <v>0</v>
      </c>
      <c r="BY19" s="58">
        <v>3.4551630633845293E-9</v>
      </c>
      <c r="BZ19" s="58">
        <v>0</v>
      </c>
      <c r="CA19" s="58">
        <v>1.5112001535507447E-4</v>
      </c>
      <c r="CB19" s="58">
        <v>1.602092534481101E-7</v>
      </c>
      <c r="CC19" s="58">
        <v>0</v>
      </c>
      <c r="CD19" s="57">
        <v>0</v>
      </c>
      <c r="CE19" s="52"/>
      <c r="CF19" s="52"/>
      <c r="CG19" s="52"/>
      <c r="CH19" s="52"/>
      <c r="CI19" s="52"/>
      <c r="CJ19" s="52"/>
      <c r="CK19" s="52"/>
      <c r="CL19" s="52"/>
      <c r="CM19" s="52"/>
    </row>
    <row r="20" spans="2:91">
      <c r="B20" s="33"/>
      <c r="C20" s="60">
        <v>30</v>
      </c>
      <c r="D20" s="22" t="s">
        <v>35</v>
      </c>
      <c r="E20" s="52">
        <v>0</v>
      </c>
      <c r="F20" s="52">
        <v>3.5749419838652829E-5</v>
      </c>
      <c r="G20" s="52">
        <v>0</v>
      </c>
      <c r="H20" s="52">
        <v>6.842750012119197E-4</v>
      </c>
      <c r="I20" s="52">
        <v>0</v>
      </c>
      <c r="J20" s="52">
        <v>0</v>
      </c>
      <c r="K20" s="52">
        <v>7.4136231536485822E-5</v>
      </c>
      <c r="L20" s="52">
        <v>0</v>
      </c>
      <c r="M20" s="52">
        <v>3.260914374538922E-6</v>
      </c>
      <c r="N20" s="52">
        <v>6.4790646346880344E-4</v>
      </c>
      <c r="O20" s="52">
        <v>3.7636235431262989E-4</v>
      </c>
      <c r="P20" s="52">
        <v>3.7419115245714073E-4</v>
      </c>
      <c r="Q20" s="52">
        <v>3.2860289213035038E-5</v>
      </c>
      <c r="R20" s="52">
        <v>9.8634946503498548E-5</v>
      </c>
      <c r="S20" s="52">
        <v>1.4688540352722184E-3</v>
      </c>
      <c r="T20" s="52">
        <v>4.6754176512909688E-2</v>
      </c>
      <c r="U20" s="52">
        <v>6.9343308863165543E-4</v>
      </c>
      <c r="V20" s="52">
        <v>1.0757626366477205E-3</v>
      </c>
      <c r="W20" s="52">
        <v>4.1256985783876015E-4</v>
      </c>
      <c r="X20" s="52">
        <v>1.2366415684552764E-4</v>
      </c>
      <c r="Y20" s="52">
        <v>2.1998701791602014E-4</v>
      </c>
      <c r="Z20" s="52">
        <v>1.8453010976858648E-5</v>
      </c>
      <c r="AA20" s="52">
        <v>1.7610285300821985E-5</v>
      </c>
      <c r="AB20" s="52">
        <v>8.6131330716276607E-7</v>
      </c>
      <c r="AC20" s="52">
        <v>7.5502796897195784E-5</v>
      </c>
      <c r="AD20" s="52">
        <v>0</v>
      </c>
      <c r="AE20" s="52">
        <v>6.5193961521643161E-7</v>
      </c>
      <c r="AF20" s="52">
        <v>0</v>
      </c>
      <c r="AG20" s="52">
        <v>0</v>
      </c>
      <c r="AH20" s="52">
        <v>1.1605826874433112E-5</v>
      </c>
      <c r="AI20" s="52">
        <v>8.8798961226965497E-7</v>
      </c>
      <c r="AJ20" s="52">
        <v>3.2051488313857763E-6</v>
      </c>
      <c r="AK20" s="52">
        <v>0</v>
      </c>
      <c r="AL20" s="52">
        <v>0</v>
      </c>
      <c r="AM20" s="52">
        <v>0</v>
      </c>
      <c r="AN20" s="52">
        <v>5.2300759200703435E-3</v>
      </c>
      <c r="AO20" s="52">
        <v>2.508134705982392E-6</v>
      </c>
      <c r="AP20" s="52">
        <v>0</v>
      </c>
      <c r="AQ20" s="52">
        <v>0</v>
      </c>
      <c r="AR20" s="59">
        <v>0</v>
      </c>
      <c r="AS20" s="58">
        <v>2.2357426797174521E-6</v>
      </c>
      <c r="AT20" s="58">
        <v>0</v>
      </c>
      <c r="AU20" s="58">
        <v>3.0323279952872778E-5</v>
      </c>
      <c r="AV20" s="58">
        <v>0</v>
      </c>
      <c r="AW20" s="58">
        <v>0</v>
      </c>
      <c r="AX20" s="58">
        <v>1.3896277284742842E-6</v>
      </c>
      <c r="AY20" s="58">
        <v>0</v>
      </c>
      <c r="AZ20" s="58">
        <v>2.0863775186736138E-7</v>
      </c>
      <c r="BA20" s="58">
        <v>3.7091378958413723E-5</v>
      </c>
      <c r="BB20" s="58">
        <v>1.961743651143078E-5</v>
      </c>
      <c r="BC20" s="58">
        <v>1.9918767363633926E-6</v>
      </c>
      <c r="BD20" s="58">
        <v>1.8738496723964334E-6</v>
      </c>
      <c r="BE20" s="58">
        <v>7.2479370339619148E-6</v>
      </c>
      <c r="BF20" s="58">
        <v>7.0596719276485323E-5</v>
      </c>
      <c r="BG20" s="58">
        <v>2.1390805765246243E-3</v>
      </c>
      <c r="BH20" s="58">
        <v>2.7301484116145069E-5</v>
      </c>
      <c r="BI20" s="58">
        <v>4.1593472513219998E-5</v>
      </c>
      <c r="BJ20" s="58">
        <v>3.4760463052950678E-5</v>
      </c>
      <c r="BK20" s="58">
        <v>1.3360816920129964E-5</v>
      </c>
      <c r="BL20" s="58">
        <v>1.3172545230468279E-5</v>
      </c>
      <c r="BM20" s="58">
        <v>1.8021896448662348E-6</v>
      </c>
      <c r="BN20" s="58">
        <v>1.0310816330121964E-6</v>
      </c>
      <c r="BO20" s="58">
        <v>7.9926799572669245E-8</v>
      </c>
      <c r="BP20" s="58">
        <v>3.6187220259887673E-6</v>
      </c>
      <c r="BQ20" s="58">
        <v>0</v>
      </c>
      <c r="BR20" s="58">
        <v>4.889361121474461E-8</v>
      </c>
      <c r="BS20" s="58">
        <v>0</v>
      </c>
      <c r="BT20" s="58">
        <v>0</v>
      </c>
      <c r="BU20" s="58">
        <v>7.8900102041401412E-7</v>
      </c>
      <c r="BV20" s="58">
        <v>4.2456349512449237E-8</v>
      </c>
      <c r="BW20" s="58">
        <v>2.3838897660895033E-7</v>
      </c>
      <c r="BX20" s="58">
        <v>0</v>
      </c>
      <c r="BY20" s="58">
        <v>0</v>
      </c>
      <c r="BZ20" s="58">
        <v>0</v>
      </c>
      <c r="CA20" s="58">
        <v>1.4116677656797239E-4</v>
      </c>
      <c r="CB20" s="58">
        <v>1.2247021346595766E-7</v>
      </c>
      <c r="CC20" s="58">
        <v>0</v>
      </c>
      <c r="CD20" s="57">
        <v>0</v>
      </c>
      <c r="CE20" s="52"/>
      <c r="CF20" s="52"/>
      <c r="CG20" s="52"/>
      <c r="CH20" s="52"/>
      <c r="CI20" s="52"/>
      <c r="CJ20" s="52"/>
      <c r="CK20" s="52"/>
      <c r="CL20" s="52"/>
      <c r="CM20" s="52"/>
    </row>
    <row r="21" spans="2:91">
      <c r="B21" s="33"/>
      <c r="C21" s="60">
        <v>31</v>
      </c>
      <c r="D21" s="22" t="s">
        <v>34</v>
      </c>
      <c r="E21" s="52">
        <v>2.2469793583010104E-4</v>
      </c>
      <c r="F21" s="52">
        <v>0</v>
      </c>
      <c r="G21" s="52">
        <v>9.0792573455396864E-6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7.3356588857704304E-6</v>
      </c>
      <c r="S21" s="52">
        <v>5.6313133253658033E-4</v>
      </c>
      <c r="T21" s="52">
        <v>2.9125176412297515E-3</v>
      </c>
      <c r="U21" s="52">
        <v>6.5930649435074096E-2</v>
      </c>
      <c r="V21" s="52">
        <v>1.9631662366516805E-4</v>
      </c>
      <c r="W21" s="52">
        <v>3.6075776314013519E-4</v>
      </c>
      <c r="X21" s="52">
        <v>1.2382472624301413E-4</v>
      </c>
      <c r="Y21" s="52">
        <v>1.8569329968710349E-4</v>
      </c>
      <c r="Z21" s="52">
        <v>1.4347647890361668E-4</v>
      </c>
      <c r="AA21" s="52">
        <v>8.8597940296621591E-5</v>
      </c>
      <c r="AB21" s="52">
        <v>0</v>
      </c>
      <c r="AC21" s="52">
        <v>4.1328454872095937E-5</v>
      </c>
      <c r="AD21" s="52">
        <v>1.1666153440261275E-5</v>
      </c>
      <c r="AE21" s="52">
        <v>1.3493632963616889E-4</v>
      </c>
      <c r="AF21" s="52">
        <v>3.0593948987912073E-6</v>
      </c>
      <c r="AG21" s="52">
        <v>0</v>
      </c>
      <c r="AH21" s="52">
        <v>7.1468511888011836E-6</v>
      </c>
      <c r="AI21" s="52">
        <v>1.5189519513572581E-5</v>
      </c>
      <c r="AJ21" s="52">
        <v>1.0789701889485459E-3</v>
      </c>
      <c r="AK21" s="52">
        <v>0</v>
      </c>
      <c r="AL21" s="52">
        <v>4.6092284893124308E-3</v>
      </c>
      <c r="AM21" s="52">
        <v>0</v>
      </c>
      <c r="AN21" s="52">
        <v>3.0389443656581553E-3</v>
      </c>
      <c r="AO21" s="52">
        <v>1.7957943001819097E-4</v>
      </c>
      <c r="AP21" s="52">
        <v>1.1507740204196211E-2</v>
      </c>
      <c r="AQ21" s="52">
        <v>0</v>
      </c>
      <c r="AR21" s="59">
        <v>1.1110599286657631E-5</v>
      </c>
      <c r="AS21" s="58">
        <v>1.1590375492295929E-6</v>
      </c>
      <c r="AT21" s="58">
        <v>2.5990278363849108E-7</v>
      </c>
      <c r="AU21" s="58">
        <v>0</v>
      </c>
      <c r="AV21" s="58">
        <v>6.8423622323375166E-9</v>
      </c>
      <c r="AW21" s="58">
        <v>0</v>
      </c>
      <c r="AX21" s="58">
        <v>0</v>
      </c>
      <c r="AY21" s="58">
        <v>2.2507863515604411E-8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5.3040278336568315E-7</v>
      </c>
      <c r="BF21" s="58">
        <v>7.6796924672370209E-5</v>
      </c>
      <c r="BG21" s="58">
        <v>1.5978438811223454E-4</v>
      </c>
      <c r="BH21" s="58">
        <v>2.3847638425122746E-3</v>
      </c>
      <c r="BI21" s="58">
        <v>1.9128466259801452E-6</v>
      </c>
      <c r="BJ21" s="58">
        <v>2.6812726638398913E-5</v>
      </c>
      <c r="BK21" s="58">
        <v>3.6509454168268673E-5</v>
      </c>
      <c r="BL21" s="58">
        <v>1.0980388503188308E-5</v>
      </c>
      <c r="BM21" s="58">
        <v>4.9199711539485721E-6</v>
      </c>
      <c r="BN21" s="58">
        <v>5.6438041099854183E-6</v>
      </c>
      <c r="BO21" s="58">
        <v>0</v>
      </c>
      <c r="BP21" s="58">
        <v>2.8090888418111564E-6</v>
      </c>
      <c r="BQ21" s="58">
        <v>7.9834884156686947E-7</v>
      </c>
      <c r="BR21" s="58">
        <v>3.1479168764503262E-5</v>
      </c>
      <c r="BS21" s="58">
        <v>3.3634814547660682E-7</v>
      </c>
      <c r="BT21" s="58">
        <v>0</v>
      </c>
      <c r="BU21" s="58">
        <v>9.4385224970920139E-7</v>
      </c>
      <c r="BV21" s="58">
        <v>5.6697021663505214E-6</v>
      </c>
      <c r="BW21" s="58">
        <v>9.2342443073688976E-5</v>
      </c>
      <c r="BX21" s="58">
        <v>0</v>
      </c>
      <c r="BY21" s="58">
        <v>2.9913978845680161E-4</v>
      </c>
      <c r="BZ21" s="58">
        <v>0</v>
      </c>
      <c r="CA21" s="58">
        <v>1.0192577876751186E-4</v>
      </c>
      <c r="CB21" s="58">
        <v>1.9520192599102885E-5</v>
      </c>
      <c r="CC21" s="58">
        <v>7.0934635786562886E-4</v>
      </c>
      <c r="CD21" s="57">
        <v>0</v>
      </c>
      <c r="CE21" s="52"/>
      <c r="CF21" s="52"/>
      <c r="CG21" s="52"/>
      <c r="CH21" s="52"/>
      <c r="CI21" s="52"/>
      <c r="CJ21" s="52"/>
      <c r="CK21" s="52"/>
      <c r="CL21" s="52"/>
      <c r="CM21" s="52"/>
    </row>
    <row r="22" spans="2:91">
      <c r="B22" s="33"/>
      <c r="C22" s="60">
        <v>32</v>
      </c>
      <c r="D22" s="22" t="s">
        <v>33</v>
      </c>
      <c r="E22" s="52">
        <v>0</v>
      </c>
      <c r="F22" s="52">
        <v>0</v>
      </c>
      <c r="G22" s="52">
        <v>0</v>
      </c>
      <c r="H22" s="52">
        <v>0</v>
      </c>
      <c r="I22" s="52">
        <v>8.8746118480385871E-7</v>
      </c>
      <c r="J22" s="52">
        <v>0</v>
      </c>
      <c r="K22" s="52">
        <v>6.4035659242228404E-6</v>
      </c>
      <c r="L22" s="52">
        <v>2.113556595061582E-6</v>
      </c>
      <c r="M22" s="52">
        <v>4.1310665894605239E-7</v>
      </c>
      <c r="N22" s="52">
        <v>0</v>
      </c>
      <c r="O22" s="52">
        <v>0</v>
      </c>
      <c r="P22" s="52">
        <v>0</v>
      </c>
      <c r="Q22" s="52">
        <v>3.0961440657947391E-4</v>
      </c>
      <c r="R22" s="52">
        <v>5.0613881882194487E-4</v>
      </c>
      <c r="S22" s="52">
        <v>1.5135310880897467E-3</v>
      </c>
      <c r="T22" s="52">
        <v>6.2883265631088958E-3</v>
      </c>
      <c r="U22" s="52">
        <v>0.18016583867885175</v>
      </c>
      <c r="V22" s="52">
        <v>0.25616576319629147</v>
      </c>
      <c r="W22" s="52">
        <v>5.50308004167777E-2</v>
      </c>
      <c r="X22" s="52">
        <v>0.23924182444176867</v>
      </c>
      <c r="Y22" s="52">
        <v>8.3442149617559865E-3</v>
      </c>
      <c r="Z22" s="52">
        <v>2.7402839377008671E-3</v>
      </c>
      <c r="AA22" s="52">
        <v>1.4238689155725848E-4</v>
      </c>
      <c r="AB22" s="52">
        <v>2.4550846755236112E-6</v>
      </c>
      <c r="AC22" s="52">
        <v>1.7217034320027995E-5</v>
      </c>
      <c r="AD22" s="52">
        <v>0</v>
      </c>
      <c r="AE22" s="52">
        <v>1.3008006050317629E-5</v>
      </c>
      <c r="AF22" s="52">
        <v>1.5860622472150926E-5</v>
      </c>
      <c r="AG22" s="52">
        <v>0</v>
      </c>
      <c r="AH22" s="52">
        <v>8.8216564074877573E-7</v>
      </c>
      <c r="AI22" s="52">
        <v>3.3242078516034835E-4</v>
      </c>
      <c r="AJ22" s="52">
        <v>8.2588950951937733E-4</v>
      </c>
      <c r="AK22" s="52">
        <v>6.2507302893970846E-4</v>
      </c>
      <c r="AL22" s="52">
        <v>1.655845622688981E-6</v>
      </c>
      <c r="AM22" s="52">
        <v>0</v>
      </c>
      <c r="AN22" s="52">
        <v>1.1926586010524228E-2</v>
      </c>
      <c r="AO22" s="52">
        <v>8.1704903823344332E-6</v>
      </c>
      <c r="AP22" s="52">
        <v>1.8593251181140545E-2</v>
      </c>
      <c r="AQ22" s="52">
        <v>0</v>
      </c>
      <c r="AR22" s="59">
        <v>0</v>
      </c>
      <c r="AS22" s="58">
        <v>0</v>
      </c>
      <c r="AT22" s="58">
        <v>5.3283446501617403E-8</v>
      </c>
      <c r="AU22" s="58">
        <v>1.7338102678629242E-7</v>
      </c>
      <c r="AV22" s="58">
        <v>1.2365185390232922E-8</v>
      </c>
      <c r="AW22" s="58">
        <v>5.8264182483190421E-9</v>
      </c>
      <c r="AX22" s="58">
        <v>7.0451947479224395E-8</v>
      </c>
      <c r="AY22" s="58">
        <v>3.6402523390736109E-8</v>
      </c>
      <c r="AZ22" s="58">
        <v>3.9657166154707031E-9</v>
      </c>
      <c r="BA22" s="58">
        <v>3.5941406664333664E-9</v>
      </c>
      <c r="BB22" s="58">
        <v>2.252693590291458E-9</v>
      </c>
      <c r="BC22" s="58">
        <v>7.5538112419921782E-9</v>
      </c>
      <c r="BD22" s="58">
        <v>7.8303347814396771E-7</v>
      </c>
      <c r="BE22" s="58">
        <v>5.9236472504715408E-5</v>
      </c>
      <c r="BF22" s="58">
        <v>2.0620457334803185E-4</v>
      </c>
      <c r="BG22" s="58">
        <v>6.5843540657800127E-4</v>
      </c>
      <c r="BH22" s="58">
        <v>1.3603429718578836E-2</v>
      </c>
      <c r="BI22" s="58">
        <v>1.3803555577479611E-2</v>
      </c>
      <c r="BJ22" s="58">
        <v>1.5472950597587446E-2</v>
      </c>
      <c r="BK22" s="58">
        <v>3.0977020682286544E-2</v>
      </c>
      <c r="BL22" s="58">
        <v>8.7033590429970236E-4</v>
      </c>
      <c r="BM22" s="58">
        <v>8.1240886434767073E-4</v>
      </c>
      <c r="BN22" s="58">
        <v>2.1403261806429253E-6</v>
      </c>
      <c r="BO22" s="58">
        <v>3.6902015372981783E-8</v>
      </c>
      <c r="BP22" s="58">
        <v>1.4177347344734248E-7</v>
      </c>
      <c r="BQ22" s="58">
        <v>0</v>
      </c>
      <c r="BR22" s="58">
        <v>1.6823061336212119E-7</v>
      </c>
      <c r="BS22" s="58">
        <v>3.0786214523308219E-7</v>
      </c>
      <c r="BT22" s="58">
        <v>0</v>
      </c>
      <c r="BU22" s="58">
        <v>1.4536217276048073E-7</v>
      </c>
      <c r="BV22" s="58">
        <v>9.5491660927956191E-6</v>
      </c>
      <c r="BW22" s="58">
        <v>1.5261326122997309E-5</v>
      </c>
      <c r="BX22" s="58">
        <v>1.2688146051562359E-5</v>
      </c>
      <c r="BY22" s="58">
        <v>2.9153219304875656E-8</v>
      </c>
      <c r="BZ22" s="58">
        <v>0</v>
      </c>
      <c r="CA22" s="58">
        <v>4.2531505032969885E-4</v>
      </c>
      <c r="CB22" s="58">
        <v>8.4352773539319733E-8</v>
      </c>
      <c r="CC22" s="58">
        <v>2.4707299811419696E-4</v>
      </c>
      <c r="CD22" s="57">
        <v>0</v>
      </c>
      <c r="CE22" s="52"/>
      <c r="CF22" s="52"/>
      <c r="CG22" s="52"/>
      <c r="CH22" s="52"/>
      <c r="CI22" s="52"/>
      <c r="CJ22" s="52"/>
      <c r="CK22" s="52"/>
      <c r="CL22" s="52"/>
      <c r="CM22" s="52"/>
    </row>
    <row r="23" spans="2:91">
      <c r="B23" s="33"/>
      <c r="C23" s="60">
        <v>33</v>
      </c>
      <c r="D23" s="22" t="s">
        <v>32</v>
      </c>
      <c r="E23" s="52">
        <v>2.3712896677706887E-5</v>
      </c>
      <c r="F23" s="52">
        <v>0</v>
      </c>
      <c r="G23" s="52">
        <v>8.0459315808416765E-4</v>
      </c>
      <c r="H23" s="52">
        <v>2.5898058182475544E-4</v>
      </c>
      <c r="I23" s="52">
        <v>0</v>
      </c>
      <c r="J23" s="52">
        <v>0</v>
      </c>
      <c r="K23" s="52">
        <v>1.3959056484039677E-4</v>
      </c>
      <c r="L23" s="52">
        <v>2.6061764197859075E-6</v>
      </c>
      <c r="M23" s="52">
        <v>0</v>
      </c>
      <c r="N23" s="52">
        <v>7.7716672288394475E-6</v>
      </c>
      <c r="O23" s="52">
        <v>2.2633218131726317E-5</v>
      </c>
      <c r="P23" s="52">
        <v>0</v>
      </c>
      <c r="Q23" s="52">
        <v>3.664840312194991E-5</v>
      </c>
      <c r="R23" s="52">
        <v>2.9937688561774788E-4</v>
      </c>
      <c r="S23" s="52">
        <v>2.025722942380322E-3</v>
      </c>
      <c r="T23" s="52">
        <v>8.5465814240235933E-3</v>
      </c>
      <c r="U23" s="52">
        <v>8.6679138690966551E-3</v>
      </c>
      <c r="V23" s="52">
        <v>1.268621092361337E-2</v>
      </c>
      <c r="W23" s="52">
        <v>5.6439521997096627E-2</v>
      </c>
      <c r="X23" s="52">
        <v>8.5567402424033823E-3</v>
      </c>
      <c r="Y23" s="52">
        <v>9.3508793060174244E-3</v>
      </c>
      <c r="Z23" s="52">
        <v>6.0501205719328162E-4</v>
      </c>
      <c r="AA23" s="52">
        <v>3.0738696083795424E-3</v>
      </c>
      <c r="AB23" s="52">
        <v>2.0182043874536648E-6</v>
      </c>
      <c r="AC23" s="52">
        <v>1.5568605028187479E-4</v>
      </c>
      <c r="AD23" s="52">
        <v>0</v>
      </c>
      <c r="AE23" s="52">
        <v>8.3254528005002445E-5</v>
      </c>
      <c r="AF23" s="52">
        <v>1.3969540518516313E-6</v>
      </c>
      <c r="AG23" s="52">
        <v>4.1272015001945237E-6</v>
      </c>
      <c r="AH23" s="52">
        <v>5.5997276205801557E-5</v>
      </c>
      <c r="AI23" s="52">
        <v>5.2187810107861937E-5</v>
      </c>
      <c r="AJ23" s="52">
        <v>5.1063609298269508E-4</v>
      </c>
      <c r="AK23" s="52">
        <v>3.7456939784894606E-4</v>
      </c>
      <c r="AL23" s="52">
        <v>3.1025414202942637E-5</v>
      </c>
      <c r="AM23" s="52">
        <v>0</v>
      </c>
      <c r="AN23" s="52">
        <v>3.0118398211700782E-3</v>
      </c>
      <c r="AO23" s="52">
        <v>1.0989960634401083E-4</v>
      </c>
      <c r="AP23" s="52">
        <v>0</v>
      </c>
      <c r="AQ23" s="52">
        <v>6.0327098163726371E-4</v>
      </c>
      <c r="AR23" s="59">
        <v>1.2819308533858506E-6</v>
      </c>
      <c r="AS23" s="58">
        <v>2.27061862441569E-7</v>
      </c>
      <c r="AT23" s="58">
        <v>5.1763797531863574E-5</v>
      </c>
      <c r="AU23" s="58">
        <v>1.1624246645055673E-5</v>
      </c>
      <c r="AV23" s="58">
        <v>2.1663944764120105E-8</v>
      </c>
      <c r="AW23" s="58">
        <v>2.7765625957758452E-8</v>
      </c>
      <c r="AX23" s="58">
        <v>3.6094092304853274E-6</v>
      </c>
      <c r="AY23" s="58">
        <v>4.8866242762696133E-8</v>
      </c>
      <c r="AZ23" s="58">
        <v>2.0998340758091144E-9</v>
      </c>
      <c r="BA23" s="58">
        <v>5.1406809154814557E-7</v>
      </c>
      <c r="BB23" s="58">
        <v>9.1373947026265725E-7</v>
      </c>
      <c r="BC23" s="58">
        <v>1.0799240042259713E-8</v>
      </c>
      <c r="BD23" s="58">
        <v>7.0931284116753753E-7</v>
      </c>
      <c r="BE23" s="58">
        <v>3.6527654716926207E-5</v>
      </c>
      <c r="BF23" s="58">
        <v>1.2277355540869608E-3</v>
      </c>
      <c r="BG23" s="58">
        <v>9.8134605587734194E-4</v>
      </c>
      <c r="BH23" s="58">
        <v>6.9994820742317633E-4</v>
      </c>
      <c r="BI23" s="58">
        <v>3.5691474353059403E-4</v>
      </c>
      <c r="BJ23" s="58">
        <v>4.2153169710273499E-3</v>
      </c>
      <c r="BK23" s="58">
        <v>6.2625739315339283E-4</v>
      </c>
      <c r="BL23" s="58">
        <v>1.4660122451639402E-3</v>
      </c>
      <c r="BM23" s="58">
        <v>2.7236146981775873E-5</v>
      </c>
      <c r="BN23" s="58">
        <v>2.0843591448450801E-4</v>
      </c>
      <c r="BO23" s="58">
        <v>5.7936881712749614E-8</v>
      </c>
      <c r="BP23" s="58">
        <v>3.0072315570342462E-6</v>
      </c>
      <c r="BQ23" s="58">
        <v>1.2546164665151956E-7</v>
      </c>
      <c r="BR23" s="58">
        <v>3.6731857786263878E-6</v>
      </c>
      <c r="BS23" s="58">
        <v>4.9090613851162211E-8</v>
      </c>
      <c r="BT23" s="58">
        <v>2.0379888369964801E-7</v>
      </c>
      <c r="BU23" s="58">
        <v>3.5499518887210108E-6</v>
      </c>
      <c r="BV23" s="58">
        <v>2.8977165577768669E-6</v>
      </c>
      <c r="BW23" s="58">
        <v>9.3676602836637911E-6</v>
      </c>
      <c r="BX23" s="58">
        <v>7.5772870763963195E-6</v>
      </c>
      <c r="BY23" s="58">
        <v>5.2924333248888699E-7</v>
      </c>
      <c r="BZ23" s="58">
        <v>3.0088583453396555E-8</v>
      </c>
      <c r="CA23" s="58">
        <v>1.8810425913535301E-4</v>
      </c>
      <c r="CB23" s="58">
        <v>2.5589698218935627E-6</v>
      </c>
      <c r="CC23" s="58">
        <v>0</v>
      </c>
      <c r="CD23" s="57">
        <v>2.1914475748478533E-5</v>
      </c>
      <c r="CE23" s="52"/>
      <c r="CF23" s="52"/>
      <c r="CG23" s="52"/>
      <c r="CH23" s="52"/>
      <c r="CI23" s="52"/>
      <c r="CJ23" s="52"/>
      <c r="CK23" s="52"/>
      <c r="CL23" s="52"/>
      <c r="CM23" s="52"/>
    </row>
    <row r="24" spans="2:91">
      <c r="B24" s="33"/>
      <c r="C24" s="60">
        <v>34</v>
      </c>
      <c r="D24" s="22" t="s">
        <v>31</v>
      </c>
      <c r="E24" s="52">
        <v>1.2168491332666171E-6</v>
      </c>
      <c r="F24" s="52">
        <v>1.986982552430763E-5</v>
      </c>
      <c r="G24" s="52">
        <v>5.9002338712954963E-6</v>
      </c>
      <c r="H24" s="52">
        <v>0</v>
      </c>
      <c r="I24" s="52">
        <v>3.6340290857736073E-6</v>
      </c>
      <c r="J24" s="52">
        <v>0</v>
      </c>
      <c r="K24" s="52">
        <v>0</v>
      </c>
      <c r="L24" s="52">
        <v>1.8545823924634035E-6</v>
      </c>
      <c r="M24" s="52">
        <v>3.6248867793786726E-7</v>
      </c>
      <c r="N24" s="52">
        <v>3.1440252294159053E-6</v>
      </c>
      <c r="O24" s="52">
        <v>3.5216386123964785E-6</v>
      </c>
      <c r="P24" s="52">
        <v>0</v>
      </c>
      <c r="Q24" s="52">
        <v>1.1415014150721585E-6</v>
      </c>
      <c r="R24" s="52">
        <v>8.1041402775640252E-6</v>
      </c>
      <c r="S24" s="52">
        <v>3.6495588527864018E-5</v>
      </c>
      <c r="T24" s="52">
        <v>6.7837584106736118E-5</v>
      </c>
      <c r="U24" s="52">
        <v>1.215822998592136E-6</v>
      </c>
      <c r="V24" s="52">
        <v>9.4052787233137558E-6</v>
      </c>
      <c r="W24" s="52">
        <v>7.8327246279608175E-6</v>
      </c>
      <c r="X24" s="52">
        <v>8.2811254086193505E-3</v>
      </c>
      <c r="Y24" s="52">
        <v>1.3207780719985671E-3</v>
      </c>
      <c r="Z24" s="52">
        <v>5.5943658055504508E-6</v>
      </c>
      <c r="AA24" s="52">
        <v>2.7943618676695687E-4</v>
      </c>
      <c r="AB24" s="52">
        <v>2.1542630189659786E-6</v>
      </c>
      <c r="AC24" s="52">
        <v>1.6786033538059791E-6</v>
      </c>
      <c r="AD24" s="52">
        <v>2.5271168869252378E-6</v>
      </c>
      <c r="AE24" s="52">
        <v>2.7538863885208733E-5</v>
      </c>
      <c r="AF24" s="52">
        <v>1.5574031404122636E-5</v>
      </c>
      <c r="AG24" s="52">
        <v>4.8949329077768838E-6</v>
      </c>
      <c r="AH24" s="52">
        <v>1.5481476752423624E-5</v>
      </c>
      <c r="AI24" s="52">
        <v>6.2733305143532103E-5</v>
      </c>
      <c r="AJ24" s="52">
        <v>1.8420176828123853E-4</v>
      </c>
      <c r="AK24" s="52">
        <v>1.3066053935739162E-5</v>
      </c>
      <c r="AL24" s="52">
        <v>4.3588643100239891E-6</v>
      </c>
      <c r="AM24" s="52">
        <v>9.2192950812201492E-6</v>
      </c>
      <c r="AN24" s="52">
        <v>6.0269768251611092E-4</v>
      </c>
      <c r="AO24" s="52">
        <v>2.7681694624781988E-5</v>
      </c>
      <c r="AP24" s="52">
        <v>0</v>
      </c>
      <c r="AQ24" s="52">
        <v>0</v>
      </c>
      <c r="AR24" s="59">
        <v>5.2889616502776247E-8</v>
      </c>
      <c r="AS24" s="58">
        <v>1.0155296741075962E-6</v>
      </c>
      <c r="AT24" s="58">
        <v>5.5822671257650378E-7</v>
      </c>
      <c r="AU24" s="58">
        <v>1.5429178157737039E-7</v>
      </c>
      <c r="AV24" s="58">
        <v>2.1748645345971204E-7</v>
      </c>
      <c r="AW24" s="58">
        <v>8.9086521030723836E-8</v>
      </c>
      <c r="AX24" s="58">
        <v>7.7156064562256897E-8</v>
      </c>
      <c r="AY24" s="58">
        <v>3.9371268587198272E-7</v>
      </c>
      <c r="AZ24" s="58">
        <v>3.5183971334792757E-8</v>
      </c>
      <c r="BA24" s="58">
        <v>9.9441968894820072E-8</v>
      </c>
      <c r="BB24" s="58">
        <v>1.4734339948826586E-7</v>
      </c>
      <c r="BC24" s="58">
        <v>9.8387639769990475E-9</v>
      </c>
      <c r="BD24" s="58">
        <v>3.329206989880553E-8</v>
      </c>
      <c r="BE24" s="58">
        <v>6.1695896240551806E-7</v>
      </c>
      <c r="BF24" s="58">
        <v>8.9805183281564532E-6</v>
      </c>
      <c r="BG24" s="58">
        <v>1.7028139404135594E-6</v>
      </c>
      <c r="BH24" s="58">
        <v>3.9966526613041497E-7</v>
      </c>
      <c r="BI24" s="58">
        <v>6.8833035336805258E-7</v>
      </c>
      <c r="BJ24" s="58">
        <v>5.349805822716146E-7</v>
      </c>
      <c r="BK24" s="58">
        <v>1.1549376570281306E-4</v>
      </c>
      <c r="BL24" s="58">
        <v>7.1597565033200674E-5</v>
      </c>
      <c r="BM24" s="58">
        <v>4.586002920231116E-7</v>
      </c>
      <c r="BN24" s="58">
        <v>1.9679848665421198E-5</v>
      </c>
      <c r="BO24" s="58">
        <v>1.7349877950080394E-7</v>
      </c>
      <c r="BP24" s="58">
        <v>1.3351964261946266E-7</v>
      </c>
      <c r="BQ24" s="58">
        <v>2.4391418527076759E-7</v>
      </c>
      <c r="BR24" s="58">
        <v>3.6380926385708114E-6</v>
      </c>
      <c r="BS24" s="58">
        <v>1.7274225678822502E-6</v>
      </c>
      <c r="BT24" s="58">
        <v>7.8414468376208076E-7</v>
      </c>
      <c r="BU24" s="58">
        <v>1.4982409008876552E-6</v>
      </c>
      <c r="BV24" s="58">
        <v>2.5079735026709041E-6</v>
      </c>
      <c r="BW24" s="58">
        <v>1.9696235809105321E-5</v>
      </c>
      <c r="BX24" s="58">
        <v>1.4199566006067696E-6</v>
      </c>
      <c r="BY24" s="58">
        <v>3.0837120720662139E-7</v>
      </c>
      <c r="BZ24" s="58">
        <v>8.8762957801801948E-7</v>
      </c>
      <c r="CA24" s="58">
        <v>8.1757189333488839E-6</v>
      </c>
      <c r="CB24" s="58">
        <v>1.6890362242278266E-6</v>
      </c>
      <c r="CC24" s="58">
        <v>0</v>
      </c>
      <c r="CD24" s="57">
        <v>0</v>
      </c>
      <c r="CE24" s="52"/>
      <c r="CF24" s="52"/>
      <c r="CG24" s="52"/>
      <c r="CH24" s="52"/>
      <c r="CI24" s="52"/>
      <c r="CJ24" s="52"/>
      <c r="CK24" s="52"/>
      <c r="CL24" s="52"/>
      <c r="CM24" s="52"/>
    </row>
    <row r="25" spans="2:91">
      <c r="B25" s="33"/>
      <c r="C25" s="60">
        <v>35</v>
      </c>
      <c r="D25" s="22" t="s">
        <v>30</v>
      </c>
      <c r="E25" s="52">
        <v>0</v>
      </c>
      <c r="F25" s="52">
        <v>0</v>
      </c>
      <c r="G25" s="52">
        <v>1.8485382908686915E-2</v>
      </c>
      <c r="H25" s="52">
        <v>5.5062967229231436E-5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2.7084943634916497E-5</v>
      </c>
      <c r="U25" s="52">
        <v>0</v>
      </c>
      <c r="V25" s="52">
        <v>0</v>
      </c>
      <c r="W25" s="52">
        <v>0</v>
      </c>
      <c r="X25" s="52">
        <v>0</v>
      </c>
      <c r="Y25" s="52">
        <v>0.23950964889852716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2.2244886317237151E-6</v>
      </c>
      <c r="AF25" s="52">
        <v>0</v>
      </c>
      <c r="AG25" s="52">
        <v>0</v>
      </c>
      <c r="AH25" s="52">
        <v>5.7031930667158807E-3</v>
      </c>
      <c r="AI25" s="52">
        <v>0</v>
      </c>
      <c r="AJ25" s="52">
        <v>2.0052492892712781E-3</v>
      </c>
      <c r="AK25" s="52">
        <v>3.6516414235547469E-5</v>
      </c>
      <c r="AL25" s="52">
        <v>0</v>
      </c>
      <c r="AM25" s="52">
        <v>0</v>
      </c>
      <c r="AN25" s="52">
        <v>1.6250008659783193E-2</v>
      </c>
      <c r="AO25" s="52">
        <v>2.5335998476508268E-5</v>
      </c>
      <c r="AP25" s="52">
        <v>0</v>
      </c>
      <c r="AQ25" s="52">
        <v>0</v>
      </c>
      <c r="AR25" s="59">
        <v>1.420553114848105E-7</v>
      </c>
      <c r="AS25" s="58">
        <v>1.5064265966491442E-7</v>
      </c>
      <c r="AT25" s="58">
        <v>9.1998861012826058E-4</v>
      </c>
      <c r="AU25" s="58">
        <v>1.4990050434334811E-6</v>
      </c>
      <c r="AV25" s="58">
        <v>1.2648062145917555E-8</v>
      </c>
      <c r="AW25" s="58">
        <v>1.1257227108404581E-8</v>
      </c>
      <c r="AX25" s="58">
        <v>1.518697127523343E-8</v>
      </c>
      <c r="AY25" s="58">
        <v>1.4859156972122663E-9</v>
      </c>
      <c r="AZ25" s="58">
        <v>1.277027345825686E-9</v>
      </c>
      <c r="BA25" s="58">
        <v>1.4880518362546062E-9</v>
      </c>
      <c r="BB25" s="58">
        <v>8.1608081084617759E-8</v>
      </c>
      <c r="BC25" s="58">
        <v>6.5676259886331425E-9</v>
      </c>
      <c r="BD25" s="58">
        <v>4.7327411133755306E-9</v>
      </c>
      <c r="BE25" s="58">
        <v>2.2652486910602319E-8</v>
      </c>
      <c r="BF25" s="58">
        <v>5.8779331441234955E-9</v>
      </c>
      <c r="BG25" s="58">
        <v>1.0280710333117506E-5</v>
      </c>
      <c r="BH25" s="58">
        <v>1.1961199878928157E-8</v>
      </c>
      <c r="BI25" s="58">
        <v>1.7242610034210785E-9</v>
      </c>
      <c r="BJ25" s="58">
        <v>2.5671521604649899E-9</v>
      </c>
      <c r="BK25" s="58">
        <v>3.708103785948233E-9</v>
      </c>
      <c r="BL25" s="58">
        <v>8.9168083003282571E-3</v>
      </c>
      <c r="BM25" s="58">
        <v>5.5007266471460513E-8</v>
      </c>
      <c r="BN25" s="58">
        <v>4.9374716805577771E-8</v>
      </c>
      <c r="BO25" s="58">
        <v>5.803359103126599E-9</v>
      </c>
      <c r="BP25" s="58">
        <v>1.3398291947724252E-8</v>
      </c>
      <c r="BQ25" s="58">
        <v>8.7379498920127097E-8</v>
      </c>
      <c r="BR25" s="58">
        <v>9.734335277231807E-8</v>
      </c>
      <c r="BS25" s="58">
        <v>9.6672577684184188E-9</v>
      </c>
      <c r="BT25" s="58">
        <v>1.4962765877501498E-9</v>
      </c>
      <c r="BU25" s="58">
        <v>1.1418782719835653E-4</v>
      </c>
      <c r="BV25" s="58">
        <v>1.8028224134634593E-8</v>
      </c>
      <c r="BW25" s="58">
        <v>1.0513077737965115E-4</v>
      </c>
      <c r="BX25" s="58">
        <v>1.3736783169635012E-6</v>
      </c>
      <c r="BY25" s="58">
        <v>1.0449347163168888E-8</v>
      </c>
      <c r="BZ25" s="58">
        <v>2.2873202405492467E-8</v>
      </c>
      <c r="CA25" s="58">
        <v>5.3957924642020747E-4</v>
      </c>
      <c r="CB25" s="58">
        <v>1.93317339062013E-7</v>
      </c>
      <c r="CC25" s="58">
        <v>0</v>
      </c>
      <c r="CD25" s="57">
        <v>2.5930231658739868E-8</v>
      </c>
      <c r="CE25" s="52"/>
      <c r="CF25" s="52"/>
      <c r="CG25" s="52"/>
      <c r="CH25" s="52"/>
      <c r="CI25" s="52"/>
      <c r="CJ25" s="52"/>
      <c r="CK25" s="52"/>
      <c r="CL25" s="52"/>
      <c r="CM25" s="52"/>
    </row>
    <row r="26" spans="2:91">
      <c r="B26" s="33"/>
      <c r="C26" s="60">
        <v>39</v>
      </c>
      <c r="D26" s="22" t="s">
        <v>29</v>
      </c>
      <c r="E26" s="52">
        <v>8.2550170215170658E-3</v>
      </c>
      <c r="F26" s="52">
        <v>5.2410312565351773E-2</v>
      </c>
      <c r="G26" s="52">
        <v>2.8266063925388666E-3</v>
      </c>
      <c r="H26" s="52">
        <v>4.1001670963144426E-3</v>
      </c>
      <c r="I26" s="52">
        <v>1.8078221791277265E-3</v>
      </c>
      <c r="J26" s="52">
        <v>1.0146957189068103E-2</v>
      </c>
      <c r="K26" s="52">
        <v>9.8013289074601537E-3</v>
      </c>
      <c r="L26" s="52">
        <v>2.1260169453326768E-3</v>
      </c>
      <c r="M26" s="52">
        <v>4.8721381150842879E-5</v>
      </c>
      <c r="N26" s="52">
        <v>2.6311249862607513E-3</v>
      </c>
      <c r="O26" s="52">
        <v>1.7390822747017334E-2</v>
      </c>
      <c r="P26" s="52">
        <v>1.5434195748281044E-2</v>
      </c>
      <c r="Q26" s="52">
        <v>5.8440676168725496E-2</v>
      </c>
      <c r="R26" s="52">
        <v>1.2745557103817327E-3</v>
      </c>
      <c r="S26" s="52">
        <v>2.5756706103904393E-4</v>
      </c>
      <c r="T26" s="52">
        <v>2.1041401104034472E-3</v>
      </c>
      <c r="U26" s="52">
        <v>1.0209094351328054E-3</v>
      </c>
      <c r="V26" s="52">
        <v>1.5884060949321636E-3</v>
      </c>
      <c r="W26" s="52">
        <v>7.9478329791262444E-4</v>
      </c>
      <c r="X26" s="52">
        <v>3.2025338519077505E-3</v>
      </c>
      <c r="Y26" s="52">
        <v>1.0071636263142812E-3</v>
      </c>
      <c r="Z26" s="52">
        <v>1.8345907379188071E-2</v>
      </c>
      <c r="AA26" s="52">
        <v>2.5355135959713878E-3</v>
      </c>
      <c r="AB26" s="52">
        <v>1.1487227005362198E-2</v>
      </c>
      <c r="AC26" s="52">
        <v>8.8905501152495724E-4</v>
      </c>
      <c r="AD26" s="52">
        <v>6.0571423445317837E-4</v>
      </c>
      <c r="AE26" s="52">
        <v>7.5542160782141358E-4</v>
      </c>
      <c r="AF26" s="52">
        <v>1.5948950850796775E-3</v>
      </c>
      <c r="AG26" s="52">
        <v>9.6307983062395957E-6</v>
      </c>
      <c r="AH26" s="52">
        <v>1.4589420647638655E-3</v>
      </c>
      <c r="AI26" s="52">
        <v>4.1011167763997484E-3</v>
      </c>
      <c r="AJ26" s="52">
        <v>1.4570594910020065E-3</v>
      </c>
      <c r="AK26" s="52">
        <v>5.1078083623022057E-3</v>
      </c>
      <c r="AL26" s="52">
        <v>1.0786805500433612E-3</v>
      </c>
      <c r="AM26" s="52">
        <v>7.1681942575431024E-3</v>
      </c>
      <c r="AN26" s="52">
        <v>2.7572253047886729E-3</v>
      </c>
      <c r="AO26" s="52">
        <v>2.8845342941753267E-3</v>
      </c>
      <c r="AP26" s="52">
        <v>0.1132772522139439</v>
      </c>
      <c r="AQ26" s="52">
        <v>1.0559641838937433E-3</v>
      </c>
      <c r="AR26" s="59">
        <v>7.6957696587431341E-6</v>
      </c>
      <c r="AS26" s="58">
        <v>3.5636033151114485E-5</v>
      </c>
      <c r="AT26" s="58">
        <v>5.9508551631541945E-5</v>
      </c>
      <c r="AU26" s="58">
        <v>1.9039250823515913E-5</v>
      </c>
      <c r="AV26" s="58">
        <v>4.9259644211294312E-5</v>
      </c>
      <c r="AW26" s="58">
        <v>1.2561301344194995E-4</v>
      </c>
      <c r="AX26" s="58">
        <v>8.9372585961246834E-5</v>
      </c>
      <c r="AY26" s="58">
        <v>2.0843907433596767E-5</v>
      </c>
      <c r="AZ26" s="58">
        <v>8.1925318308714787E-6</v>
      </c>
      <c r="BA26" s="58">
        <v>1.209138481901673E-5</v>
      </c>
      <c r="BB26" s="58">
        <v>6.0223368554804008E-5</v>
      </c>
      <c r="BC26" s="58">
        <v>5.0140927035623733E-5</v>
      </c>
      <c r="BD26" s="58">
        <v>1.8850542782178012E-4</v>
      </c>
      <c r="BE26" s="58">
        <v>1.6104204556181845E-5</v>
      </c>
      <c r="BF26" s="58">
        <v>7.6214714541639617E-6</v>
      </c>
      <c r="BG26" s="58">
        <v>2.1435766447175526E-5</v>
      </c>
      <c r="BH26" s="58">
        <v>3.5242333310260982E-5</v>
      </c>
      <c r="BI26" s="58">
        <v>2.960239231830452E-5</v>
      </c>
      <c r="BJ26" s="58">
        <v>2.600503260019644E-5</v>
      </c>
      <c r="BK26" s="58">
        <v>4.6918888922519991E-5</v>
      </c>
      <c r="BL26" s="58">
        <v>1.0706110014712771E-5</v>
      </c>
      <c r="BM26" s="58">
        <v>3.1661810137257273E-4</v>
      </c>
      <c r="BN26" s="58">
        <v>2.9485618251814086E-5</v>
      </c>
      <c r="BO26" s="58">
        <v>4.9064508714972657E-5</v>
      </c>
      <c r="BP26" s="58">
        <v>2.2025251032067712E-5</v>
      </c>
      <c r="BQ26" s="58">
        <v>2.2757994421598932E-5</v>
      </c>
      <c r="BR26" s="58">
        <v>3.515240922965398E-5</v>
      </c>
      <c r="BS26" s="58">
        <v>8.9807156611120545E-5</v>
      </c>
      <c r="BT26" s="58">
        <v>4.3161675305122614E-7</v>
      </c>
      <c r="BU26" s="58">
        <v>1.6012001973751368E-5</v>
      </c>
      <c r="BV26" s="58">
        <v>1.4195761061656749E-4</v>
      </c>
      <c r="BW26" s="58">
        <v>5.3236389879870118E-5</v>
      </c>
      <c r="BX26" s="58">
        <v>1.1741457158089498E-4</v>
      </c>
      <c r="BY26" s="58">
        <v>2.6747517100187027E-5</v>
      </c>
      <c r="BZ26" s="58">
        <v>2.7617394599058209E-4</v>
      </c>
      <c r="CA26" s="58">
        <v>6.8500806170814266E-5</v>
      </c>
      <c r="CB26" s="58">
        <v>4.8403129492963895E-5</v>
      </c>
      <c r="CC26" s="58">
        <v>1.3591659703610546E-3</v>
      </c>
      <c r="CD26" s="57">
        <v>5.1312403112470104E-6</v>
      </c>
      <c r="CE26" s="52"/>
      <c r="CF26" s="52"/>
      <c r="CG26" s="52"/>
      <c r="CH26" s="52"/>
      <c r="CI26" s="52"/>
      <c r="CJ26" s="52"/>
      <c r="CK26" s="52"/>
      <c r="CL26" s="52"/>
      <c r="CM26" s="52"/>
    </row>
    <row r="27" spans="2:91">
      <c r="B27" s="33"/>
      <c r="C27" s="60">
        <v>41</v>
      </c>
      <c r="D27" s="22" t="s">
        <v>28</v>
      </c>
      <c r="E27" s="52">
        <v>1.9853709508881922E-3</v>
      </c>
      <c r="F27" s="52">
        <v>1.1812573828586428E-3</v>
      </c>
      <c r="G27" s="52">
        <v>1.0912775742458493E-3</v>
      </c>
      <c r="H27" s="52">
        <v>6.8627450980392156E-3</v>
      </c>
      <c r="I27" s="52">
        <v>5.1267191226623274E-4</v>
      </c>
      <c r="J27" s="52">
        <v>2.7951655446635955E-3</v>
      </c>
      <c r="K27" s="52">
        <v>3.7054220407658285E-3</v>
      </c>
      <c r="L27" s="52">
        <v>4.4060994463587001E-3</v>
      </c>
      <c r="M27" s="52">
        <v>2.1390254823382742E-4</v>
      </c>
      <c r="N27" s="52">
        <v>2.9937823900415997E-3</v>
      </c>
      <c r="O27" s="52">
        <v>6.2575602493719178E-3</v>
      </c>
      <c r="P27" s="52">
        <v>4.4282017766158937E-3</v>
      </c>
      <c r="Q27" s="52">
        <v>2.4807347197297581E-3</v>
      </c>
      <c r="R27" s="52">
        <v>4.8966199152302202E-3</v>
      </c>
      <c r="S27" s="52">
        <v>2.4371476786003241E-3</v>
      </c>
      <c r="T27" s="52">
        <v>1.6101651694316336E-3</v>
      </c>
      <c r="U27" s="52">
        <v>6.8264867686624101E-4</v>
      </c>
      <c r="V27" s="52">
        <v>2.2766500577429401E-3</v>
      </c>
      <c r="W27" s="52">
        <v>2.3122129805067597E-3</v>
      </c>
      <c r="X27" s="52">
        <v>2.0929305457122608E-3</v>
      </c>
      <c r="Y27" s="52">
        <v>4.2723886026336979E-4</v>
      </c>
      <c r="Z27" s="52">
        <v>1.3057001200997751E-3</v>
      </c>
      <c r="AA27" s="52">
        <v>7.5050043927094967E-4</v>
      </c>
      <c r="AB27" s="52">
        <v>1.1931113865769435E-2</v>
      </c>
      <c r="AC27" s="52">
        <v>2.4205262399237142E-2</v>
      </c>
      <c r="AD27" s="52">
        <v>2.8127634357446312E-3</v>
      </c>
      <c r="AE27" s="52">
        <v>2.5826279376196023E-3</v>
      </c>
      <c r="AF27" s="52">
        <v>2.3901975633993339E-3</v>
      </c>
      <c r="AG27" s="52">
        <v>8.8939089872454528E-3</v>
      </c>
      <c r="AH27" s="52">
        <v>3.011658031088083E-3</v>
      </c>
      <c r="AI27" s="52">
        <v>6.2367147868497581E-3</v>
      </c>
      <c r="AJ27" s="52">
        <v>6.2461461701757114E-3</v>
      </c>
      <c r="AK27" s="52">
        <v>4.4017218500178009E-3</v>
      </c>
      <c r="AL27" s="52">
        <v>2.272484910529571E-3</v>
      </c>
      <c r="AM27" s="52">
        <v>1.5711780181233558E-3</v>
      </c>
      <c r="AN27" s="52">
        <v>1.1409348982865291E-3</v>
      </c>
      <c r="AO27" s="52">
        <v>1.7680116183620635E-3</v>
      </c>
      <c r="AP27" s="52">
        <v>0</v>
      </c>
      <c r="AQ27" s="52">
        <v>1.0143588125239501E-4</v>
      </c>
      <c r="AR27" s="59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7">
        <v>0</v>
      </c>
      <c r="CE27" s="52"/>
      <c r="CF27" s="52"/>
      <c r="CG27" s="52"/>
      <c r="CH27" s="52"/>
      <c r="CI27" s="52"/>
      <c r="CJ27" s="52"/>
      <c r="CK27" s="52"/>
      <c r="CL27" s="52"/>
      <c r="CM27" s="52"/>
    </row>
    <row r="28" spans="2:91">
      <c r="B28" s="33"/>
      <c r="C28" s="60">
        <v>46</v>
      </c>
      <c r="D28" s="22" t="s">
        <v>27</v>
      </c>
      <c r="E28" s="52">
        <v>6.9995832689424033E-3</v>
      </c>
      <c r="F28" s="52">
        <v>1.6729132650086752E-3</v>
      </c>
      <c r="G28" s="52">
        <v>3.4067925383517586E-3</v>
      </c>
      <c r="H28" s="52">
        <v>2.3343568312861183E-2</v>
      </c>
      <c r="I28" s="52">
        <v>1.0661255591463744E-2</v>
      </c>
      <c r="J28" s="52">
        <v>2.1631422958279186E-2</v>
      </c>
      <c r="K28" s="52">
        <v>3.0902153580540347E-2</v>
      </c>
      <c r="L28" s="52">
        <v>2.6927315790412618E-2</v>
      </c>
      <c r="M28" s="52">
        <v>5.5724792034822319E-3</v>
      </c>
      <c r="N28" s="52">
        <v>2.7410316238507159E-2</v>
      </c>
      <c r="O28" s="52">
        <v>4.6220002437512182E-2</v>
      </c>
      <c r="P28" s="52">
        <v>6.4591398297419417E-2</v>
      </c>
      <c r="Q28" s="52">
        <v>2.050525060881378E-2</v>
      </c>
      <c r="R28" s="52">
        <v>1.8731206338503989E-2</v>
      </c>
      <c r="S28" s="52">
        <v>2.1352335548985593E-2</v>
      </c>
      <c r="T28" s="52">
        <v>9.6253573626683148E-3</v>
      </c>
      <c r="U28" s="52">
        <v>6.8785357051940237E-3</v>
      </c>
      <c r="V28" s="52">
        <v>2.7144936458419075E-2</v>
      </c>
      <c r="W28" s="52">
        <v>7.9816750773687613E-3</v>
      </c>
      <c r="X28" s="52">
        <v>6.8065684480803053E-3</v>
      </c>
      <c r="Y28" s="52">
        <v>8.2654855726166394E-3</v>
      </c>
      <c r="Z28" s="52">
        <v>6.8935368593923008E-3</v>
      </c>
      <c r="AA28" s="52">
        <v>2.5230154041140044E-3</v>
      </c>
      <c r="AB28" s="52">
        <v>7.1293537488678282E-2</v>
      </c>
      <c r="AC28" s="52">
        <v>2.9828694046653208E-2</v>
      </c>
      <c r="AD28" s="52">
        <v>6.8953515068768442E-2</v>
      </c>
      <c r="AE28" s="52">
        <v>2.0297938378585494E-2</v>
      </c>
      <c r="AF28" s="52">
        <v>3.7085596500231023E-3</v>
      </c>
      <c r="AG28" s="52">
        <v>1.1932269031890573E-3</v>
      </c>
      <c r="AH28" s="52">
        <v>7.5663688129666545E-3</v>
      </c>
      <c r="AI28" s="52">
        <v>5.8767672025551556E-3</v>
      </c>
      <c r="AJ28" s="52">
        <v>6.76527753666545E-3</v>
      </c>
      <c r="AK28" s="52">
        <v>1.7388526311818767E-2</v>
      </c>
      <c r="AL28" s="52">
        <v>9.4045260910751039E-3</v>
      </c>
      <c r="AM28" s="52">
        <v>2.6973753745577326E-3</v>
      </c>
      <c r="AN28" s="52">
        <v>3.1662701226345315E-3</v>
      </c>
      <c r="AO28" s="52">
        <v>2.6217375671181844E-2</v>
      </c>
      <c r="AP28" s="52">
        <v>0</v>
      </c>
      <c r="AQ28" s="52">
        <v>2.9113505785758249E-3</v>
      </c>
      <c r="AR28" s="59">
        <v>8.0939233160189593E-5</v>
      </c>
      <c r="AS28" s="58">
        <v>6.0607890187533127E-5</v>
      </c>
      <c r="AT28" s="58">
        <v>5.8410803465559199E-5</v>
      </c>
      <c r="AU28" s="58">
        <v>3.1759670966792605E-4</v>
      </c>
      <c r="AV28" s="58">
        <v>9.2046820014300907E-5</v>
      </c>
      <c r="AW28" s="58">
        <v>2.2170106220523037E-4</v>
      </c>
      <c r="AX28" s="58">
        <v>3.4667668155724426E-4</v>
      </c>
      <c r="AY28" s="58">
        <v>2.2309039205446523E-4</v>
      </c>
      <c r="AZ28" s="58">
        <v>6.3201383136795219E-5</v>
      </c>
      <c r="BA28" s="58">
        <v>2.3486547874082547E-4</v>
      </c>
      <c r="BB28" s="58">
        <v>4.1213651889229476E-4</v>
      </c>
      <c r="BC28" s="58">
        <v>3.2800022284735868E-4</v>
      </c>
      <c r="BD28" s="58">
        <v>2.8483651884727597E-4</v>
      </c>
      <c r="BE28" s="58">
        <v>1.7091171133684548E-4</v>
      </c>
      <c r="BF28" s="58">
        <v>9.9707721344104931E-5</v>
      </c>
      <c r="BG28" s="58">
        <v>8.2555364812825807E-5</v>
      </c>
      <c r="BH28" s="58">
        <v>7.1538484247720948E-5</v>
      </c>
      <c r="BI28" s="58">
        <v>2.1077896109355796E-4</v>
      </c>
      <c r="BJ28" s="58">
        <v>6.9785320651933808E-5</v>
      </c>
      <c r="BK28" s="58">
        <v>4.1171234497633906E-5</v>
      </c>
      <c r="BL28" s="58">
        <v>8.3766877030120332E-5</v>
      </c>
      <c r="BM28" s="58">
        <v>1.4287694527957538E-4</v>
      </c>
      <c r="BN28" s="58">
        <v>2.2432143848423714E-5</v>
      </c>
      <c r="BO28" s="58">
        <v>6.93271688149304E-4</v>
      </c>
      <c r="BP28" s="58">
        <v>3.4036193516090413E-4</v>
      </c>
      <c r="BQ28" s="58">
        <v>5.8578957198453913E-4</v>
      </c>
      <c r="BR28" s="58">
        <v>1.617850501121331E-4</v>
      </c>
      <c r="BS28" s="58">
        <v>3.6426681248104755E-5</v>
      </c>
      <c r="BT28" s="58">
        <v>3.1092166474673375E-5</v>
      </c>
      <c r="BU28" s="58">
        <v>1.2081082956659076E-4</v>
      </c>
      <c r="BV28" s="58">
        <v>4.4081010035596249E-5</v>
      </c>
      <c r="BW28" s="58">
        <v>8.3917482114358584E-5</v>
      </c>
      <c r="BX28" s="58">
        <v>1.380961137950677E-4</v>
      </c>
      <c r="BY28" s="58">
        <v>8.5314781330378235E-5</v>
      </c>
      <c r="BZ28" s="58">
        <v>2.8983266149255348E-5</v>
      </c>
      <c r="CA28" s="58">
        <v>3.52127042142621E-5</v>
      </c>
      <c r="CB28" s="58">
        <v>2.2531140728782609E-4</v>
      </c>
      <c r="CC28" s="58">
        <v>0</v>
      </c>
      <c r="CD28" s="57">
        <v>3.6847501773868761E-5</v>
      </c>
      <c r="CE28" s="52"/>
      <c r="CF28" s="52"/>
      <c r="CG28" s="52"/>
      <c r="CH28" s="52"/>
      <c r="CI28" s="52"/>
      <c r="CJ28" s="52"/>
      <c r="CK28" s="52"/>
      <c r="CL28" s="52"/>
      <c r="CM28" s="52"/>
    </row>
    <row r="29" spans="2:91">
      <c r="B29" s="33"/>
      <c r="C29" s="60">
        <v>47</v>
      </c>
      <c r="D29" s="22" t="s">
        <v>26</v>
      </c>
      <c r="E29" s="52">
        <v>7.0672375618045498E-4</v>
      </c>
      <c r="F29" s="52">
        <v>1.2681353658423406E-4</v>
      </c>
      <c r="G29" s="52">
        <v>2.2593943453939026E-4</v>
      </c>
      <c r="H29" s="52">
        <v>4.3810191671207512E-3</v>
      </c>
      <c r="I29" s="52">
        <v>1.7046974000454412E-3</v>
      </c>
      <c r="J29" s="52">
        <v>1.0079956255161172E-3</v>
      </c>
      <c r="K29" s="52">
        <v>1.619734142765523E-3</v>
      </c>
      <c r="L29" s="52">
        <v>2.4351311470282074E-3</v>
      </c>
      <c r="M29" s="52">
        <v>3.3082783623679553E-4</v>
      </c>
      <c r="N29" s="52">
        <v>9.2457267319835039E-4</v>
      </c>
      <c r="O29" s="52">
        <v>1.3979985868529442E-3</v>
      </c>
      <c r="P29" s="52">
        <v>6.0569050278840822E-4</v>
      </c>
      <c r="Q29" s="52">
        <v>4.2983326883082345E-4</v>
      </c>
      <c r="R29" s="52">
        <v>7.8192070358749585E-4</v>
      </c>
      <c r="S29" s="52">
        <v>8.1682503003580249E-4</v>
      </c>
      <c r="T29" s="52">
        <v>6.5467339276286101E-4</v>
      </c>
      <c r="U29" s="52">
        <v>3.7634283627603935E-4</v>
      </c>
      <c r="V29" s="52">
        <v>3.0429577508505946E-3</v>
      </c>
      <c r="W29" s="52">
        <v>5.3610123827956327E-4</v>
      </c>
      <c r="X29" s="52">
        <v>5.242671911158828E-4</v>
      </c>
      <c r="Y29" s="52">
        <v>3.2314547413246956E-4</v>
      </c>
      <c r="Z29" s="52">
        <v>6.1887723871812913E-4</v>
      </c>
      <c r="AA29" s="52">
        <v>8.243428894689612E-4</v>
      </c>
      <c r="AB29" s="52">
        <v>4.8274174962424459E-4</v>
      </c>
      <c r="AC29" s="52">
        <v>5.9040504279792246E-2</v>
      </c>
      <c r="AD29" s="52">
        <v>7.5643172200440013E-3</v>
      </c>
      <c r="AE29" s="52">
        <v>2.8445207055179276E-3</v>
      </c>
      <c r="AF29" s="52">
        <v>1.1081690991741262E-3</v>
      </c>
      <c r="AG29" s="52">
        <v>1.4683046095730705E-4</v>
      </c>
      <c r="AH29" s="52">
        <v>1.2482509375994371E-3</v>
      </c>
      <c r="AI29" s="52">
        <v>3.1499561025105927E-3</v>
      </c>
      <c r="AJ29" s="52">
        <v>2.962915243542202E-3</v>
      </c>
      <c r="AK29" s="52">
        <v>9.1937905479228428E-3</v>
      </c>
      <c r="AL29" s="52">
        <v>4.5489572376818284E-3</v>
      </c>
      <c r="AM29" s="52">
        <v>1.7063466896754783E-3</v>
      </c>
      <c r="AN29" s="52">
        <v>7.8718218620385809E-4</v>
      </c>
      <c r="AO29" s="52">
        <v>7.8294300070632598E-3</v>
      </c>
      <c r="AP29" s="52">
        <v>0</v>
      </c>
      <c r="AQ29" s="52">
        <v>1.4374297077638669E-3</v>
      </c>
      <c r="AR29" s="59">
        <v>1.397622025992601E-6</v>
      </c>
      <c r="AS29" s="58">
        <v>3.6119306724667095E-7</v>
      </c>
      <c r="AT29" s="58">
        <v>4.389659917503365E-7</v>
      </c>
      <c r="AU29" s="58">
        <v>5.7755752950739223E-6</v>
      </c>
      <c r="AV29" s="58">
        <v>2.7201971286739646E-6</v>
      </c>
      <c r="AW29" s="58">
        <v>2.475542050190054E-6</v>
      </c>
      <c r="AX29" s="58">
        <v>2.9517470918503684E-6</v>
      </c>
      <c r="AY29" s="58">
        <v>3.5664617449613254E-6</v>
      </c>
      <c r="AZ29" s="58">
        <v>7.2462966640434076E-7</v>
      </c>
      <c r="BA29" s="58">
        <v>1.3848500068446003E-6</v>
      </c>
      <c r="BB29" s="58">
        <v>1.9692083391073966E-6</v>
      </c>
      <c r="BC29" s="58">
        <v>1.4399643143675747E-6</v>
      </c>
      <c r="BD29" s="58">
        <v>1.1767582552794042E-6</v>
      </c>
      <c r="BE29" s="58">
        <v>1.0727443020521028E-6</v>
      </c>
      <c r="BF29" s="58">
        <v>9.0488407013398688E-7</v>
      </c>
      <c r="BG29" s="58">
        <v>8.3466116825321869E-7</v>
      </c>
      <c r="BH29" s="58">
        <v>9.6681236748353476E-7</v>
      </c>
      <c r="BI29" s="58">
        <v>2.1663781589232874E-6</v>
      </c>
      <c r="BJ29" s="58">
        <v>8.5941359584283914E-7</v>
      </c>
      <c r="BK29" s="58">
        <v>3.885393367692563E-7</v>
      </c>
      <c r="BL29" s="58">
        <v>5.5986179528436403E-7</v>
      </c>
      <c r="BM29" s="58">
        <v>1.4036528479237061E-6</v>
      </c>
      <c r="BN29" s="58">
        <v>1.3128896303970224E-6</v>
      </c>
      <c r="BO29" s="58">
        <v>1.1808150854234976E-6</v>
      </c>
      <c r="BP29" s="58">
        <v>1.3329487077704178E-4</v>
      </c>
      <c r="BQ29" s="58">
        <v>1.3545521407592771E-5</v>
      </c>
      <c r="BR29" s="58">
        <v>4.0427524786816737E-6</v>
      </c>
      <c r="BS29" s="58">
        <v>1.942271035145885E-6</v>
      </c>
      <c r="BT29" s="58">
        <v>6.1802782340622872E-7</v>
      </c>
      <c r="BU29" s="58">
        <v>3.3102097209107063E-6</v>
      </c>
      <c r="BV29" s="58">
        <v>2.750446830979922E-6</v>
      </c>
      <c r="BW29" s="58">
        <v>6.0694922049450026E-6</v>
      </c>
      <c r="BX29" s="58">
        <v>1.3157221011491614E-5</v>
      </c>
      <c r="BY29" s="58">
        <v>7.0670120608940979E-6</v>
      </c>
      <c r="BZ29" s="58">
        <v>3.4137003211212818E-6</v>
      </c>
      <c r="CA29" s="58">
        <v>1.1610437391607333E-6</v>
      </c>
      <c r="CB29" s="58">
        <v>1.2878263403962695E-5</v>
      </c>
      <c r="CC29" s="58">
        <v>0</v>
      </c>
      <c r="CD29" s="57">
        <v>2.5535562168326546E-6</v>
      </c>
      <c r="CE29" s="52"/>
      <c r="CF29" s="52"/>
      <c r="CG29" s="52"/>
      <c r="CH29" s="52"/>
      <c r="CI29" s="52"/>
      <c r="CJ29" s="52"/>
      <c r="CK29" s="52"/>
      <c r="CL29" s="52"/>
      <c r="CM29" s="52"/>
    </row>
    <row r="30" spans="2:91">
      <c r="B30" s="33"/>
      <c r="C30" s="60">
        <v>48</v>
      </c>
      <c r="D30" s="22" t="s">
        <v>25</v>
      </c>
      <c r="E30" s="52">
        <v>3.3759344104171689E-4</v>
      </c>
      <c r="F30" s="52">
        <v>1.31250820317627E-4</v>
      </c>
      <c r="G30" s="52">
        <v>1.9487099540104452E-5</v>
      </c>
      <c r="H30" s="52">
        <v>2.2671568627450982E-3</v>
      </c>
      <c r="I30" s="52">
        <v>9.7219054934767212E-4</v>
      </c>
      <c r="J30" s="52">
        <v>9.8421321995197024E-5</v>
      </c>
      <c r="K30" s="52">
        <v>3.1548668460610561E-4</v>
      </c>
      <c r="L30" s="52">
        <v>1.6962870343071399E-3</v>
      </c>
      <c r="M30" s="52">
        <v>0</v>
      </c>
      <c r="N30" s="52">
        <v>1.0543737339527512E-4</v>
      </c>
      <c r="O30" s="52">
        <v>2.3960174932539315E-3</v>
      </c>
      <c r="P30" s="52">
        <v>1.3337957158481607E-5</v>
      </c>
      <c r="Q30" s="52">
        <v>7.3894225694077901E-4</v>
      </c>
      <c r="R30" s="52">
        <v>1.0391540656115579E-4</v>
      </c>
      <c r="S30" s="52">
        <v>4.0288891163853599E-4</v>
      </c>
      <c r="T30" s="52">
        <v>2.5500353362039444E-5</v>
      </c>
      <c r="U30" s="52">
        <v>1.2849857446893949E-4</v>
      </c>
      <c r="V30" s="52">
        <v>8.6626935515791005E-4</v>
      </c>
      <c r="W30" s="52">
        <v>2.3371905898640857E-4</v>
      </c>
      <c r="X30" s="52">
        <v>3.4328490432317506E-4</v>
      </c>
      <c r="Y30" s="52">
        <v>7.7181353828427121E-5</v>
      </c>
      <c r="Z30" s="52">
        <v>1.8476888491977952E-4</v>
      </c>
      <c r="AA30" s="52">
        <v>2.340242923807725E-3</v>
      </c>
      <c r="AB30" s="52">
        <v>5.5370740469022741E-3</v>
      </c>
      <c r="AC30" s="52">
        <v>1.3194806346812733E-3</v>
      </c>
      <c r="AD30" s="52">
        <v>0</v>
      </c>
      <c r="AE30" s="52">
        <v>1.0651245896577599E-3</v>
      </c>
      <c r="AF30" s="52">
        <v>2.7513537886382439E-3</v>
      </c>
      <c r="AG30" s="52">
        <v>5.3889414610066972E-6</v>
      </c>
      <c r="AH30" s="52">
        <v>3.9047586583037907E-3</v>
      </c>
      <c r="AI30" s="52">
        <v>6.285617411942673E-3</v>
      </c>
      <c r="AJ30" s="52">
        <v>2.0567095471426353E-2</v>
      </c>
      <c r="AK30" s="52">
        <v>5.7697079543860786E-3</v>
      </c>
      <c r="AL30" s="52">
        <v>3.6609294687226738E-3</v>
      </c>
      <c r="AM30" s="52">
        <v>2.4359349118191562E-5</v>
      </c>
      <c r="AN30" s="52">
        <v>3.4212134327978207E-4</v>
      </c>
      <c r="AO30" s="52">
        <v>1.6642198648733977E-2</v>
      </c>
      <c r="AP30" s="52">
        <v>0</v>
      </c>
      <c r="AQ30" s="52">
        <v>1.1901810066947682E-2</v>
      </c>
      <c r="AR30" s="59">
        <v>5.3832839349951859E-6</v>
      </c>
      <c r="AS30" s="58">
        <v>1.9451183901249427E-6</v>
      </c>
      <c r="AT30" s="58">
        <v>4.8337863423519426E-7</v>
      </c>
      <c r="AU30" s="58">
        <v>2.6837334358927902E-5</v>
      </c>
      <c r="AV30" s="58">
        <v>9.1687532994300203E-6</v>
      </c>
      <c r="AW30" s="58">
        <v>2.7055821079747951E-6</v>
      </c>
      <c r="AX30" s="58">
        <v>8.8738494438818481E-6</v>
      </c>
      <c r="AY30" s="58">
        <v>2.688050454986834E-5</v>
      </c>
      <c r="AZ30" s="58">
        <v>1.5140037504461918E-7</v>
      </c>
      <c r="BA30" s="58">
        <v>8.4279268557714426E-7</v>
      </c>
      <c r="BB30" s="58">
        <v>2.7816676958818903E-5</v>
      </c>
      <c r="BC30" s="58">
        <v>1.5834003558658126E-6</v>
      </c>
      <c r="BD30" s="58">
        <v>1.6819081712249654E-6</v>
      </c>
      <c r="BE30" s="58">
        <v>9.7054154960359008E-7</v>
      </c>
      <c r="BF30" s="58">
        <v>3.178460439677727E-6</v>
      </c>
      <c r="BG30" s="58">
        <v>2.8573801710207231E-7</v>
      </c>
      <c r="BH30" s="58">
        <v>5.9566485753670045E-6</v>
      </c>
      <c r="BI30" s="58">
        <v>8.4562306815085987E-6</v>
      </c>
      <c r="BJ30" s="58">
        <v>2.7339084533810562E-6</v>
      </c>
      <c r="BK30" s="58">
        <v>2.0958179351923949E-6</v>
      </c>
      <c r="BL30" s="58">
        <v>4.364600322542327E-6</v>
      </c>
      <c r="BM30" s="58">
        <v>3.9662232439794657E-6</v>
      </c>
      <c r="BN30" s="58">
        <v>2.2093300306320589E-5</v>
      </c>
      <c r="BO30" s="58">
        <v>1.2024775759223594E-4</v>
      </c>
      <c r="BP30" s="58">
        <v>2.3179453447492729E-5</v>
      </c>
      <c r="BQ30" s="58">
        <v>0</v>
      </c>
      <c r="BR30" s="58">
        <v>1.5491366789592969E-5</v>
      </c>
      <c r="BS30" s="58">
        <v>3.6711214938679209E-5</v>
      </c>
      <c r="BT30" s="58">
        <v>1.4929187974418718E-7</v>
      </c>
      <c r="BU30" s="58">
        <v>7.0260640598270767E-5</v>
      </c>
      <c r="BV30" s="58">
        <v>4.1248889011429734E-5</v>
      </c>
      <c r="BW30" s="58">
        <v>3.1940314701940886E-4</v>
      </c>
      <c r="BX30" s="58">
        <v>5.5137956345485128E-5</v>
      </c>
      <c r="BY30" s="58">
        <v>4.2431827064253598E-5</v>
      </c>
      <c r="BZ30" s="58">
        <v>4.1347863503282262E-7</v>
      </c>
      <c r="CA30" s="58">
        <v>3.4212090346575482E-6</v>
      </c>
      <c r="CB30" s="58">
        <v>2.0258868774283782E-4</v>
      </c>
      <c r="CC30" s="58">
        <v>0</v>
      </c>
      <c r="CD30" s="57">
        <v>1.6818602633949712E-4</v>
      </c>
      <c r="CE30" s="52"/>
      <c r="CF30" s="52"/>
      <c r="CG30" s="52"/>
      <c r="CH30" s="52"/>
      <c r="CI30" s="52"/>
      <c r="CJ30" s="52"/>
      <c r="CK30" s="52"/>
      <c r="CL30" s="52"/>
      <c r="CM30" s="52"/>
    </row>
    <row r="31" spans="2:91">
      <c r="B31" s="33"/>
      <c r="C31" s="60">
        <v>51</v>
      </c>
      <c r="D31" s="22" t="s">
        <v>24</v>
      </c>
      <c r="E31" s="52">
        <v>1.226464478118101E-2</v>
      </c>
      <c r="F31" s="52">
        <v>2.371936125947556E-3</v>
      </c>
      <c r="G31" s="52">
        <v>1.2611371554871785E-2</v>
      </c>
      <c r="H31" s="52">
        <v>9.7864873134528661E-3</v>
      </c>
      <c r="I31" s="52">
        <v>2.032154951913389E-2</v>
      </c>
      <c r="J31" s="52">
        <v>2.0589059457814207E-2</v>
      </c>
      <c r="K31" s="52">
        <v>2.0151314180282678E-2</v>
      </c>
      <c r="L31" s="52">
        <v>8.7777550651446795E-3</v>
      </c>
      <c r="M31" s="52">
        <v>2.2770240087044932E-3</v>
      </c>
      <c r="N31" s="52">
        <v>1.5295807948133516E-2</v>
      </c>
      <c r="O31" s="52">
        <v>9.2974649578281554E-3</v>
      </c>
      <c r="P31" s="52">
        <v>1.4104135058309202E-2</v>
      </c>
      <c r="Q31" s="52">
        <v>1.1260918232879962E-2</v>
      </c>
      <c r="R31" s="52">
        <v>1.2314249493953997E-2</v>
      </c>
      <c r="S31" s="52">
        <v>1.2669027166374684E-2</v>
      </c>
      <c r="T31" s="52">
        <v>1.059035016977663E-2</v>
      </c>
      <c r="U31" s="52">
        <v>1.5264922406743075E-2</v>
      </c>
      <c r="V31" s="52">
        <v>1.2966612387599483E-2</v>
      </c>
      <c r="W31" s="52">
        <v>1.6370290663223274E-2</v>
      </c>
      <c r="X31" s="52">
        <v>1.0517201603298937E-2</v>
      </c>
      <c r="Y31" s="52">
        <v>8.1735423043030608E-3</v>
      </c>
      <c r="Z31" s="52">
        <v>1.6713563641646681E-2</v>
      </c>
      <c r="AA31" s="52">
        <v>1.3398173571409917E-2</v>
      </c>
      <c r="AB31" s="52">
        <v>3.3365484703583915E-3</v>
      </c>
      <c r="AC31" s="52">
        <v>4.3596455237881158E-3</v>
      </c>
      <c r="AD31" s="52">
        <v>3.4569921904856176E-3</v>
      </c>
      <c r="AE31" s="52">
        <v>2.2875731040210381E-3</v>
      </c>
      <c r="AF31" s="52">
        <v>1.3074854276400867E-3</v>
      </c>
      <c r="AG31" s="52">
        <v>2.6557908568257849E-4</v>
      </c>
      <c r="AH31" s="52">
        <v>2.0953258076888822E-3</v>
      </c>
      <c r="AI31" s="52">
        <v>2.1289798944466136E-3</v>
      </c>
      <c r="AJ31" s="52">
        <v>2.0133561496155261E-3</v>
      </c>
      <c r="AK31" s="52">
        <v>4.4226125577015414E-3</v>
      </c>
      <c r="AL31" s="52">
        <v>1.1932526525564816E-2</v>
      </c>
      <c r="AM31" s="52">
        <v>7.7275900457590896E-3</v>
      </c>
      <c r="AN31" s="52">
        <v>5.6060488787256441E-3</v>
      </c>
      <c r="AO31" s="52">
        <v>1.8183571710363309E-2</v>
      </c>
      <c r="AP31" s="52">
        <v>5.539616495741273E-2</v>
      </c>
      <c r="AQ31" s="52">
        <v>2.3671010166572961E-3</v>
      </c>
      <c r="AR31" s="59">
        <v>3.6997786744800938E-4</v>
      </c>
      <c r="AS31" s="58">
        <v>1.3965883556299135E-4</v>
      </c>
      <c r="AT31" s="58">
        <v>3.2127151141083011E-4</v>
      </c>
      <c r="AU31" s="58">
        <v>1.6896125287216564E-4</v>
      </c>
      <c r="AV31" s="58">
        <v>3.6760126759791568E-4</v>
      </c>
      <c r="AW31" s="58">
        <v>3.7844742669725426E-4</v>
      </c>
      <c r="AX31" s="58">
        <v>4.0043268165336981E-4</v>
      </c>
      <c r="AY31" s="58">
        <v>1.9776758147074726E-4</v>
      </c>
      <c r="AZ31" s="58">
        <v>5.4595250228078168E-5</v>
      </c>
      <c r="BA31" s="58">
        <v>2.8735776112715882E-4</v>
      </c>
      <c r="BB31" s="58">
        <v>1.9175588346812702E-4</v>
      </c>
      <c r="BC31" s="58">
        <v>1.1626442498071686E-4</v>
      </c>
      <c r="BD31" s="58">
        <v>1.9433778391946333E-4</v>
      </c>
      <c r="BE31" s="58">
        <v>2.2995442105845328E-4</v>
      </c>
      <c r="BF31" s="58">
        <v>2.2202279997214427E-4</v>
      </c>
      <c r="BG31" s="58">
        <v>2.0571028467208439E-4</v>
      </c>
      <c r="BH31" s="58">
        <v>2.434768431479411E-4</v>
      </c>
      <c r="BI31" s="58">
        <v>2.0130511295113964E-4</v>
      </c>
      <c r="BJ31" s="58">
        <v>2.5496465266122335E-4</v>
      </c>
      <c r="BK31" s="58">
        <v>2.1703240272212163E-4</v>
      </c>
      <c r="BL31" s="58">
        <v>1.985861072955005E-4</v>
      </c>
      <c r="BM31" s="58">
        <v>3.6718368455821283E-4</v>
      </c>
      <c r="BN31" s="58">
        <v>2.9300967679494382E-4</v>
      </c>
      <c r="BO31" s="58">
        <v>9.3407733862171141E-5</v>
      </c>
      <c r="BP31" s="58">
        <v>9.458971945542129E-5</v>
      </c>
      <c r="BQ31" s="58">
        <v>8.5213514584257379E-5</v>
      </c>
      <c r="BR31" s="58">
        <v>7.404197789796858E-5</v>
      </c>
      <c r="BS31" s="58">
        <v>3.1755670198114592E-5</v>
      </c>
      <c r="BT31" s="58">
        <v>7.4874277736607174E-6</v>
      </c>
      <c r="BU31" s="58">
        <v>5.0715042891452351E-5</v>
      </c>
      <c r="BV31" s="58">
        <v>6.7038986910696385E-5</v>
      </c>
      <c r="BW31" s="58">
        <v>5.6923014445410665E-5</v>
      </c>
      <c r="BX31" s="58">
        <v>1.0070947269891414E-4</v>
      </c>
      <c r="BY31" s="58">
        <v>2.5855821504453935E-4</v>
      </c>
      <c r="BZ31" s="58">
        <v>2.0199213188479777E-4</v>
      </c>
      <c r="CA31" s="58">
        <v>9.7999929262229538E-5</v>
      </c>
      <c r="CB31" s="58">
        <v>4.0199337004753662E-4</v>
      </c>
      <c r="CC31" s="58">
        <v>1.1564701193830385E-3</v>
      </c>
      <c r="CD31" s="57">
        <v>5.7911817247138996E-5</v>
      </c>
      <c r="CE31" s="52"/>
      <c r="CF31" s="52"/>
      <c r="CG31" s="52"/>
      <c r="CH31" s="52"/>
      <c r="CI31" s="52"/>
      <c r="CJ31" s="52"/>
      <c r="CK31" s="52"/>
      <c r="CL31" s="52"/>
      <c r="CM31" s="52"/>
    </row>
    <row r="32" spans="2:91">
      <c r="B32" s="33"/>
      <c r="C32" s="60">
        <v>53</v>
      </c>
      <c r="D32" s="22" t="s">
        <v>23</v>
      </c>
      <c r="E32" s="52">
        <v>4.2710704883432184E-3</v>
      </c>
      <c r="F32" s="52">
        <v>4.4261611791201905E-3</v>
      </c>
      <c r="G32" s="52">
        <v>8.7207165320362188E-3</v>
      </c>
      <c r="H32" s="52">
        <v>5.0095159405262824E-2</v>
      </c>
      <c r="I32" s="52">
        <v>5.516536750564658E-3</v>
      </c>
      <c r="J32" s="52">
        <v>1.698997121652996E-2</v>
      </c>
      <c r="K32" s="52">
        <v>8.953334917230665E-3</v>
      </c>
      <c r="L32" s="52">
        <v>6.2712805520183483E-3</v>
      </c>
      <c r="M32" s="52">
        <v>3.0480259601109085E-3</v>
      </c>
      <c r="N32" s="52">
        <v>4.4321940386259032E-3</v>
      </c>
      <c r="O32" s="52">
        <v>9.7868297665392734E-3</v>
      </c>
      <c r="P32" s="52">
        <v>7.0143689479684676E-3</v>
      </c>
      <c r="Q32" s="52">
        <v>7.078563396075134E-3</v>
      </c>
      <c r="R32" s="52">
        <v>1.2103001204092193E-2</v>
      </c>
      <c r="S32" s="52">
        <v>8.4758177327338407E-3</v>
      </c>
      <c r="T32" s="52">
        <v>6.8496891157331678E-3</v>
      </c>
      <c r="U32" s="52">
        <v>6.1120694000404742E-3</v>
      </c>
      <c r="V32" s="52">
        <v>7.1789610974313774E-3</v>
      </c>
      <c r="W32" s="52">
        <v>5.6945898462958909E-3</v>
      </c>
      <c r="X32" s="52">
        <v>1.2131680220237319E-2</v>
      </c>
      <c r="Y32" s="52">
        <v>3.4096389736492576E-3</v>
      </c>
      <c r="Z32" s="52">
        <v>1.7457877686953071E-2</v>
      </c>
      <c r="AA32" s="52">
        <v>1.2942241980530744E-2</v>
      </c>
      <c r="AB32" s="52">
        <v>1.4093748542463765E-2</v>
      </c>
      <c r="AC32" s="52">
        <v>2.4264519390175147E-2</v>
      </c>
      <c r="AD32" s="52">
        <v>1.9101764829505728E-2</v>
      </c>
      <c r="AE32" s="52">
        <v>1.0013284596720625E-2</v>
      </c>
      <c r="AF32" s="52">
        <v>2.8613740464332082E-2</v>
      </c>
      <c r="AG32" s="52">
        <v>6.255961812388984E-2</v>
      </c>
      <c r="AH32" s="52">
        <v>1.4743634466603869E-2</v>
      </c>
      <c r="AI32" s="52">
        <v>6.673814632552527E-3</v>
      </c>
      <c r="AJ32" s="52">
        <v>1.450902730056673E-2</v>
      </c>
      <c r="AK32" s="52">
        <v>8.3816466431523677E-3</v>
      </c>
      <c r="AL32" s="52">
        <v>8.8757883076154096E-3</v>
      </c>
      <c r="AM32" s="52">
        <v>1.7572763865586288E-2</v>
      </c>
      <c r="AN32" s="52">
        <v>6.2233424211787037E-3</v>
      </c>
      <c r="AO32" s="52">
        <v>6.4121063778842195E-3</v>
      </c>
      <c r="AP32" s="52">
        <v>0</v>
      </c>
      <c r="AQ32" s="52">
        <v>2.6091935006783864E-3</v>
      </c>
      <c r="AR32" s="59">
        <v>1.2749792754327383E-6</v>
      </c>
      <c r="AS32" s="58">
        <v>1.811082582961907E-6</v>
      </c>
      <c r="AT32" s="58">
        <v>2.1276030635475746E-6</v>
      </c>
      <c r="AU32" s="58">
        <v>9.2170056750083182E-6</v>
      </c>
      <c r="AV32" s="58">
        <v>1.1740454822799269E-6</v>
      </c>
      <c r="AW32" s="58">
        <v>3.618618118102249E-6</v>
      </c>
      <c r="AX32" s="58">
        <v>1.9170642977396341E-6</v>
      </c>
      <c r="AY32" s="58">
        <v>1.2910307679734805E-6</v>
      </c>
      <c r="AZ32" s="58">
        <v>6.6328547542873314E-7</v>
      </c>
      <c r="BA32" s="58">
        <v>7.8441531323799987E-7</v>
      </c>
      <c r="BB32" s="58">
        <v>2.2172070873366792E-6</v>
      </c>
      <c r="BC32" s="58">
        <v>8.5626258772758942E-7</v>
      </c>
      <c r="BD32" s="58">
        <v>1.6052519728297791E-6</v>
      </c>
      <c r="BE32" s="58">
        <v>2.2887776202229659E-6</v>
      </c>
      <c r="BF32" s="58">
        <v>1.3371962349939408E-6</v>
      </c>
      <c r="BG32" s="58">
        <v>1.3992313969746703E-6</v>
      </c>
      <c r="BH32" s="58">
        <v>2.2105086550172981E-6</v>
      </c>
      <c r="BI32" s="58">
        <v>1.1808066401159672E-6</v>
      </c>
      <c r="BJ32" s="58">
        <v>1.2030248498999924E-6</v>
      </c>
      <c r="BK32" s="58">
        <v>1.2156222125429563E-6</v>
      </c>
      <c r="BL32" s="58">
        <v>8.6390265984703148E-7</v>
      </c>
      <c r="BM32" s="58">
        <v>2.9831849860175252E-6</v>
      </c>
      <c r="BN32" s="58">
        <v>2.6089390786866648E-6</v>
      </c>
      <c r="BO32" s="58">
        <v>3.2420970259332342E-6</v>
      </c>
      <c r="BP32" s="58">
        <v>4.6611073936538656E-6</v>
      </c>
      <c r="BQ32" s="58">
        <v>5.4468090490555063E-6</v>
      </c>
      <c r="BR32" s="58">
        <v>3.5832789255692554E-6</v>
      </c>
      <c r="BS32" s="58">
        <v>9.1283479138988586E-6</v>
      </c>
      <c r="BT32" s="58">
        <v>1.4888003624706221E-5</v>
      </c>
      <c r="BU32" s="58">
        <v>3.706606583690622E-6</v>
      </c>
      <c r="BV32" s="58">
        <v>1.1729966700501613E-6</v>
      </c>
      <c r="BW32" s="58">
        <v>4.226095824801057E-6</v>
      </c>
      <c r="BX32" s="58">
        <v>1.5000577481443595E-6</v>
      </c>
      <c r="BY32" s="58">
        <v>1.7371066114782592E-6</v>
      </c>
      <c r="BZ32" s="58">
        <v>5.1660743095699281E-6</v>
      </c>
      <c r="CA32" s="58">
        <v>1.7726452373087398E-6</v>
      </c>
      <c r="CB32" s="58">
        <v>1.5042168725147497E-6</v>
      </c>
      <c r="CC32" s="58">
        <v>0</v>
      </c>
      <c r="CD32" s="57">
        <v>6.5432513183084713E-7</v>
      </c>
      <c r="CE32" s="52"/>
      <c r="CF32" s="52"/>
      <c r="CG32" s="52"/>
      <c r="CH32" s="52"/>
      <c r="CI32" s="52"/>
      <c r="CJ32" s="52"/>
      <c r="CK32" s="52"/>
      <c r="CL32" s="52"/>
      <c r="CM32" s="52"/>
    </row>
    <row r="33" spans="2:91">
      <c r="B33" s="33"/>
      <c r="C33" s="60">
        <v>55</v>
      </c>
      <c r="D33" s="22" t="s">
        <v>22</v>
      </c>
      <c r="E33" s="52">
        <v>1.6977988952424749E-3</v>
      </c>
      <c r="F33" s="52">
        <v>3.9832202720119757E-4</v>
      </c>
      <c r="G33" s="52">
        <v>6.9784907627059602E-4</v>
      </c>
      <c r="H33" s="52">
        <v>4.1282417071359994E-3</v>
      </c>
      <c r="I33" s="52">
        <v>1.3914321574755968E-3</v>
      </c>
      <c r="J33" s="52">
        <v>2.5567911594135181E-3</v>
      </c>
      <c r="K33" s="52">
        <v>1.6332866332398959E-3</v>
      </c>
      <c r="L33" s="52">
        <v>1.4316021029892431E-3</v>
      </c>
      <c r="M33" s="52">
        <v>2.0395086564741583E-4</v>
      </c>
      <c r="N33" s="52">
        <v>2.0294677950616073E-3</v>
      </c>
      <c r="O33" s="52">
        <v>2.0077731817715193E-3</v>
      </c>
      <c r="P33" s="52">
        <v>1.6838947615203995E-3</v>
      </c>
      <c r="Q33" s="52">
        <v>8.3142287164976578E-4</v>
      </c>
      <c r="R33" s="52">
        <v>2.9778015205237018E-3</v>
      </c>
      <c r="S33" s="52">
        <v>1.4431792414308932E-3</v>
      </c>
      <c r="T33" s="52">
        <v>1.5212440393792457E-3</v>
      </c>
      <c r="U33" s="52">
        <v>1.0919145125568598E-3</v>
      </c>
      <c r="V33" s="52">
        <v>1.0640552852035771E-3</v>
      </c>
      <c r="W33" s="52">
        <v>1.273480935907171E-3</v>
      </c>
      <c r="X33" s="52">
        <v>9.4770771850565916E-4</v>
      </c>
      <c r="Y33" s="52">
        <v>3.9550509177663912E-4</v>
      </c>
      <c r="Z33" s="52">
        <v>1.3495130164921979E-3</v>
      </c>
      <c r="AA33" s="52">
        <v>2.8254928287155248E-3</v>
      </c>
      <c r="AB33" s="52">
        <v>3.0556213894808314E-3</v>
      </c>
      <c r="AC33" s="52">
        <v>6.5281494217316158E-4</v>
      </c>
      <c r="AD33" s="52">
        <v>9.6760692310717976E-4</v>
      </c>
      <c r="AE33" s="52">
        <v>9.0043893307902318E-3</v>
      </c>
      <c r="AF33" s="52">
        <v>8.0150600236431075E-3</v>
      </c>
      <c r="AG33" s="52">
        <v>1.1916501500902057E-2</v>
      </c>
      <c r="AH33" s="52">
        <v>1.2505062063394032E-2</v>
      </c>
      <c r="AI33" s="52">
        <v>6.2174082784467819E-3</v>
      </c>
      <c r="AJ33" s="52">
        <v>8.2566021039775963E-4</v>
      </c>
      <c r="AK33" s="52">
        <v>3.9210873472446282E-3</v>
      </c>
      <c r="AL33" s="52">
        <v>1.0087572239844248E-2</v>
      </c>
      <c r="AM33" s="52">
        <v>9.1224845516746332E-3</v>
      </c>
      <c r="AN33" s="52">
        <v>4.5655132099694101E-3</v>
      </c>
      <c r="AO33" s="52">
        <v>6.8227617454974703E-3</v>
      </c>
      <c r="AP33" s="52">
        <v>0</v>
      </c>
      <c r="AQ33" s="52">
        <v>1.6479657823676108E-2</v>
      </c>
      <c r="AR33" s="59">
        <v>7.9682498598919714E-6</v>
      </c>
      <c r="AS33" s="58">
        <v>4.1280376262333E-6</v>
      </c>
      <c r="AT33" s="58">
        <v>3.5458088173127052E-6</v>
      </c>
      <c r="AU33" s="58">
        <v>3.3763368484163669E-5</v>
      </c>
      <c r="AV33" s="58">
        <v>8.7599731686824477E-6</v>
      </c>
      <c r="AW33" s="58">
        <v>1.4014245838859415E-5</v>
      </c>
      <c r="AX33" s="58">
        <v>8.9852753069092206E-6</v>
      </c>
      <c r="AY33" s="58">
        <v>8.8802748537627689E-6</v>
      </c>
      <c r="AZ33" s="58">
        <v>1.3549346744067276E-6</v>
      </c>
      <c r="BA33" s="58">
        <v>1.1456453128273729E-5</v>
      </c>
      <c r="BB33" s="58">
        <v>1.2079832254980544E-5</v>
      </c>
      <c r="BC33" s="58">
        <v>4.6348155158837363E-6</v>
      </c>
      <c r="BD33" s="58">
        <v>3.7315710885458455E-6</v>
      </c>
      <c r="BE33" s="58">
        <v>1.5154943153238667E-5</v>
      </c>
      <c r="BF33" s="58">
        <v>1.0036904976119581E-5</v>
      </c>
      <c r="BG33" s="58">
        <v>9.5019676078955897E-6</v>
      </c>
      <c r="BH33" s="58">
        <v>7.4041174147382551E-6</v>
      </c>
      <c r="BI33" s="58">
        <v>5.9143862020373815E-6</v>
      </c>
      <c r="BJ33" s="58">
        <v>9.5229425104040442E-6</v>
      </c>
      <c r="BK33" s="58">
        <v>9.0516994836152288E-6</v>
      </c>
      <c r="BL33" s="58">
        <v>2.8920992065560226E-6</v>
      </c>
      <c r="BM33" s="58">
        <v>1.2243133037024793E-5</v>
      </c>
      <c r="BN33" s="58">
        <v>1.7465126418266957E-5</v>
      </c>
      <c r="BO33" s="58">
        <v>2.0749056182018087E-5</v>
      </c>
      <c r="BP33" s="58">
        <v>5.51981871600269E-6</v>
      </c>
      <c r="BQ33" s="58">
        <v>7.3390987475003724E-6</v>
      </c>
      <c r="BR33" s="58">
        <v>1.0155070707247421E-4</v>
      </c>
      <c r="BS33" s="58">
        <v>5.5992181689333665E-5</v>
      </c>
      <c r="BT33" s="58">
        <v>1.0826733387386894E-4</v>
      </c>
      <c r="BU33" s="58">
        <v>7.2122457125000543E-5</v>
      </c>
      <c r="BV33" s="58">
        <v>8.456648999541061E-5</v>
      </c>
      <c r="BW33" s="58">
        <v>6.7517912983640716E-6</v>
      </c>
      <c r="BX33" s="58">
        <v>2.8902859134065239E-5</v>
      </c>
      <c r="BY33" s="58">
        <v>5.8444153591482345E-5</v>
      </c>
      <c r="BZ33" s="58">
        <v>6.7516776641853485E-5</v>
      </c>
      <c r="CA33" s="58">
        <v>2.8546435424857748E-5</v>
      </c>
      <c r="CB33" s="58">
        <v>4.7829587362801706E-5</v>
      </c>
      <c r="CC33" s="58">
        <v>0</v>
      </c>
      <c r="CD33" s="57">
        <v>1.1510010021353328E-4</v>
      </c>
      <c r="CE33" s="52"/>
      <c r="CF33" s="52"/>
      <c r="CG33" s="52"/>
      <c r="CH33" s="52"/>
      <c r="CI33" s="52"/>
      <c r="CJ33" s="52"/>
      <c r="CK33" s="52"/>
      <c r="CL33" s="52"/>
      <c r="CM33" s="52"/>
    </row>
    <row r="34" spans="2:91">
      <c r="B34" s="33"/>
      <c r="C34" s="60">
        <v>57</v>
      </c>
      <c r="D34" s="22" t="s">
        <v>21</v>
      </c>
      <c r="E34" s="52">
        <v>1.8849572928066844E-2</v>
      </c>
      <c r="F34" s="52">
        <v>2.1883598487503313E-2</v>
      </c>
      <c r="G34" s="52">
        <v>1.496140064236582E-2</v>
      </c>
      <c r="H34" s="52">
        <v>2.7102651790508372E-2</v>
      </c>
      <c r="I34" s="52">
        <v>1.9380981446780073E-2</v>
      </c>
      <c r="J34" s="52">
        <v>1.3475103747781407E-2</v>
      </c>
      <c r="K34" s="52">
        <v>2.354658086662946E-2</v>
      </c>
      <c r="L34" s="52">
        <v>1.4541404115189225E-2</v>
      </c>
      <c r="M34" s="52">
        <v>9.7455302967031764E-3</v>
      </c>
      <c r="N34" s="52">
        <v>1.2616476646942243E-2</v>
      </c>
      <c r="O34" s="52">
        <v>2.8710695565893663E-2</v>
      </c>
      <c r="P34" s="52">
        <v>2.8964678871191227E-2</v>
      </c>
      <c r="Q34" s="52">
        <v>1.6152250999436818E-2</v>
      </c>
      <c r="R34" s="52">
        <v>1.57495417404044E-2</v>
      </c>
      <c r="S34" s="52">
        <v>1.2945573084546348E-2</v>
      </c>
      <c r="T34" s="52">
        <v>9.7093641625894747E-3</v>
      </c>
      <c r="U34" s="52">
        <v>1.2336131108696783E-2</v>
      </c>
      <c r="V34" s="52">
        <v>1.3869363091976332E-2</v>
      </c>
      <c r="W34" s="52">
        <v>1.8079693901837991E-2</v>
      </c>
      <c r="X34" s="52">
        <v>1.0780252455618504E-2</v>
      </c>
      <c r="Y34" s="52">
        <v>1.1387598076405893E-2</v>
      </c>
      <c r="Z34" s="52">
        <v>1.5766265010458341E-2</v>
      </c>
      <c r="AA34" s="52">
        <v>2.1916454526751651E-2</v>
      </c>
      <c r="AB34" s="52">
        <v>1.7765692472140871E-2</v>
      </c>
      <c r="AC34" s="52">
        <v>9.2984691386509399E-3</v>
      </c>
      <c r="AD34" s="52">
        <v>2.3384754812683442E-2</v>
      </c>
      <c r="AE34" s="52">
        <v>6.4613336547722005E-3</v>
      </c>
      <c r="AF34" s="52">
        <v>1.4950104984637492E-2</v>
      </c>
      <c r="AG34" s="52">
        <v>3.9825542351862601E-4</v>
      </c>
      <c r="AH34" s="52">
        <v>6.3476962434694181E-2</v>
      </c>
      <c r="AI34" s="52">
        <v>1.0787281787609421E-2</v>
      </c>
      <c r="AJ34" s="52">
        <v>1.0494801650471995E-2</v>
      </c>
      <c r="AK34" s="52">
        <v>9.8573185013884172E-3</v>
      </c>
      <c r="AL34" s="52">
        <v>7.5478761671635532E-3</v>
      </c>
      <c r="AM34" s="52">
        <v>1.3563858454086655E-2</v>
      </c>
      <c r="AN34" s="52">
        <v>5.4426661707671214E-3</v>
      </c>
      <c r="AO34" s="52">
        <v>1.9871726320478258E-2</v>
      </c>
      <c r="AP34" s="52">
        <v>3.7500535418940578E-2</v>
      </c>
      <c r="AQ34" s="52">
        <v>4.84893942225171E-2</v>
      </c>
      <c r="AR34" s="59">
        <v>1.0680634350772334E-4</v>
      </c>
      <c r="AS34" s="58">
        <v>7.6573736909197468E-5</v>
      </c>
      <c r="AT34" s="58">
        <v>7.7560607602421294E-5</v>
      </c>
      <c r="AU34" s="58">
        <v>9.8456322930704672E-5</v>
      </c>
      <c r="AV34" s="58">
        <v>6.8524111207522069E-5</v>
      </c>
      <c r="AW34" s="58">
        <v>4.6661046193864773E-5</v>
      </c>
      <c r="AX34" s="58">
        <v>1.0318796790412538E-4</v>
      </c>
      <c r="AY34" s="58">
        <v>8.5551958462222398E-5</v>
      </c>
      <c r="AZ34" s="58">
        <v>1.6984980232533694E-4</v>
      </c>
      <c r="BA34" s="58">
        <v>5.2481094232360604E-5</v>
      </c>
      <c r="BB34" s="58">
        <v>1.9338919066322105E-4</v>
      </c>
      <c r="BC34" s="58">
        <v>9.1294084939048169E-5</v>
      </c>
      <c r="BD34" s="58">
        <v>1.8434470385876318E-4</v>
      </c>
      <c r="BE34" s="58">
        <v>8.3702698514428542E-5</v>
      </c>
      <c r="BF34" s="58">
        <v>5.5485509332460473E-5</v>
      </c>
      <c r="BG34" s="58">
        <v>5.2199860184482745E-5</v>
      </c>
      <c r="BH34" s="58">
        <v>5.4485074379196667E-5</v>
      </c>
      <c r="BI34" s="58">
        <v>5.7049834789349052E-5</v>
      </c>
      <c r="BJ34" s="58">
        <v>5.2880860430507214E-5</v>
      </c>
      <c r="BK34" s="58">
        <v>7.7588205164550974E-5</v>
      </c>
      <c r="BL34" s="58">
        <v>5.8452291392401638E-5</v>
      </c>
      <c r="BM34" s="58">
        <v>3.5135028317418137E-4</v>
      </c>
      <c r="BN34" s="58">
        <v>7.6977850126954948E-5</v>
      </c>
      <c r="BO34" s="58">
        <v>1.6580918971943043E-4</v>
      </c>
      <c r="BP34" s="58">
        <v>3.9945300868202644E-5</v>
      </c>
      <c r="BQ34" s="58">
        <v>1.5652419014462507E-4</v>
      </c>
      <c r="BR34" s="58">
        <v>6.8606902445776609E-5</v>
      </c>
      <c r="BS34" s="58">
        <v>1.1383043742102243E-4</v>
      </c>
      <c r="BT34" s="58">
        <v>3.1829656257562386E-6</v>
      </c>
      <c r="BU34" s="58">
        <v>1.2534764686620023E-3</v>
      </c>
      <c r="BV34" s="58">
        <v>3.8659343900378088E-5</v>
      </c>
      <c r="BW34" s="58">
        <v>8.1421171760758833E-5</v>
      </c>
      <c r="BX34" s="58">
        <v>6.742309406241646E-5</v>
      </c>
      <c r="BY34" s="58">
        <v>2.9311790998587056E-5</v>
      </c>
      <c r="BZ34" s="58">
        <v>7.2171652517351482E-5</v>
      </c>
      <c r="CA34" s="58">
        <v>2.4862834359199292E-5</v>
      </c>
      <c r="CB34" s="58">
        <v>6.1106951613014158E-5</v>
      </c>
      <c r="CC34" s="58">
        <v>1.3016327883847033E-4</v>
      </c>
      <c r="CD34" s="57">
        <v>2.2982257243910924E-4</v>
      </c>
      <c r="CE34" s="52"/>
      <c r="CF34" s="52"/>
      <c r="CG34" s="52"/>
      <c r="CH34" s="52"/>
      <c r="CI34" s="52"/>
      <c r="CJ34" s="52"/>
      <c r="CK34" s="52"/>
      <c r="CL34" s="52"/>
      <c r="CM34" s="52"/>
    </row>
    <row r="35" spans="2:91">
      <c r="B35" s="33"/>
      <c r="C35" s="60">
        <v>59</v>
      </c>
      <c r="D35" s="22" t="s">
        <v>20</v>
      </c>
      <c r="E35" s="52">
        <v>1.1043957793172392E-3</v>
      </c>
      <c r="F35" s="52">
        <v>7.6322771832232968E-4</v>
      </c>
      <c r="G35" s="52">
        <v>2.4858707281301099E-3</v>
      </c>
      <c r="H35" s="52">
        <v>2.7198295900044004E-3</v>
      </c>
      <c r="I35" s="52">
        <v>1.6619126524490527E-3</v>
      </c>
      <c r="J35" s="52">
        <v>2.680130044529644E-3</v>
      </c>
      <c r="K35" s="52">
        <v>2.0360959698374533E-3</v>
      </c>
      <c r="L35" s="52">
        <v>2.5226153939617042E-3</v>
      </c>
      <c r="M35" s="52">
        <v>2.0423592278682372E-4</v>
      </c>
      <c r="N35" s="52">
        <v>2.1060781693334877E-3</v>
      </c>
      <c r="O35" s="52">
        <v>1.9381637230409614E-3</v>
      </c>
      <c r="P35" s="52">
        <v>1.3552730469334855E-3</v>
      </c>
      <c r="Q35" s="52">
        <v>1.104666770394931E-3</v>
      </c>
      <c r="R35" s="52">
        <v>2.0701935559265788E-3</v>
      </c>
      <c r="S35" s="52">
        <v>2.2754852728170231E-3</v>
      </c>
      <c r="T35" s="52">
        <v>3.0156163973737099E-3</v>
      </c>
      <c r="U35" s="52">
        <v>2.0065096711487846E-3</v>
      </c>
      <c r="V35" s="52">
        <v>1.9108250967360867E-3</v>
      </c>
      <c r="W35" s="52">
        <v>4.2705208621140328E-3</v>
      </c>
      <c r="X35" s="52">
        <v>5.9886968031386901E-3</v>
      </c>
      <c r="Y35" s="52">
        <v>8.158711553001817E-4</v>
      </c>
      <c r="Z35" s="52">
        <v>2.3601681349630613E-3</v>
      </c>
      <c r="AA35" s="52">
        <v>3.9126217247419425E-3</v>
      </c>
      <c r="AB35" s="52">
        <v>2.0210227943879572E-3</v>
      </c>
      <c r="AC35" s="52">
        <v>7.6292714934001809E-3</v>
      </c>
      <c r="AD35" s="52">
        <v>3.7123849044639477E-3</v>
      </c>
      <c r="AE35" s="52">
        <v>9.1076004816076101E-3</v>
      </c>
      <c r="AF35" s="52">
        <v>1.4579790206844108E-2</v>
      </c>
      <c r="AG35" s="52">
        <v>7.2758819213191784E-4</v>
      </c>
      <c r="AH35" s="52">
        <v>3.7545673543323212E-3</v>
      </c>
      <c r="AI35" s="52">
        <v>0.10166097212199994</v>
      </c>
      <c r="AJ35" s="52">
        <v>8.5336819862012782E-3</v>
      </c>
      <c r="AK35" s="52">
        <v>9.6641419069801934E-3</v>
      </c>
      <c r="AL35" s="52">
        <v>4.8963699035462554E-3</v>
      </c>
      <c r="AM35" s="52">
        <v>2.2824346240700039E-2</v>
      </c>
      <c r="AN35" s="52">
        <v>1.2567192557748704E-2</v>
      </c>
      <c r="AO35" s="52">
        <v>8.5482932221506366E-3</v>
      </c>
      <c r="AP35" s="52">
        <v>0</v>
      </c>
      <c r="AQ35" s="52">
        <v>3.1684297530728746E-2</v>
      </c>
      <c r="AR35" s="59">
        <v>3.6451844714380159E-6</v>
      </c>
      <c r="AS35" s="58">
        <v>3.2805146315135938E-6</v>
      </c>
      <c r="AT35" s="58">
        <v>1.2468214795087747E-5</v>
      </c>
      <c r="AU35" s="58">
        <v>2.0387577172411522E-5</v>
      </c>
      <c r="AV35" s="58">
        <v>4.8913884484338942E-6</v>
      </c>
      <c r="AW35" s="58">
        <v>8.7969686244269134E-6</v>
      </c>
      <c r="AX35" s="58">
        <v>6.027747568023526E-6</v>
      </c>
      <c r="AY35" s="58">
        <v>2.0330870499658935E-5</v>
      </c>
      <c r="AZ35" s="58">
        <v>7.9706034769940072E-7</v>
      </c>
      <c r="BA35" s="58">
        <v>5.9567540984511158E-6</v>
      </c>
      <c r="BB35" s="58">
        <v>6.2505791393638698E-6</v>
      </c>
      <c r="BC35" s="58">
        <v>2.0989531550052878E-6</v>
      </c>
      <c r="BD35" s="58">
        <v>2.9641027340366859E-6</v>
      </c>
      <c r="BE35" s="58">
        <v>6.2546883523912188E-6</v>
      </c>
      <c r="BF35" s="58">
        <v>7.488167904920171E-6</v>
      </c>
      <c r="BG35" s="58">
        <v>9.0442959170806141E-6</v>
      </c>
      <c r="BH35" s="58">
        <v>8.1146081110065989E-6</v>
      </c>
      <c r="BI35" s="58">
        <v>6.865653532139534E-6</v>
      </c>
      <c r="BJ35" s="58">
        <v>9.583424137349187E-6</v>
      </c>
      <c r="BK35" s="58">
        <v>1.1430469176134866E-5</v>
      </c>
      <c r="BL35" s="58">
        <v>2.7755913732487572E-6</v>
      </c>
      <c r="BM35" s="58">
        <v>9.239990348482518E-6</v>
      </c>
      <c r="BN35" s="58">
        <v>2.1133796762429009E-5</v>
      </c>
      <c r="BO35" s="58">
        <v>6.4211769863976352E-6</v>
      </c>
      <c r="BP35" s="58">
        <v>2.4391505661189587E-5</v>
      </c>
      <c r="BQ35" s="58">
        <v>1.8115608012351599E-5</v>
      </c>
      <c r="BR35" s="58">
        <v>6.0618588417472273E-5</v>
      </c>
      <c r="BS35" s="58">
        <v>6.9588419078514646E-5</v>
      </c>
      <c r="BT35" s="58">
        <v>7.5985149157048553E-6</v>
      </c>
      <c r="BU35" s="58">
        <v>1.7864155210064399E-5</v>
      </c>
      <c r="BV35" s="58">
        <v>3.3208610174661845E-4</v>
      </c>
      <c r="BW35" s="58">
        <v>4.6153358038829694E-5</v>
      </c>
      <c r="BX35" s="58">
        <v>4.243633443856223E-5</v>
      </c>
      <c r="BY35" s="58">
        <v>1.8680623359341044E-5</v>
      </c>
      <c r="BZ35" s="58">
        <v>1.0113375669624388E-4</v>
      </c>
      <c r="CA35" s="58">
        <v>4.9594807533351955E-5</v>
      </c>
      <c r="CB35" s="58">
        <v>3.0452869649925585E-5</v>
      </c>
      <c r="CC35" s="58">
        <v>0</v>
      </c>
      <c r="CD35" s="57">
        <v>2.0871939177651409E-4</v>
      </c>
      <c r="CE35" s="52"/>
      <c r="CF35" s="52"/>
      <c r="CG35" s="52"/>
      <c r="CH35" s="52"/>
      <c r="CI35" s="52"/>
      <c r="CJ35" s="52"/>
      <c r="CK35" s="52"/>
      <c r="CL35" s="52"/>
      <c r="CM35" s="52"/>
    </row>
    <row r="36" spans="2:91">
      <c r="B36" s="33"/>
      <c r="C36" s="60">
        <v>61</v>
      </c>
      <c r="D36" s="22" t="s">
        <v>19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0.21074994928205937</v>
      </c>
      <c r="AR36" s="59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7">
        <v>0</v>
      </c>
      <c r="CE36" s="52"/>
      <c r="CF36" s="52"/>
      <c r="CG36" s="52"/>
      <c r="CH36" s="52"/>
      <c r="CI36" s="52"/>
      <c r="CJ36" s="52"/>
      <c r="CK36" s="52"/>
      <c r="CL36" s="52"/>
      <c r="CM36" s="52"/>
    </row>
    <row r="37" spans="2:91">
      <c r="B37" s="33"/>
      <c r="C37" s="60">
        <v>63</v>
      </c>
      <c r="D37" s="22" t="s">
        <v>18</v>
      </c>
      <c r="E37" s="52">
        <v>6.8849288552467799E-5</v>
      </c>
      <c r="F37" s="52">
        <v>1.2491490555500897E-4</v>
      </c>
      <c r="G37" s="52">
        <v>0</v>
      </c>
      <c r="H37" s="52">
        <v>6.4148243380268049E-4</v>
      </c>
      <c r="I37" s="52">
        <v>2.9536507974135617E-4</v>
      </c>
      <c r="J37" s="52">
        <v>0</v>
      </c>
      <c r="K37" s="52">
        <v>1.4129745427092711E-4</v>
      </c>
      <c r="L37" s="52">
        <v>2.9381020984314111E-4</v>
      </c>
      <c r="M37" s="52">
        <v>6.8365329500214452E-6</v>
      </c>
      <c r="N37" s="52">
        <v>1.1099048280080608E-4</v>
      </c>
      <c r="O37" s="52">
        <v>3.4537396437629963E-4</v>
      </c>
      <c r="P37" s="52">
        <v>3.3004632674012244E-4</v>
      </c>
      <c r="Q37" s="52">
        <v>1.4352470410996864E-5</v>
      </c>
      <c r="R37" s="52">
        <v>4.2256872531923909E-4</v>
      </c>
      <c r="S37" s="52">
        <v>9.6174325283137014E-4</v>
      </c>
      <c r="T37" s="52">
        <v>2.7389713364540464E-4</v>
      </c>
      <c r="U37" s="52">
        <v>3.133822694644673E-4</v>
      </c>
      <c r="V37" s="52">
        <v>6.9713609289439812E-4</v>
      </c>
      <c r="W37" s="52">
        <v>8.9653860172428954E-4</v>
      </c>
      <c r="X37" s="52">
        <v>1.1382273195622592E-3</v>
      </c>
      <c r="Y37" s="52">
        <v>1.4048876163498983E-4</v>
      </c>
      <c r="Z37" s="52">
        <v>5.8616491572913698E-5</v>
      </c>
      <c r="AA37" s="52">
        <v>1.6529588754034258E-4</v>
      </c>
      <c r="AB37" s="52">
        <v>4.2284650665339897E-4</v>
      </c>
      <c r="AC37" s="52">
        <v>6.3316885943003748E-5</v>
      </c>
      <c r="AD37" s="52">
        <v>1.5092776659111979E-4</v>
      </c>
      <c r="AE37" s="52">
        <v>1.7084957426556304E-4</v>
      </c>
      <c r="AF37" s="52">
        <v>1.8123524160662942E-4</v>
      </c>
      <c r="AG37" s="52">
        <v>1.0257598573693919E-6</v>
      </c>
      <c r="AH37" s="52">
        <v>8.7107516248377493E-4</v>
      </c>
      <c r="AI37" s="52">
        <v>3.6954294254252038E-3</v>
      </c>
      <c r="AJ37" s="52">
        <v>9.6314553975305773E-5</v>
      </c>
      <c r="AK37" s="52">
        <v>2.053547087470441E-6</v>
      </c>
      <c r="AL37" s="52">
        <v>8.7282715066469113E-5</v>
      </c>
      <c r="AM37" s="52">
        <v>0</v>
      </c>
      <c r="AN37" s="52">
        <v>3.3923602403265491E-4</v>
      </c>
      <c r="AO37" s="52">
        <v>3.3803513878940617E-4</v>
      </c>
      <c r="AP37" s="52">
        <v>0</v>
      </c>
      <c r="AQ37" s="52">
        <v>1.2871897735819668E-4</v>
      </c>
      <c r="AR37" s="59">
        <v>5.2361630505101119E-9</v>
      </c>
      <c r="AS37" s="58">
        <v>1.2889639146455943E-8</v>
      </c>
      <c r="AT37" s="58">
        <v>1.1489689228026615E-10</v>
      </c>
      <c r="AU37" s="58">
        <v>3.8989024064983627E-8</v>
      </c>
      <c r="AV37" s="58">
        <v>2.3719505826848871E-8</v>
      </c>
      <c r="AW37" s="58">
        <v>2.3117211903687345E-9</v>
      </c>
      <c r="AX37" s="58">
        <v>1.4026668499942856E-8</v>
      </c>
      <c r="AY37" s="58">
        <v>2.7615109902270849E-8</v>
      </c>
      <c r="AZ37" s="58">
        <v>6.0429953062945616E-10</v>
      </c>
      <c r="BA37" s="58">
        <v>1.0834733053244577E-8</v>
      </c>
      <c r="BB37" s="58">
        <v>3.5091007257123308E-8</v>
      </c>
      <c r="BC37" s="58">
        <v>5.3328673010400353E-9</v>
      </c>
      <c r="BD37" s="58">
        <v>1.5000899168505983E-9</v>
      </c>
      <c r="BE37" s="58">
        <v>3.4662821638347829E-8</v>
      </c>
      <c r="BF37" s="58">
        <v>5.4720029377947506E-8</v>
      </c>
      <c r="BG37" s="58">
        <v>3.5169005248746968E-8</v>
      </c>
      <c r="BH37" s="58">
        <v>2.8127134278921813E-8</v>
      </c>
      <c r="BI37" s="58">
        <v>1.0566346158526025E-7</v>
      </c>
      <c r="BJ37" s="58">
        <v>9.7430148523472423E-8</v>
      </c>
      <c r="BK37" s="58">
        <v>1.3307611210409673E-7</v>
      </c>
      <c r="BL37" s="58">
        <v>1.682536629678681E-8</v>
      </c>
      <c r="BM37" s="58">
        <v>4.9112976317462322E-9</v>
      </c>
      <c r="BN37" s="58">
        <v>1.4451557438297963E-8</v>
      </c>
      <c r="BO37" s="58">
        <v>4.9531454042710175E-8</v>
      </c>
      <c r="BP37" s="58">
        <v>9.4703926630495286E-9</v>
      </c>
      <c r="BQ37" s="58">
        <v>1.4005795971671634E-8</v>
      </c>
      <c r="BR37" s="58">
        <v>1.977495150087421E-8</v>
      </c>
      <c r="BS37" s="58">
        <v>1.9631278401971646E-8</v>
      </c>
      <c r="BT37" s="58">
        <v>1.0353561635156332E-10</v>
      </c>
      <c r="BU37" s="58">
        <v>1.236333115845824E-7</v>
      </c>
      <c r="BV37" s="58">
        <v>3.6492896022239529E-7</v>
      </c>
      <c r="BW37" s="58">
        <v>1.1778782213325449E-8</v>
      </c>
      <c r="BX37" s="58">
        <v>2.1171098131018234E-10</v>
      </c>
      <c r="BY37" s="58">
        <v>8.2474105376813173E-9</v>
      </c>
      <c r="BZ37" s="58">
        <v>2.0422230008980972E-10</v>
      </c>
      <c r="CA37" s="58">
        <v>4.6218984079452895E-8</v>
      </c>
      <c r="CB37" s="58">
        <v>3.8744795046639756E-8</v>
      </c>
      <c r="CC37" s="58">
        <v>0</v>
      </c>
      <c r="CD37" s="57">
        <v>1.4508388666327394E-8</v>
      </c>
      <c r="CE37" s="52"/>
      <c r="CF37" s="52"/>
      <c r="CG37" s="52"/>
      <c r="CH37" s="52"/>
      <c r="CI37" s="52"/>
      <c r="CJ37" s="52"/>
      <c r="CK37" s="52"/>
      <c r="CL37" s="52"/>
      <c r="CM37" s="52"/>
    </row>
    <row r="38" spans="2:91">
      <c r="B38" s="33"/>
      <c r="C38" s="60">
        <v>64</v>
      </c>
      <c r="D38" s="22" t="s">
        <v>17</v>
      </c>
      <c r="E38" s="52">
        <v>5.5125947005362267E-4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5.531961735733968E-6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5.2147551009610789E-6</v>
      </c>
      <c r="AA38" s="52">
        <v>0</v>
      </c>
      <c r="AB38" s="52">
        <v>3.4806781905620219E-5</v>
      </c>
      <c r="AC38" s="52">
        <v>1.6898762366433987E-4</v>
      </c>
      <c r="AD38" s="52">
        <v>0</v>
      </c>
      <c r="AE38" s="52">
        <v>1.722604828418993E-5</v>
      </c>
      <c r="AF38" s="52">
        <v>1.1304915758673284E-4</v>
      </c>
      <c r="AG38" s="52">
        <v>5.4753394190346833E-6</v>
      </c>
      <c r="AH38" s="52">
        <v>1.2136443478400361E-3</v>
      </c>
      <c r="AI38" s="52">
        <v>8.2259016394223153E-4</v>
      </c>
      <c r="AJ38" s="52">
        <v>1.793411988578051E-5</v>
      </c>
      <c r="AK38" s="52">
        <v>1.644225093635393E-5</v>
      </c>
      <c r="AL38" s="52">
        <v>1.3286737199582094E-2</v>
      </c>
      <c r="AM38" s="52">
        <v>1.0312453862997487E-5</v>
      </c>
      <c r="AN38" s="52">
        <v>3.503010112654382E-5</v>
      </c>
      <c r="AO38" s="52">
        <v>6.2373513331363467E-5</v>
      </c>
      <c r="AP38" s="52">
        <v>0</v>
      </c>
      <c r="AQ38" s="52">
        <v>1.7940447878851587E-3</v>
      </c>
      <c r="AR38" s="59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2.6214741975289329E-7</v>
      </c>
      <c r="BZ38" s="58">
        <v>0</v>
      </c>
      <c r="CA38" s="58">
        <v>0</v>
      </c>
      <c r="CB38" s="58">
        <v>0</v>
      </c>
      <c r="CC38" s="58">
        <v>0</v>
      </c>
      <c r="CD38" s="57">
        <v>0</v>
      </c>
      <c r="CE38" s="52"/>
      <c r="CF38" s="52"/>
      <c r="CG38" s="52"/>
      <c r="CH38" s="52"/>
      <c r="CI38" s="52"/>
      <c r="CJ38" s="52"/>
      <c r="CK38" s="52"/>
      <c r="CL38" s="52"/>
      <c r="CM38" s="52"/>
    </row>
    <row r="39" spans="2:91">
      <c r="B39" s="33"/>
      <c r="C39" s="60">
        <v>65</v>
      </c>
      <c r="D39" s="22" t="s">
        <v>16</v>
      </c>
      <c r="E39" s="52">
        <v>2.2765756902288746E-4</v>
      </c>
      <c r="F39" s="52">
        <v>1.2391336641789138E-4</v>
      </c>
      <c r="G39" s="52">
        <v>6.3104081960227727E-3</v>
      </c>
      <c r="H39" s="52">
        <v>2.4875076817236714E-3</v>
      </c>
      <c r="I39" s="52">
        <v>6.8959493758322609E-4</v>
      </c>
      <c r="J39" s="52">
        <v>6.5043419266617444E-4</v>
      </c>
      <c r="K39" s="52">
        <v>8.4682757178557774E-4</v>
      </c>
      <c r="L39" s="52">
        <v>1.4295149618887451E-3</v>
      </c>
      <c r="M39" s="52">
        <v>1.2357799417915129E-4</v>
      </c>
      <c r="N39" s="52">
        <v>7.4657247010254211E-4</v>
      </c>
      <c r="O39" s="52">
        <v>8.7408156605957462E-4</v>
      </c>
      <c r="P39" s="52">
        <v>6.7998480395666991E-4</v>
      </c>
      <c r="Q39" s="52">
        <v>3.9627417715821828E-4</v>
      </c>
      <c r="R39" s="52">
        <v>8.44307156942392E-4</v>
      </c>
      <c r="S39" s="52">
        <v>3.1614008707692375E-3</v>
      </c>
      <c r="T39" s="52">
        <v>1.8434403006255676E-3</v>
      </c>
      <c r="U39" s="52">
        <v>2.7182138219294244E-3</v>
      </c>
      <c r="V39" s="52">
        <v>7.5351146236663251E-4</v>
      </c>
      <c r="W39" s="52">
        <v>4.8846894789669813E-4</v>
      </c>
      <c r="X39" s="52">
        <v>4.2864029819558925E-4</v>
      </c>
      <c r="Y39" s="52">
        <v>1.8276377397449076E-4</v>
      </c>
      <c r="Z39" s="52">
        <v>5.8727983132158624E-4</v>
      </c>
      <c r="AA39" s="52">
        <v>9.2876768139813859E-4</v>
      </c>
      <c r="AB39" s="52">
        <v>1.2091086771384783E-3</v>
      </c>
      <c r="AC39" s="52">
        <v>5.7889169627780785E-3</v>
      </c>
      <c r="AD39" s="52">
        <v>1.5917351463977324E-3</v>
      </c>
      <c r="AE39" s="52">
        <v>5.0166003472980412E-4</v>
      </c>
      <c r="AF39" s="52">
        <v>2.8248526882165203E-3</v>
      </c>
      <c r="AG39" s="52">
        <v>1.4754265467555077E-4</v>
      </c>
      <c r="AH39" s="52">
        <v>1.0459203030059384E-3</v>
      </c>
      <c r="AI39" s="52">
        <v>1.0680375400742544E-3</v>
      </c>
      <c r="AJ39" s="52">
        <v>2.2219145561515695E-6</v>
      </c>
      <c r="AK39" s="52">
        <v>1.2894730431672974E-3</v>
      </c>
      <c r="AL39" s="52">
        <v>9.2422214234372561E-4</v>
      </c>
      <c r="AM39" s="52">
        <v>0</v>
      </c>
      <c r="AN39" s="52">
        <v>1.5263409147811074E-3</v>
      </c>
      <c r="AO39" s="52">
        <v>1.5673331895340657E-3</v>
      </c>
      <c r="AP39" s="52">
        <v>0</v>
      </c>
      <c r="AQ39" s="52">
        <v>3.8944516103292907E-3</v>
      </c>
      <c r="AR39" s="59">
        <v>1.0897742971743899E-7</v>
      </c>
      <c r="AS39" s="58">
        <v>1.1601312270285817E-7</v>
      </c>
      <c r="AT39" s="58">
        <v>7.5159268789442128E-6</v>
      </c>
      <c r="AU39" s="58">
        <v>2.7483048625194248E-6</v>
      </c>
      <c r="AV39" s="58">
        <v>8.656161442988286E-7</v>
      </c>
      <c r="AW39" s="58">
        <v>6.3269150008386894E-7</v>
      </c>
      <c r="AX39" s="58">
        <v>9.5412351320924759E-7</v>
      </c>
      <c r="AY39" s="58">
        <v>1.6465467636585875E-6</v>
      </c>
      <c r="AZ39" s="58">
        <v>1.4824244268284601E-7</v>
      </c>
      <c r="BA39" s="58">
        <v>5.3288090108740499E-7</v>
      </c>
      <c r="BB39" s="58">
        <v>8.8869810407583175E-7</v>
      </c>
      <c r="BC39" s="58">
        <v>6.3533024721096733E-7</v>
      </c>
      <c r="BD39" s="58">
        <v>3.3952286120934267E-7</v>
      </c>
      <c r="BE39" s="58">
        <v>7.7164036260844392E-7</v>
      </c>
      <c r="BF39" s="58">
        <v>2.0003490300910098E-6</v>
      </c>
      <c r="BG39" s="58">
        <v>1.6625802478150507E-6</v>
      </c>
      <c r="BH39" s="58">
        <v>1.3057407482749823E-6</v>
      </c>
      <c r="BI39" s="58">
        <v>6.4811879052579524E-7</v>
      </c>
      <c r="BJ39" s="58">
        <v>5.8239336399705613E-7</v>
      </c>
      <c r="BK39" s="58">
        <v>7.4673373062160068E-7</v>
      </c>
      <c r="BL39" s="58">
        <v>2.0283997805423238E-7</v>
      </c>
      <c r="BM39" s="58">
        <v>7.5233851412787925E-7</v>
      </c>
      <c r="BN39" s="58">
        <v>1.0302088187314171E-6</v>
      </c>
      <c r="BO39" s="58">
        <v>1.3991094448052366E-6</v>
      </c>
      <c r="BP39" s="58">
        <v>8.6210534385971186E-6</v>
      </c>
      <c r="BQ39" s="58">
        <v>1.815925042618934E-6</v>
      </c>
      <c r="BR39" s="58">
        <v>5.3650705674438848E-7</v>
      </c>
      <c r="BS39" s="58">
        <v>2.7663616946912387E-6</v>
      </c>
      <c r="BT39" s="58">
        <v>3.0736225243635854E-7</v>
      </c>
      <c r="BU39" s="58">
        <v>1.4066610342922451E-6</v>
      </c>
      <c r="BV39" s="58">
        <v>1.2179125411157143E-6</v>
      </c>
      <c r="BW39" s="58">
        <v>2.6489500432235582E-9</v>
      </c>
      <c r="BX39" s="58">
        <v>1.9190736169232172E-6</v>
      </c>
      <c r="BY39" s="58">
        <v>9.2597508139364346E-7</v>
      </c>
      <c r="BZ39" s="58">
        <v>0</v>
      </c>
      <c r="CA39" s="58">
        <v>1.885281608518122E-6</v>
      </c>
      <c r="CB39" s="58">
        <v>2.6209858988412963E-6</v>
      </c>
      <c r="CC39" s="58">
        <v>0</v>
      </c>
      <c r="CD39" s="57">
        <v>4.5330592537299799E-6</v>
      </c>
      <c r="CE39" s="52"/>
      <c r="CF39" s="52"/>
      <c r="CG39" s="52"/>
      <c r="CH39" s="52"/>
      <c r="CI39" s="52"/>
      <c r="CJ39" s="52"/>
      <c r="CK39" s="52"/>
      <c r="CL39" s="52"/>
      <c r="CM39" s="52"/>
    </row>
    <row r="40" spans="2:91">
      <c r="B40" s="33"/>
      <c r="C40" s="60">
        <v>66</v>
      </c>
      <c r="D40" s="22" t="s">
        <v>15</v>
      </c>
      <c r="E40" s="52">
        <v>1.3843223847175158E-2</v>
      </c>
      <c r="F40" s="52">
        <v>1.7961670590257047E-2</v>
      </c>
      <c r="G40" s="52">
        <v>1.2917357001915064E-2</v>
      </c>
      <c r="H40" s="52">
        <v>8.3051877483527201E-2</v>
      </c>
      <c r="I40" s="52">
        <v>1.9187863502815278E-2</v>
      </c>
      <c r="J40" s="52">
        <v>2.676746320794662E-2</v>
      </c>
      <c r="K40" s="52">
        <v>1.685558279360027E-2</v>
      </c>
      <c r="L40" s="52">
        <v>2.3506697919516536E-2</v>
      </c>
      <c r="M40" s="52">
        <v>3.0786124981462934E-3</v>
      </c>
      <c r="N40" s="52">
        <v>2.6886468998080899E-2</v>
      </c>
      <c r="O40" s="52">
        <v>4.5509171579744871E-2</v>
      </c>
      <c r="P40" s="52">
        <v>1.4964873027771041E-2</v>
      </c>
      <c r="Q40" s="52">
        <v>1.2357476212296424E-2</v>
      </c>
      <c r="R40" s="52">
        <v>2.3796109952525912E-2</v>
      </c>
      <c r="S40" s="52">
        <v>2.4733290315055643E-2</v>
      </c>
      <c r="T40" s="52">
        <v>2.2837752411403373E-2</v>
      </c>
      <c r="U40" s="52">
        <v>2.7925931359412681E-2</v>
      </c>
      <c r="V40" s="52">
        <v>3.4335606697820188E-2</v>
      </c>
      <c r="W40" s="52">
        <v>2.6397334140129521E-2</v>
      </c>
      <c r="X40" s="52">
        <v>2.6293068436540272E-2</v>
      </c>
      <c r="Y40" s="52">
        <v>1.7030293766235775E-2</v>
      </c>
      <c r="Z40" s="52">
        <v>1.8842284319855733E-2</v>
      </c>
      <c r="AA40" s="52">
        <v>6.2795940713467099E-2</v>
      </c>
      <c r="AB40" s="52">
        <v>4.7242065092728429E-2</v>
      </c>
      <c r="AC40" s="52">
        <v>9.3831722772437121E-2</v>
      </c>
      <c r="AD40" s="52">
        <v>4.4574136555281259E-2</v>
      </c>
      <c r="AE40" s="52">
        <v>4.7040704298970788E-2</v>
      </c>
      <c r="AF40" s="52">
        <v>5.82449389162005E-2</v>
      </c>
      <c r="AG40" s="52">
        <v>8.0648908448063949E-3</v>
      </c>
      <c r="AH40" s="52">
        <v>2.3941480415972966E-2</v>
      </c>
      <c r="AI40" s="52">
        <v>7.0084833447603648E-2</v>
      </c>
      <c r="AJ40" s="52">
        <v>4.7326529835311541E-2</v>
      </c>
      <c r="AK40" s="52">
        <v>4.5768493493854347E-2</v>
      </c>
      <c r="AL40" s="52">
        <v>3.1234483282869655E-2</v>
      </c>
      <c r="AM40" s="52">
        <v>4.4214158998381936E-2</v>
      </c>
      <c r="AN40" s="52">
        <v>6.6262580363761175E-2</v>
      </c>
      <c r="AO40" s="52">
        <v>1.8286236106950658E-2</v>
      </c>
      <c r="AP40" s="52">
        <v>0</v>
      </c>
      <c r="AQ40" s="52">
        <v>2.3293324441734996E-2</v>
      </c>
      <c r="AR40" s="59">
        <v>5.524165206454211E-6</v>
      </c>
      <c r="AS40" s="58">
        <v>5.0599990454529014E-6</v>
      </c>
      <c r="AT40" s="58">
        <v>5.3012839227575332E-6</v>
      </c>
      <c r="AU40" s="58">
        <v>2.9197860347258552E-5</v>
      </c>
      <c r="AV40" s="58">
        <v>9.8107709536116392E-6</v>
      </c>
      <c r="AW40" s="58">
        <v>1.0784772552571112E-5</v>
      </c>
      <c r="AX40" s="58">
        <v>6.7973557276279059E-6</v>
      </c>
      <c r="AY40" s="58">
        <v>1.2038756808216472E-5</v>
      </c>
      <c r="AZ40" s="58">
        <v>1.2270400795725505E-6</v>
      </c>
      <c r="BA40" s="58">
        <v>1.1051108572619287E-5</v>
      </c>
      <c r="BB40" s="58">
        <v>1.7658898629080961E-5</v>
      </c>
      <c r="BC40" s="58">
        <v>2.9700508860321378E-6</v>
      </c>
      <c r="BD40" s="58">
        <v>4.2474619961958791E-6</v>
      </c>
      <c r="BE40" s="58">
        <v>9.249209023912737E-6</v>
      </c>
      <c r="BF40" s="58">
        <v>1.247977123911293E-5</v>
      </c>
      <c r="BG40" s="58">
        <v>1.0880618539155481E-5</v>
      </c>
      <c r="BH40" s="58">
        <v>1.03660785031949E-5</v>
      </c>
      <c r="BI40" s="58">
        <v>1.3191428502804926E-5</v>
      </c>
      <c r="BJ40" s="58">
        <v>1.2247598184323333E-5</v>
      </c>
      <c r="BK40" s="58">
        <v>1.1624252170082375E-5</v>
      </c>
      <c r="BL40" s="58">
        <v>8.4502681940852283E-6</v>
      </c>
      <c r="BM40" s="58">
        <v>1.4106275575750694E-5</v>
      </c>
      <c r="BN40" s="58">
        <v>3.309214007741582E-5</v>
      </c>
      <c r="BO40" s="58">
        <v>1.7184021844320234E-5</v>
      </c>
      <c r="BP40" s="58">
        <v>4.3098022640092464E-5</v>
      </c>
      <c r="BQ40" s="58">
        <v>1.9667358468931168E-5</v>
      </c>
      <c r="BR40" s="58">
        <v>3.240105470241096E-5</v>
      </c>
      <c r="BS40" s="58">
        <v>3.7617849749765699E-5</v>
      </c>
      <c r="BT40" s="58">
        <v>9.4390949867889072E-6</v>
      </c>
      <c r="BU40" s="58">
        <v>2.1313425545827882E-5</v>
      </c>
      <c r="BV40" s="58">
        <v>5.5588991472460153E-5</v>
      </c>
      <c r="BW40" s="58">
        <v>3.1249992656999932E-5</v>
      </c>
      <c r="BX40" s="58">
        <v>2.4309570900701388E-5</v>
      </c>
      <c r="BY40" s="58">
        <v>1.6605955927768696E-5</v>
      </c>
      <c r="BZ40" s="58">
        <v>2.6711166015316005E-5</v>
      </c>
      <c r="CA40" s="58">
        <v>4.5397279909749566E-5</v>
      </c>
      <c r="CB40" s="58">
        <v>1.1383882209559124E-5</v>
      </c>
      <c r="CC40" s="58">
        <v>0</v>
      </c>
      <c r="CD40" s="57">
        <v>1.3912564918902281E-5</v>
      </c>
      <c r="CE40" s="52"/>
      <c r="CF40" s="52"/>
      <c r="CG40" s="52"/>
      <c r="CH40" s="52"/>
      <c r="CI40" s="52"/>
      <c r="CJ40" s="52"/>
      <c r="CK40" s="52"/>
      <c r="CL40" s="52"/>
      <c r="CM40" s="52"/>
    </row>
    <row r="41" spans="2:91">
      <c r="B41" s="33"/>
      <c r="C41" s="60">
        <v>67</v>
      </c>
      <c r="D41" s="22" t="s">
        <v>14</v>
      </c>
      <c r="E41" s="52">
        <v>1.1910044034026991E-4</v>
      </c>
      <c r="F41" s="52">
        <v>1.1240235492938152E-4</v>
      </c>
      <c r="G41" s="52">
        <v>7.1929068588037683E-4</v>
      </c>
      <c r="H41" s="52">
        <v>1.1023196116128356E-4</v>
      </c>
      <c r="I41" s="52">
        <v>1.2617218027663981E-4</v>
      </c>
      <c r="J41" s="52">
        <v>1.2648611086453021E-4</v>
      </c>
      <c r="K41" s="52">
        <v>8.4263956133422737E-5</v>
      </c>
      <c r="L41" s="52">
        <v>7.072522298797006E-5</v>
      </c>
      <c r="M41" s="52">
        <v>1.2032721780585208E-5</v>
      </c>
      <c r="N41" s="52">
        <v>9.2783512873140871E-5</v>
      </c>
      <c r="O41" s="52">
        <v>6.7733740660269292E-5</v>
      </c>
      <c r="P41" s="52">
        <v>5.826241407385255E-5</v>
      </c>
      <c r="Q41" s="52">
        <v>1.1409481939181565E-4</v>
      </c>
      <c r="R41" s="52">
        <v>8.1191300274973793E-5</v>
      </c>
      <c r="S41" s="52">
        <v>9.9287560884628835E-5</v>
      </c>
      <c r="T41" s="52">
        <v>7.2382565460268601E-5</v>
      </c>
      <c r="U41" s="52">
        <v>9.3889174817502117E-5</v>
      </c>
      <c r="V41" s="52">
        <v>1.4833698913521419E-4</v>
      </c>
      <c r="W41" s="52">
        <v>1.0680950488655556E-4</v>
      </c>
      <c r="X41" s="52">
        <v>4.7417254064435556E-5</v>
      </c>
      <c r="Y41" s="52">
        <v>9.4218881489978759E-5</v>
      </c>
      <c r="Z41" s="52">
        <v>6.0673923400780312E-5</v>
      </c>
      <c r="AA41" s="52">
        <v>2.5113454516170958E-4</v>
      </c>
      <c r="AB41" s="52">
        <v>7.7335332568945518E-5</v>
      </c>
      <c r="AC41" s="52">
        <v>2.5829690180474262E-4</v>
      </c>
      <c r="AD41" s="52">
        <v>3.1469299611728134E-5</v>
      </c>
      <c r="AE41" s="52">
        <v>4.219916437267385E-4</v>
      </c>
      <c r="AF41" s="52">
        <v>1.5392183338891379E-4</v>
      </c>
      <c r="AG41" s="52">
        <v>3.2914931480267459E-4</v>
      </c>
      <c r="AH41" s="52">
        <v>4.9181081867692635E-4</v>
      </c>
      <c r="AI41" s="52">
        <v>4.5658229142187257E-3</v>
      </c>
      <c r="AJ41" s="52">
        <v>3.1506738771534657E-4</v>
      </c>
      <c r="AK41" s="52">
        <v>3.1358843664427865E-3</v>
      </c>
      <c r="AL41" s="52">
        <v>1.1055858950123228E-2</v>
      </c>
      <c r="AM41" s="52">
        <v>1.7043864058594836E-3</v>
      </c>
      <c r="AN41" s="52">
        <v>7.1890068710855437E-4</v>
      </c>
      <c r="AO41" s="52">
        <v>1.237896261625555E-2</v>
      </c>
      <c r="AP41" s="52">
        <v>0</v>
      </c>
      <c r="AQ41" s="52">
        <v>1.2986402103818083E-3</v>
      </c>
      <c r="AR41" s="59">
        <v>1.6865700223584257E-8</v>
      </c>
      <c r="AS41" s="58">
        <v>6.5530057330481023E-9</v>
      </c>
      <c r="AT41" s="58">
        <v>7.1122899052430028E-8</v>
      </c>
      <c r="AU41" s="58">
        <v>3.1992478266663766E-8</v>
      </c>
      <c r="AV41" s="58">
        <v>4.4340647894587167E-8</v>
      </c>
      <c r="AW41" s="58">
        <v>4.1392311353741586E-8</v>
      </c>
      <c r="AX41" s="58">
        <v>2.6083172044513694E-8</v>
      </c>
      <c r="AY41" s="58">
        <v>2.1618839850758173E-8</v>
      </c>
      <c r="AZ41" s="58">
        <v>3.3837077623691024E-9</v>
      </c>
      <c r="BA41" s="58">
        <v>2.2760512201531096E-8</v>
      </c>
      <c r="BB41" s="58">
        <v>6.5850633782562005E-9</v>
      </c>
      <c r="BC41" s="58">
        <v>1.2753148291331327E-8</v>
      </c>
      <c r="BD41" s="58">
        <v>1.2515809764589963E-8</v>
      </c>
      <c r="BE41" s="58">
        <v>2.2005283644943209E-8</v>
      </c>
      <c r="BF41" s="58">
        <v>2.4455802144689735E-8</v>
      </c>
      <c r="BG41" s="58">
        <v>1.5154638017930959E-8</v>
      </c>
      <c r="BH41" s="58">
        <v>1.4024145317760354E-8</v>
      </c>
      <c r="BI41" s="58">
        <v>5.1650767290711024E-8</v>
      </c>
      <c r="BJ41" s="58">
        <v>1.8999046649871724E-8</v>
      </c>
      <c r="BK41" s="58">
        <v>3.0329064156851503E-8</v>
      </c>
      <c r="BL41" s="58">
        <v>2.3903828980676557E-8</v>
      </c>
      <c r="BM41" s="58">
        <v>6.6545508554313652E-7</v>
      </c>
      <c r="BN41" s="58">
        <v>2.7994810128605084E-8</v>
      </c>
      <c r="BO41" s="58">
        <v>2.4280062934396713E-8</v>
      </c>
      <c r="BP41" s="58">
        <v>3.4543000575601802E-8</v>
      </c>
      <c r="BQ41" s="58">
        <v>2.5809354536855421E-8</v>
      </c>
      <c r="BR41" s="58">
        <v>1.0802164894791599E-7</v>
      </c>
      <c r="BS41" s="58">
        <v>3.9963241589567667E-8</v>
      </c>
      <c r="BT41" s="58">
        <v>3.4826028585800819E-8</v>
      </c>
      <c r="BU41" s="58">
        <v>3.1528296456169805E-7</v>
      </c>
      <c r="BV41" s="58">
        <v>1.7567757464724915E-5</v>
      </c>
      <c r="BW41" s="58">
        <v>7.9174833614455033E-8</v>
      </c>
      <c r="BX41" s="58">
        <v>4.2567133336225692E-7</v>
      </c>
      <c r="BY41" s="58">
        <v>5.3602863663741785E-6</v>
      </c>
      <c r="BZ41" s="58">
        <v>1.7904067667400319E-7</v>
      </c>
      <c r="CA41" s="58">
        <v>6.3969732380261456E-7</v>
      </c>
      <c r="CB41" s="58">
        <v>1.0838742578732563E-5</v>
      </c>
      <c r="CC41" s="58">
        <v>0</v>
      </c>
      <c r="CD41" s="57">
        <v>1.3427992173107568E-6</v>
      </c>
      <c r="CE41" s="52"/>
      <c r="CF41" s="52"/>
      <c r="CG41" s="52"/>
      <c r="CH41" s="52"/>
      <c r="CI41" s="52"/>
      <c r="CJ41" s="52"/>
      <c r="CK41" s="52"/>
      <c r="CL41" s="52"/>
      <c r="CM41" s="52"/>
    </row>
    <row r="42" spans="2:91">
      <c r="B42" s="33"/>
      <c r="C42" s="60">
        <v>68</v>
      </c>
      <c r="D42" s="22" t="s">
        <v>13</v>
      </c>
      <c r="E42" s="52">
        <v>1.0288562012699945E-3</v>
      </c>
      <c r="F42" s="52">
        <v>2.1000131250820319E-3</v>
      </c>
      <c r="G42" s="52">
        <v>1.4615324655078339E-3</v>
      </c>
      <c r="H42" s="52">
        <v>1.6544117647058823E-3</v>
      </c>
      <c r="I42" s="52">
        <v>9.3789811374457967E-4</v>
      </c>
      <c r="J42" s="52">
        <v>1.8109523247116252E-3</v>
      </c>
      <c r="K42" s="52">
        <v>1.2681327518480716E-3</v>
      </c>
      <c r="L42" s="52">
        <v>7.3013028823812375E-4</v>
      </c>
      <c r="M42" s="52">
        <v>2.713689044757512E-5</v>
      </c>
      <c r="N42" s="52">
        <v>3.1950719210689432E-4</v>
      </c>
      <c r="O42" s="52">
        <v>1.80515492695636E-3</v>
      </c>
      <c r="P42" s="52">
        <v>6.4022194360711709E-4</v>
      </c>
      <c r="Q42" s="52">
        <v>7.0878134849421668E-4</v>
      </c>
      <c r="R42" s="52">
        <v>7.116630873582185E-4</v>
      </c>
      <c r="S42" s="52">
        <v>1.4266230313757997E-3</v>
      </c>
      <c r="T42" s="52">
        <v>1.1147297326834385E-3</v>
      </c>
      <c r="U42" s="52">
        <v>8.5130305585672406E-4</v>
      </c>
      <c r="V42" s="52">
        <v>1.2705951906769577E-3</v>
      </c>
      <c r="W42" s="52">
        <v>1.6467381026294282E-3</v>
      </c>
      <c r="X42" s="52">
        <v>2.2258150248051028E-3</v>
      </c>
      <c r="Y42" s="52">
        <v>3.728323321548064E-4</v>
      </c>
      <c r="Z42" s="52">
        <v>1.2749053059464787E-3</v>
      </c>
      <c r="AA42" s="52">
        <v>1.5339620464828532E-3</v>
      </c>
      <c r="AB42" s="52">
        <v>5.8501353436717347E-5</v>
      </c>
      <c r="AC42" s="52">
        <v>1.3527448523623139E-3</v>
      </c>
      <c r="AD42" s="52">
        <v>4.3151296625518528E-3</v>
      </c>
      <c r="AE42" s="52">
        <v>2.3947351729271659E-3</v>
      </c>
      <c r="AF42" s="52">
        <v>4.421427727167266E-3</v>
      </c>
      <c r="AG42" s="52">
        <v>1.6597939699900628E-4</v>
      </c>
      <c r="AH42" s="52">
        <v>2.1765066812107991E-3</v>
      </c>
      <c r="AI42" s="52">
        <v>3.4329642815226322E-3</v>
      </c>
      <c r="AJ42" s="52">
        <v>3.2101519879878184E-3</v>
      </c>
      <c r="AK42" s="52">
        <v>5.2367543774476484E-3</v>
      </c>
      <c r="AL42" s="52">
        <v>3.1799859236035575E-3</v>
      </c>
      <c r="AM42" s="52">
        <v>6.0776576049887945E-3</v>
      </c>
      <c r="AN42" s="52">
        <v>2.0002164116404001E-3</v>
      </c>
      <c r="AO42" s="52">
        <v>2.2692113405316664E-3</v>
      </c>
      <c r="AP42" s="52">
        <v>0</v>
      </c>
      <c r="AQ42" s="52">
        <v>2.5922502986723171E-4</v>
      </c>
      <c r="AR42" s="59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7">
        <v>0</v>
      </c>
      <c r="CE42" s="52"/>
      <c r="CF42" s="52"/>
      <c r="CG42" s="52"/>
      <c r="CH42" s="52"/>
      <c r="CI42" s="52"/>
      <c r="CJ42" s="52"/>
      <c r="CK42" s="52"/>
      <c r="CL42" s="52"/>
      <c r="CM42" s="52"/>
    </row>
    <row r="43" spans="2:91">
      <c r="B43" s="30"/>
      <c r="C43" s="14">
        <v>69</v>
      </c>
      <c r="D43" s="64" t="s">
        <v>12</v>
      </c>
      <c r="E43" s="52">
        <v>1.5673289524567641E-3</v>
      </c>
      <c r="F43" s="52">
        <v>3.3381887667869124E-3</v>
      </c>
      <c r="G43" s="52">
        <v>5.7823297963937948E-3</v>
      </c>
      <c r="H43" s="52">
        <v>1.2813799399830213E-2</v>
      </c>
      <c r="I43" s="52">
        <v>6.0325932390588762E-3</v>
      </c>
      <c r="J43" s="52">
        <v>3.2634499645612584E-3</v>
      </c>
      <c r="K43" s="52">
        <v>2.3599944524588922E-3</v>
      </c>
      <c r="L43" s="52">
        <v>9.2087799895350213E-4</v>
      </c>
      <c r="M43" s="52">
        <v>2.5938530017943073E-4</v>
      </c>
      <c r="N43" s="52">
        <v>2.6726291761855836E-3</v>
      </c>
      <c r="O43" s="52">
        <v>8.8308581088109364E-3</v>
      </c>
      <c r="P43" s="52">
        <v>9.7498097247440841E-3</v>
      </c>
      <c r="Q43" s="52">
        <v>8.5967544477171618E-3</v>
      </c>
      <c r="R43" s="52">
        <v>3.4260451834150847E-3</v>
      </c>
      <c r="S43" s="52">
        <v>7.3103546612805388E-3</v>
      </c>
      <c r="T43" s="52">
        <v>4.9586231818782352E-3</v>
      </c>
      <c r="U43" s="52">
        <v>2.780230294639478E-3</v>
      </c>
      <c r="V43" s="52">
        <v>8.3678096882673669E-4</v>
      </c>
      <c r="W43" s="52">
        <v>4.3040520295785653E-3</v>
      </c>
      <c r="X43" s="52">
        <v>3.6613835797300589E-3</v>
      </c>
      <c r="Y43" s="52">
        <v>7.9060485994720078E-4</v>
      </c>
      <c r="Z43" s="52">
        <v>1.1197214372580414E-3</v>
      </c>
      <c r="AA43" s="52">
        <v>1.2213006852969889E-2</v>
      </c>
      <c r="AB43" s="52">
        <v>2.2206848710286356E-3</v>
      </c>
      <c r="AC43" s="52">
        <v>7.2904877189232491E-3</v>
      </c>
      <c r="AD43" s="52">
        <v>1.9191821125290508E-2</v>
      </c>
      <c r="AE43" s="52">
        <v>5.0290705529273541E-3</v>
      </c>
      <c r="AF43" s="52">
        <v>4.591731435387319E-3</v>
      </c>
      <c r="AG43" s="52">
        <v>5.5331833917101269E-4</v>
      </c>
      <c r="AH43" s="52">
        <v>6.8924733672787158E-3</v>
      </c>
      <c r="AI43" s="52">
        <v>2.4199825361782578E-3</v>
      </c>
      <c r="AJ43" s="52">
        <v>6.6065174974696097E-4</v>
      </c>
      <c r="AK43" s="52">
        <v>9.4228213257187866E-3</v>
      </c>
      <c r="AL43" s="52">
        <v>3.3943048994711121E-3</v>
      </c>
      <c r="AM43" s="52">
        <v>3.6484458501140089E-3</v>
      </c>
      <c r="AN43" s="52">
        <v>2.5047435061092554E-3</v>
      </c>
      <c r="AO43" s="52">
        <v>2.131372674726453E-3</v>
      </c>
      <c r="AP43" s="52">
        <v>4.4480172893848053E-4</v>
      </c>
      <c r="AQ43" s="52">
        <v>0</v>
      </c>
      <c r="AR43" s="59">
        <v>1.8579834058865975E-5</v>
      </c>
      <c r="AS43" s="58">
        <v>1.8363972910036507E-5</v>
      </c>
      <c r="AT43" s="58">
        <v>4.6914035292557009E-5</v>
      </c>
      <c r="AU43" s="58">
        <v>6.8272324162639778E-5</v>
      </c>
      <c r="AV43" s="58">
        <v>3.3384940806821145E-5</v>
      </c>
      <c r="AW43" s="58">
        <v>1.4827196809280109E-5</v>
      </c>
      <c r="AX43" s="58">
        <v>1.675719623217365E-5</v>
      </c>
      <c r="AY43" s="58">
        <v>7.9668638723591599E-6</v>
      </c>
      <c r="AZ43" s="58">
        <v>1.9918033199221982E-6</v>
      </c>
      <c r="BA43" s="58">
        <v>1.2061378551114859E-5</v>
      </c>
      <c r="BB43" s="58">
        <v>4.296320083121301E-5</v>
      </c>
      <c r="BC43" s="58">
        <v>1.9326165755013892E-5</v>
      </c>
      <c r="BD43" s="58">
        <v>2.6430764386452707E-5</v>
      </c>
      <c r="BE43" s="58">
        <v>2.1005158535287718E-5</v>
      </c>
      <c r="BF43" s="58">
        <v>4.042467593157264E-5</v>
      </c>
      <c r="BG43" s="58">
        <v>3.226222397747098E-5</v>
      </c>
      <c r="BH43" s="58">
        <v>1.3874534336193743E-5</v>
      </c>
      <c r="BI43" s="58">
        <v>3.7578447681719735E-6</v>
      </c>
      <c r="BJ43" s="58">
        <v>1.2728939006962449E-5</v>
      </c>
      <c r="BK43" s="58">
        <v>7.2495402879013446E-6</v>
      </c>
      <c r="BL43" s="58">
        <v>9.3346734848182437E-6</v>
      </c>
      <c r="BM43" s="58">
        <v>1.1127691520975353E-5</v>
      </c>
      <c r="BN43" s="58">
        <v>7.8014591442693366E-5</v>
      </c>
      <c r="BO43" s="58">
        <v>1.592859400874534E-5</v>
      </c>
      <c r="BP43" s="58">
        <v>5.0356047453050838E-5</v>
      </c>
      <c r="BQ43" s="58">
        <v>1.1823026626360719E-4</v>
      </c>
      <c r="BR43" s="58">
        <v>3.8093290879006458E-5</v>
      </c>
      <c r="BS43" s="58">
        <v>2.6050074569608039E-5</v>
      </c>
      <c r="BT43" s="58">
        <v>9.7641650399171998E-6</v>
      </c>
      <c r="BU43" s="58">
        <v>5.6086471723679417E-5</v>
      </c>
      <c r="BV43" s="58">
        <v>1.4785526196024668E-5</v>
      </c>
      <c r="BW43" s="58">
        <v>5.2431970367798699E-6</v>
      </c>
      <c r="BX43" s="58">
        <v>5.415062678047047E-5</v>
      </c>
      <c r="BY43" s="58">
        <v>2.1841177564448184E-5</v>
      </c>
      <c r="BZ43" s="58">
        <v>2.5749485187106092E-5</v>
      </c>
      <c r="CA43" s="58">
        <v>1.7055477063477605E-5</v>
      </c>
      <c r="CB43" s="58">
        <v>1.553050686788457E-5</v>
      </c>
      <c r="CC43" s="58">
        <v>2.7898496271454276E-6</v>
      </c>
      <c r="CD43" s="57">
        <v>0</v>
      </c>
      <c r="CE43" s="52"/>
      <c r="CF43" s="52"/>
      <c r="CG43" s="52"/>
      <c r="CH43" s="52"/>
      <c r="CI43" s="52"/>
      <c r="CJ43" s="52"/>
      <c r="CK43" s="52"/>
      <c r="CL43" s="52"/>
      <c r="CM43" s="52"/>
    </row>
    <row r="44" spans="2:91">
      <c r="B44" s="48" t="s">
        <v>51</v>
      </c>
      <c r="C44" s="47">
        <v>1</v>
      </c>
      <c r="D44" s="27" t="s">
        <v>50</v>
      </c>
      <c r="E44" s="62">
        <v>2.9157968792246653E-2</v>
      </c>
      <c r="F44" s="62">
        <v>2.6121455671729391E-4</v>
      </c>
      <c r="G44" s="62">
        <v>0</v>
      </c>
      <c r="H44" s="62">
        <v>0</v>
      </c>
      <c r="I44" s="62">
        <v>4.6650376832030667E-2</v>
      </c>
      <c r="J44" s="62">
        <v>6.6391952917991826E-3</v>
      </c>
      <c r="K44" s="62">
        <v>5.4170005960643801E-5</v>
      </c>
      <c r="L44" s="62">
        <v>2.1196965342492417E-4</v>
      </c>
      <c r="M44" s="62">
        <v>0</v>
      </c>
      <c r="N44" s="62">
        <v>9.6138879122900974E-3</v>
      </c>
      <c r="O44" s="62">
        <v>8.148183040446519E-5</v>
      </c>
      <c r="P44" s="62">
        <v>0</v>
      </c>
      <c r="Q44" s="62">
        <v>2.3009985912577821E-5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6.978949711067534E-4</v>
      </c>
      <c r="AA44" s="62">
        <v>4.8997488361736624E-4</v>
      </c>
      <c r="AB44" s="62">
        <v>0</v>
      </c>
      <c r="AC44" s="62">
        <v>0</v>
      </c>
      <c r="AD44" s="62">
        <v>0</v>
      </c>
      <c r="AE44" s="62">
        <v>6.4308668445845206E-5</v>
      </c>
      <c r="AF44" s="62">
        <v>0</v>
      </c>
      <c r="AG44" s="62">
        <v>2.1450074772953787E-6</v>
      </c>
      <c r="AH44" s="62">
        <v>0</v>
      </c>
      <c r="AI44" s="62">
        <v>0</v>
      </c>
      <c r="AJ44" s="62">
        <v>1.001006563392424E-5</v>
      </c>
      <c r="AK44" s="62">
        <v>8.0016318675098892E-4</v>
      </c>
      <c r="AL44" s="62">
        <v>8.5470755729713554E-4</v>
      </c>
      <c r="AM44" s="62">
        <v>5.9145384471096549E-4</v>
      </c>
      <c r="AN44" s="62">
        <v>1.2667678970065573E-6</v>
      </c>
      <c r="AO44" s="62">
        <v>6.3539763395875186E-3</v>
      </c>
      <c r="AP44" s="62">
        <v>0</v>
      </c>
      <c r="AQ44" s="62">
        <v>0</v>
      </c>
      <c r="AR44" s="63">
        <v>0.13291187101776814</v>
      </c>
      <c r="AS44" s="62">
        <v>2.3106060145979389E-3</v>
      </c>
      <c r="AT44" s="62">
        <v>0</v>
      </c>
      <c r="AU44" s="62">
        <v>0</v>
      </c>
      <c r="AV44" s="62">
        <v>0.1668037578488803</v>
      </c>
      <c r="AW44" s="62">
        <v>8.0184976332411395E-3</v>
      </c>
      <c r="AX44" s="62">
        <v>2.7933220991336618E-4</v>
      </c>
      <c r="AY44" s="62">
        <v>1.2670180267268655E-3</v>
      </c>
      <c r="AZ44" s="62">
        <v>0</v>
      </c>
      <c r="BA44" s="62">
        <v>1.0498215341844268E-2</v>
      </c>
      <c r="BB44" s="62">
        <v>1.4334460989046715E-4</v>
      </c>
      <c r="BC44" s="62">
        <v>0</v>
      </c>
      <c r="BD44" s="62">
        <v>1.1019330464064107E-5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1.9545227024304521E-3</v>
      </c>
      <c r="BN44" s="62">
        <v>9.9715035476495182E-4</v>
      </c>
      <c r="BO44" s="62">
        <v>0</v>
      </c>
      <c r="BP44" s="62">
        <v>0</v>
      </c>
      <c r="BQ44" s="62">
        <v>0</v>
      </c>
      <c r="BR44" s="62">
        <v>1.1798938506043941E-4</v>
      </c>
      <c r="BS44" s="62">
        <v>0</v>
      </c>
      <c r="BT44" s="62">
        <v>2.1976716406508489E-6</v>
      </c>
      <c r="BU44" s="62">
        <v>4.5683149202958361E-5</v>
      </c>
      <c r="BV44" s="62">
        <v>0</v>
      </c>
      <c r="BW44" s="62">
        <v>3.3273608759372086E-5</v>
      </c>
      <c r="BX44" s="62">
        <v>2.0131558390647721E-3</v>
      </c>
      <c r="BY44" s="62">
        <v>2.2712195902703835E-3</v>
      </c>
      <c r="BZ44" s="62">
        <v>2.0821420636616887E-3</v>
      </c>
      <c r="CA44" s="62">
        <v>1.160774046390434E-5</v>
      </c>
      <c r="CB44" s="62">
        <v>1.7378473743799396E-2</v>
      </c>
      <c r="CC44" s="62">
        <v>0</v>
      </c>
      <c r="CD44" s="61">
        <v>0</v>
      </c>
      <c r="CE44" s="52"/>
      <c r="CF44" s="52"/>
      <c r="CG44" s="52"/>
      <c r="CH44" s="52"/>
      <c r="CI44" s="52"/>
      <c r="CJ44" s="52"/>
      <c r="CK44" s="52"/>
      <c r="CL44" s="52"/>
      <c r="CM44" s="52"/>
    </row>
    <row r="45" spans="2:91">
      <c r="B45" s="33"/>
      <c r="C45" s="60">
        <v>2</v>
      </c>
      <c r="D45" s="22" t="s">
        <v>49</v>
      </c>
      <c r="E45" s="58">
        <v>1.2794761103702894E-5</v>
      </c>
      <c r="F45" s="58">
        <v>3.0711910441004932E-2</v>
      </c>
      <c r="G45" s="58">
        <v>3.6189406820425541E-5</v>
      </c>
      <c r="H45" s="58">
        <v>0</v>
      </c>
      <c r="I45" s="58">
        <v>1.046242585402984E-4</v>
      </c>
      <c r="J45" s="58">
        <v>0</v>
      </c>
      <c r="K45" s="58">
        <v>9.3118594154679782E-3</v>
      </c>
      <c r="L45" s="58">
        <v>3.8350615059545216E-5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1.118916101697524E-7</v>
      </c>
      <c r="Z45" s="58">
        <v>6.2090820783054367E-5</v>
      </c>
      <c r="AA45" s="58">
        <v>7.7355874683685999E-6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1.2487555788642066E-6</v>
      </c>
      <c r="AK45" s="58">
        <v>1.7173147650922714E-5</v>
      </c>
      <c r="AL45" s="58">
        <v>1.4994419229978261E-5</v>
      </c>
      <c r="AM45" s="58">
        <v>0</v>
      </c>
      <c r="AN45" s="58">
        <v>0</v>
      </c>
      <c r="AO45" s="58">
        <v>2.9455372115612166E-4</v>
      </c>
      <c r="AP45" s="58">
        <v>0</v>
      </c>
      <c r="AQ45" s="58">
        <v>0</v>
      </c>
      <c r="AR45" s="59">
        <v>1.5571646635838309E-4</v>
      </c>
      <c r="AS45" s="58">
        <v>0.12705098467812345</v>
      </c>
      <c r="AT45" s="58">
        <v>1.5770961604741853E-4</v>
      </c>
      <c r="AU45" s="58">
        <v>7.5714683479125713E-5</v>
      </c>
      <c r="AV45" s="58">
        <v>3.6019966604956664E-4</v>
      </c>
      <c r="AW45" s="58">
        <v>8.7639397277042137E-6</v>
      </c>
      <c r="AX45" s="58">
        <v>2.9956372203560504E-2</v>
      </c>
      <c r="AY45" s="58">
        <v>2.1024093229269228E-4</v>
      </c>
      <c r="AZ45" s="58">
        <v>0</v>
      </c>
      <c r="BA45" s="58">
        <v>0</v>
      </c>
      <c r="BB45" s="58">
        <v>1.6395679247207545E-7</v>
      </c>
      <c r="BC45" s="58">
        <v>7.3304756434055041E-8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2.4511180548120692E-7</v>
      </c>
      <c r="BM45" s="58">
        <v>2.867217816178518E-4</v>
      </c>
      <c r="BN45" s="58">
        <v>3.9662368731681386E-5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3.9403466175256206E-6</v>
      </c>
      <c r="BX45" s="58">
        <v>4.5280259758227494E-5</v>
      </c>
      <c r="BY45" s="58">
        <v>6.086623259076354E-5</v>
      </c>
      <c r="BZ45" s="58">
        <v>0</v>
      </c>
      <c r="CA45" s="58">
        <v>0</v>
      </c>
      <c r="CB45" s="58">
        <v>1.0529088629975215E-3</v>
      </c>
      <c r="CC45" s="58">
        <v>0</v>
      </c>
      <c r="CD45" s="57">
        <v>0</v>
      </c>
      <c r="CE45" s="52"/>
      <c r="CF45" s="52"/>
      <c r="CG45" s="52"/>
      <c r="CH45" s="52"/>
      <c r="CI45" s="52"/>
      <c r="CJ45" s="52"/>
      <c r="CK45" s="52"/>
      <c r="CL45" s="52"/>
      <c r="CM45" s="52"/>
    </row>
    <row r="46" spans="2:91">
      <c r="B46" s="33"/>
      <c r="C46" s="60">
        <v>3</v>
      </c>
      <c r="D46" s="22" t="s">
        <v>48</v>
      </c>
      <c r="E46" s="58">
        <v>0</v>
      </c>
      <c r="F46" s="58">
        <v>0</v>
      </c>
      <c r="G46" s="58">
        <v>1.555820047128801E-2</v>
      </c>
      <c r="H46" s="58">
        <v>0</v>
      </c>
      <c r="I46" s="58">
        <v>4.4475620906248368E-2</v>
      </c>
      <c r="J46" s="58">
        <v>0</v>
      </c>
      <c r="K46" s="58">
        <v>0</v>
      </c>
      <c r="L46" s="58">
        <v>6.722073725819932E-6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8.1526274595267664E-3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3.4184086866684679E-6</v>
      </c>
      <c r="AK46" s="58">
        <v>3.3429810164273248E-5</v>
      </c>
      <c r="AL46" s="58">
        <v>2.5505627422125034E-4</v>
      </c>
      <c r="AM46" s="58">
        <v>0</v>
      </c>
      <c r="AN46" s="58">
        <v>0</v>
      </c>
      <c r="AO46" s="58">
        <v>1.8578633992928141E-3</v>
      </c>
      <c r="AP46" s="58">
        <v>0</v>
      </c>
      <c r="AQ46" s="58">
        <v>0</v>
      </c>
      <c r="AR46" s="59">
        <v>0</v>
      </c>
      <c r="AS46" s="58">
        <v>0</v>
      </c>
      <c r="AT46" s="58">
        <v>3.9865275787911249E-2</v>
      </c>
      <c r="AU46" s="58">
        <v>0</v>
      </c>
      <c r="AV46" s="58">
        <v>2.6682457396812111E-2</v>
      </c>
      <c r="AW46" s="58">
        <v>8.373229719115449E-7</v>
      </c>
      <c r="AX46" s="58">
        <v>0</v>
      </c>
      <c r="AY46" s="58">
        <v>3.7099150467749451E-5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4.5632757107191254E-3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4.663021006891278E-6</v>
      </c>
      <c r="BV46" s="58">
        <v>0</v>
      </c>
      <c r="BW46" s="58">
        <v>6.1238792415948987E-6</v>
      </c>
      <c r="BX46" s="58">
        <v>4.844797896267074E-5</v>
      </c>
      <c r="BY46" s="58">
        <v>5.3004269278177562E-4</v>
      </c>
      <c r="BZ46" s="58">
        <v>0</v>
      </c>
      <c r="CA46" s="58">
        <v>0</v>
      </c>
      <c r="CB46" s="58">
        <v>3.7014759443772705E-3</v>
      </c>
      <c r="CC46" s="58">
        <v>0</v>
      </c>
      <c r="CD46" s="57">
        <v>0</v>
      </c>
      <c r="CE46" s="52"/>
      <c r="CF46" s="52"/>
      <c r="CG46" s="52"/>
      <c r="CH46" s="52"/>
      <c r="CI46" s="52"/>
      <c r="CJ46" s="52"/>
      <c r="CK46" s="52"/>
      <c r="CL46" s="52"/>
      <c r="CM46" s="52"/>
    </row>
    <row r="47" spans="2:91">
      <c r="B47" s="33"/>
      <c r="C47" s="60">
        <v>6</v>
      </c>
      <c r="D47" s="22" t="s">
        <v>47</v>
      </c>
      <c r="E47" s="58">
        <v>8.0005584751473801E-7</v>
      </c>
      <c r="F47" s="58">
        <v>1.8541283846319473E-5</v>
      </c>
      <c r="G47" s="58">
        <v>0</v>
      </c>
      <c r="H47" s="58">
        <v>3.1161626829067951E-4</v>
      </c>
      <c r="I47" s="58">
        <v>2.6579712858144273E-5</v>
      </c>
      <c r="J47" s="58">
        <v>1.9592722331661852E-5</v>
      </c>
      <c r="K47" s="58">
        <v>4.9922501357317953E-4</v>
      </c>
      <c r="L47" s="58">
        <v>8.7196821685601002E-4</v>
      </c>
      <c r="M47" s="58">
        <v>6.0151627115971239E-2</v>
      </c>
      <c r="N47" s="58">
        <v>2.1670925519671865E-5</v>
      </c>
      <c r="O47" s="58">
        <v>8.56744893043054E-3</v>
      </c>
      <c r="P47" s="58">
        <v>4.0425719809508731E-5</v>
      </c>
      <c r="Q47" s="58">
        <v>2.5865209407118159E-3</v>
      </c>
      <c r="R47" s="58">
        <v>2.9451818853909822E-5</v>
      </c>
      <c r="S47" s="58">
        <v>5.9482738059724455E-6</v>
      </c>
      <c r="T47" s="58">
        <v>5.3567655009529458E-6</v>
      </c>
      <c r="U47" s="58">
        <v>5.672651553030079E-7</v>
      </c>
      <c r="V47" s="58">
        <v>1.0173343749517863E-5</v>
      </c>
      <c r="W47" s="58">
        <v>3.1964722049297836E-6</v>
      </c>
      <c r="X47" s="58">
        <v>1.1022208095910321E-6</v>
      </c>
      <c r="Y47" s="58">
        <v>9.5713179503004166E-6</v>
      </c>
      <c r="Z47" s="58">
        <v>1.0302409142662866E-3</v>
      </c>
      <c r="AA47" s="58">
        <v>1.1229035160060005E-3</v>
      </c>
      <c r="AB47" s="58">
        <v>2.4979970255668515E-2</v>
      </c>
      <c r="AC47" s="58">
        <v>0</v>
      </c>
      <c r="AD47" s="58">
        <v>0</v>
      </c>
      <c r="AE47" s="58">
        <v>2.3824072052521065E-7</v>
      </c>
      <c r="AF47" s="58">
        <v>0</v>
      </c>
      <c r="AG47" s="58">
        <v>0</v>
      </c>
      <c r="AH47" s="58">
        <v>3.3929284152341337E-7</v>
      </c>
      <c r="AI47" s="58">
        <v>0</v>
      </c>
      <c r="AJ47" s="58">
        <v>6.6493469847215602E-7</v>
      </c>
      <c r="AK47" s="58">
        <v>2.7919740295411878E-6</v>
      </c>
      <c r="AL47" s="58">
        <v>1.0614343846834788E-6</v>
      </c>
      <c r="AM47" s="58">
        <v>6.0615163688315157E-6</v>
      </c>
      <c r="AN47" s="58">
        <v>4.7515855966584396E-7</v>
      </c>
      <c r="AO47" s="58">
        <v>1.8175745872279116E-7</v>
      </c>
      <c r="AP47" s="58">
        <v>0</v>
      </c>
      <c r="AQ47" s="58">
        <v>2.7066730243973998E-5</v>
      </c>
      <c r="AR47" s="59">
        <v>9.1650362549539454E-6</v>
      </c>
      <c r="AS47" s="58">
        <v>3.9452820494783095E-4</v>
      </c>
      <c r="AT47" s="58">
        <v>0</v>
      </c>
      <c r="AU47" s="58">
        <v>1.7596733370454207E-3</v>
      </c>
      <c r="AV47" s="58">
        <v>2.8798046533858279E-4</v>
      </c>
      <c r="AW47" s="58">
        <v>3.7282096611022795E-4</v>
      </c>
      <c r="AX47" s="58">
        <v>4.4594007494723632E-3</v>
      </c>
      <c r="AY47" s="58">
        <v>5.0104856996596656E-3</v>
      </c>
      <c r="AZ47" s="58">
        <v>0.58289056974351394</v>
      </c>
      <c r="BA47" s="58">
        <v>1.140640215585785E-4</v>
      </c>
      <c r="BB47" s="58">
        <v>6.437596348042264E-2</v>
      </c>
      <c r="BC47" s="58">
        <v>5.0118167238652284E-2</v>
      </c>
      <c r="BD47" s="58">
        <v>0.149278295563228</v>
      </c>
      <c r="BE47" s="58">
        <v>2.5591120332288533E-4</v>
      </c>
      <c r="BF47" s="58">
        <v>6.0742846128882944E-5</v>
      </c>
      <c r="BG47" s="58">
        <v>5.6625499810950495E-5</v>
      </c>
      <c r="BH47" s="58">
        <v>5.6129350231697096E-5</v>
      </c>
      <c r="BI47" s="58">
        <v>1.7842026403599461E-4</v>
      </c>
      <c r="BJ47" s="58">
        <v>4.7090066137675358E-5</v>
      </c>
      <c r="BK47" s="58">
        <v>3.0189208066258225E-5</v>
      </c>
      <c r="BL47" s="58">
        <v>1.0785434302103165E-4</v>
      </c>
      <c r="BM47" s="58">
        <v>3.3951727867485902E-4</v>
      </c>
      <c r="BN47" s="58">
        <v>6.2222498140853877E-3</v>
      </c>
      <c r="BO47" s="58">
        <v>0.31082055465381137</v>
      </c>
      <c r="BP47" s="58">
        <v>0</v>
      </c>
      <c r="BQ47" s="58">
        <v>2.3002114730784293E-6</v>
      </c>
      <c r="BR47" s="58">
        <v>2.7682889917889377E-6</v>
      </c>
      <c r="BS47" s="58">
        <v>1.2002963703209231E-6</v>
      </c>
      <c r="BT47" s="58">
        <v>9.7755242604261314E-7</v>
      </c>
      <c r="BU47" s="58">
        <v>9.8752873808941141E-6</v>
      </c>
      <c r="BV47" s="58">
        <v>3.42274213630531E-7</v>
      </c>
      <c r="BW47" s="58">
        <v>1.1176906632713287E-5</v>
      </c>
      <c r="BX47" s="58">
        <v>3.9775959766258043E-5</v>
      </c>
      <c r="BY47" s="58">
        <v>9.0023768525484935E-6</v>
      </c>
      <c r="BZ47" s="58">
        <v>6.3682713867589151E-5</v>
      </c>
      <c r="CA47" s="58">
        <v>8.8052653275229017E-6</v>
      </c>
      <c r="CB47" s="58">
        <v>2.0632412851963697E-5</v>
      </c>
      <c r="CC47" s="58">
        <v>0</v>
      </c>
      <c r="CD47" s="57">
        <v>2.2079981246812496E-4</v>
      </c>
      <c r="CE47" s="52"/>
      <c r="CF47" s="52"/>
      <c r="CG47" s="52"/>
      <c r="CH47" s="52"/>
      <c r="CI47" s="52"/>
      <c r="CJ47" s="52"/>
      <c r="CK47" s="52"/>
      <c r="CL47" s="52"/>
      <c r="CM47" s="52"/>
    </row>
    <row r="48" spans="2:91">
      <c r="B48" s="33"/>
      <c r="C48" s="60">
        <v>11</v>
      </c>
      <c r="D48" s="22" t="s">
        <v>46</v>
      </c>
      <c r="E48" s="58">
        <v>0.10436045165168482</v>
      </c>
      <c r="F48" s="58">
        <v>5.7807635685090701E-3</v>
      </c>
      <c r="G48" s="58">
        <v>6.4069212509370144E-2</v>
      </c>
      <c r="H48" s="58">
        <v>0</v>
      </c>
      <c r="I48" s="58">
        <v>0.11336760606104992</v>
      </c>
      <c r="J48" s="58">
        <v>1.6524656728944579E-3</v>
      </c>
      <c r="K48" s="58">
        <v>1.0697722674561975E-3</v>
      </c>
      <c r="L48" s="58">
        <v>2.9200967540892815E-3</v>
      </c>
      <c r="M48" s="58">
        <v>3.1268079104604458E-6</v>
      </c>
      <c r="N48" s="58">
        <v>7.1525784114855825E-6</v>
      </c>
      <c r="O48" s="58">
        <v>2.473593655862568E-4</v>
      </c>
      <c r="P48" s="58">
        <v>7.4646820777322159E-6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1.1822891412243527E-3</v>
      </c>
      <c r="AA48" s="58">
        <v>1.0097942403747421E-5</v>
      </c>
      <c r="AB48" s="58">
        <v>0</v>
      </c>
      <c r="AC48" s="58">
        <v>0</v>
      </c>
      <c r="AD48" s="58">
        <v>0</v>
      </c>
      <c r="AE48" s="58">
        <v>8.3663105765061573E-5</v>
      </c>
      <c r="AF48" s="58">
        <v>0</v>
      </c>
      <c r="AG48" s="58">
        <v>0</v>
      </c>
      <c r="AH48" s="58">
        <v>0</v>
      </c>
      <c r="AI48" s="58">
        <v>0</v>
      </c>
      <c r="AJ48" s="58">
        <v>1.4167527917736847E-4</v>
      </c>
      <c r="AK48" s="58">
        <v>4.3529838115198135E-3</v>
      </c>
      <c r="AL48" s="58">
        <v>4.9205835701893047E-3</v>
      </c>
      <c r="AM48" s="58">
        <v>5.8621392833780315E-4</v>
      </c>
      <c r="AN48" s="58">
        <v>3.8614144170428981E-6</v>
      </c>
      <c r="AO48" s="58">
        <v>8.1303041525248879E-2</v>
      </c>
      <c r="AP48" s="58">
        <v>0</v>
      </c>
      <c r="AQ48" s="58">
        <v>1.6227534826985556E-3</v>
      </c>
      <c r="AR48" s="59">
        <v>0.12451959310743207</v>
      </c>
      <c r="AS48" s="58">
        <v>2.8374995130695416E-2</v>
      </c>
      <c r="AT48" s="58">
        <v>9.6535780979019506E-2</v>
      </c>
      <c r="AU48" s="58">
        <v>0</v>
      </c>
      <c r="AV48" s="58">
        <v>0.17957448094148165</v>
      </c>
      <c r="AW48" s="58">
        <v>2.2411350288419041E-3</v>
      </c>
      <c r="AX48" s="58">
        <v>1.6371905521033153E-3</v>
      </c>
      <c r="AY48" s="58">
        <v>7.1069801448255939E-3</v>
      </c>
      <c r="AZ48" s="58">
        <v>3.9957462336228767E-6</v>
      </c>
      <c r="BA48" s="58">
        <v>1.6111341599017243E-5</v>
      </c>
      <c r="BB48" s="58">
        <v>4.7210834831469246E-4</v>
      </c>
      <c r="BC48" s="58">
        <v>7.2485819135174483E-7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3.1058543775457181E-3</v>
      </c>
      <c r="BN48" s="58">
        <v>2.5031953173672805E-5</v>
      </c>
      <c r="BO48" s="58">
        <v>0</v>
      </c>
      <c r="BP48" s="58">
        <v>0</v>
      </c>
      <c r="BQ48" s="58">
        <v>0</v>
      </c>
      <c r="BR48" s="58">
        <v>1.4000347965946106E-4</v>
      </c>
      <c r="BS48" s="58">
        <v>0</v>
      </c>
      <c r="BT48" s="58">
        <v>0</v>
      </c>
      <c r="BU48" s="58">
        <v>1.989984010590852E-4</v>
      </c>
      <c r="BV48" s="58">
        <v>2.9863275648236177E-7</v>
      </c>
      <c r="BW48" s="58">
        <v>3.2012085433840337E-4</v>
      </c>
      <c r="BX48" s="58">
        <v>5.5417836572567453E-3</v>
      </c>
      <c r="BY48" s="58">
        <v>8.4472641552009019E-3</v>
      </c>
      <c r="BZ48" s="58">
        <v>1.3977530469501762E-3</v>
      </c>
      <c r="CA48" s="58">
        <v>5.2728334342904684E-6</v>
      </c>
      <c r="CB48" s="58">
        <v>0.13012917259718174</v>
      </c>
      <c r="CC48" s="58">
        <v>0</v>
      </c>
      <c r="CD48" s="57">
        <v>3.0423845171505836E-3</v>
      </c>
      <c r="CE48" s="52"/>
      <c r="CF48" s="52"/>
      <c r="CG48" s="52"/>
      <c r="CH48" s="52"/>
      <c r="CI48" s="52"/>
      <c r="CJ48" s="52"/>
      <c r="CK48" s="52"/>
      <c r="CL48" s="52"/>
      <c r="CM48" s="52"/>
    </row>
    <row r="49" spans="2:91">
      <c r="B49" s="33"/>
      <c r="C49" s="60">
        <v>15</v>
      </c>
      <c r="D49" s="22" t="s">
        <v>45</v>
      </c>
      <c r="E49" s="58">
        <v>8.2665191105674456E-4</v>
      </c>
      <c r="F49" s="58">
        <v>5.8505180442745873E-4</v>
      </c>
      <c r="G49" s="58">
        <v>8.4368811916964107E-3</v>
      </c>
      <c r="H49" s="58">
        <v>1.4355198131586774E-3</v>
      </c>
      <c r="I49" s="58">
        <v>3.3399840845956973E-4</v>
      </c>
      <c r="J49" s="58">
        <v>0.18280358007307829</v>
      </c>
      <c r="K49" s="58">
        <v>3.4981068399100534E-3</v>
      </c>
      <c r="L49" s="58">
        <v>2.3021800403136446E-4</v>
      </c>
      <c r="M49" s="58">
        <v>3.6870599301643768E-6</v>
      </c>
      <c r="N49" s="58">
        <v>5.6585424991197099E-3</v>
      </c>
      <c r="O49" s="58">
        <v>1.914435084410593E-3</v>
      </c>
      <c r="P49" s="58">
        <v>3.1285075265568803E-4</v>
      </c>
      <c r="Q49" s="58">
        <v>1.3040910593971136E-3</v>
      </c>
      <c r="R49" s="58">
        <v>5.7682212196039843E-4</v>
      </c>
      <c r="S49" s="58">
        <v>4.5276917733100909E-4</v>
      </c>
      <c r="T49" s="58">
        <v>6.6841010860122332E-4</v>
      </c>
      <c r="U49" s="58">
        <v>3.3302720985784335E-4</v>
      </c>
      <c r="V49" s="58">
        <v>1.7353527878895486E-3</v>
      </c>
      <c r="W49" s="58">
        <v>6.289942061598995E-4</v>
      </c>
      <c r="X49" s="58">
        <v>8.0021764571971065E-4</v>
      </c>
      <c r="Y49" s="58">
        <v>8.2732705090142683E-4</v>
      </c>
      <c r="Z49" s="58">
        <v>1.4854445903381298E-3</v>
      </c>
      <c r="AA49" s="58">
        <v>1.1073410845573212E-3</v>
      </c>
      <c r="AB49" s="58">
        <v>4.5389399695392474E-5</v>
      </c>
      <c r="AC49" s="58">
        <v>3.1316208986525426E-4</v>
      </c>
      <c r="AD49" s="58">
        <v>5.7424733179516009E-4</v>
      </c>
      <c r="AE49" s="58">
        <v>1.1560705139501803E-3</v>
      </c>
      <c r="AF49" s="58">
        <v>3.6196528281271195E-4</v>
      </c>
      <c r="AG49" s="58">
        <v>4.2676196330430733E-6</v>
      </c>
      <c r="AH49" s="58">
        <v>8.4636213949784104E-4</v>
      </c>
      <c r="AI49" s="58">
        <v>1.645179478512506E-4</v>
      </c>
      <c r="AJ49" s="58">
        <v>8.4112207678685891E-4</v>
      </c>
      <c r="AK49" s="58">
        <v>1.3741075752662604E-4</v>
      </c>
      <c r="AL49" s="58">
        <v>9.4395848131113098E-4</v>
      </c>
      <c r="AM49" s="58">
        <v>7.3623469662850473E-3</v>
      </c>
      <c r="AN49" s="58">
        <v>5.7116960909082764E-4</v>
      </c>
      <c r="AO49" s="58">
        <v>1.2492937957705233E-3</v>
      </c>
      <c r="AP49" s="58">
        <v>1.239201175320288E-2</v>
      </c>
      <c r="AQ49" s="58">
        <v>1.9345179174423029E-4</v>
      </c>
      <c r="AR49" s="59">
        <v>4.048037261443406E-3</v>
      </c>
      <c r="AS49" s="58">
        <v>2.0745706429589976E-3</v>
      </c>
      <c r="AT49" s="58">
        <v>2.0126639451713963E-2</v>
      </c>
      <c r="AU49" s="58">
        <v>3.995485414466704E-3</v>
      </c>
      <c r="AV49" s="58">
        <v>9.9351252728556612E-4</v>
      </c>
      <c r="AW49" s="58">
        <v>0.23156106151462091</v>
      </c>
      <c r="AX49" s="58">
        <v>6.4506851344106244E-3</v>
      </c>
      <c r="AY49" s="58">
        <v>9.7828012284351899E-4</v>
      </c>
      <c r="AZ49" s="58">
        <v>2.7975974218784694E-5</v>
      </c>
      <c r="BA49" s="58">
        <v>5.2113235079388328E-3</v>
      </c>
      <c r="BB49" s="58">
        <v>3.1117704707478342E-3</v>
      </c>
      <c r="BC49" s="58">
        <v>3.3255683368226826E-4</v>
      </c>
      <c r="BD49" s="58">
        <v>8.1220090578037357E-4</v>
      </c>
      <c r="BE49" s="58">
        <v>1.232503378778352E-3</v>
      </c>
      <c r="BF49" s="58">
        <v>1.069239548328749E-3</v>
      </c>
      <c r="BG49" s="58">
        <v>1.3137517714508116E-3</v>
      </c>
      <c r="BH49" s="58">
        <v>1.1283197608625603E-3</v>
      </c>
      <c r="BI49" s="58">
        <v>3.6204589093465005E-3</v>
      </c>
      <c r="BJ49" s="58">
        <v>2.4913102555420763E-3</v>
      </c>
      <c r="BK49" s="58">
        <v>1.6633263256933552E-3</v>
      </c>
      <c r="BL49" s="58">
        <v>1.6678217159833491E-3</v>
      </c>
      <c r="BM49" s="58">
        <v>4.3974869552998105E-3</v>
      </c>
      <c r="BN49" s="58">
        <v>3.1347470045587403E-3</v>
      </c>
      <c r="BO49" s="58">
        <v>1.5436168679282584E-4</v>
      </c>
      <c r="BP49" s="58">
        <v>9.4851183212122758E-4</v>
      </c>
      <c r="BQ49" s="58">
        <v>1.9286652789833388E-3</v>
      </c>
      <c r="BR49" s="58">
        <v>4.2041730212853652E-3</v>
      </c>
      <c r="BS49" s="58">
        <v>1.508585144122591E-3</v>
      </c>
      <c r="BT49" s="58">
        <v>2.8214250757319258E-5</v>
      </c>
      <c r="BU49" s="58">
        <v>1.8580760792585634E-3</v>
      </c>
      <c r="BV49" s="58">
        <v>1.0595920150427397E-3</v>
      </c>
      <c r="BW49" s="58">
        <v>3.3033646023968182E-3</v>
      </c>
      <c r="BX49" s="58">
        <v>5.0688751153519292E-4</v>
      </c>
      <c r="BY49" s="58">
        <v>2.9282386661610258E-3</v>
      </c>
      <c r="BZ49" s="58">
        <v>2.5238395199195331E-2</v>
      </c>
      <c r="CA49" s="58">
        <v>1.9786145601475916E-3</v>
      </c>
      <c r="CB49" s="58">
        <v>3.5709059857280952E-3</v>
      </c>
      <c r="CC49" s="58">
        <v>1.9216215804672244E-2</v>
      </c>
      <c r="CD49" s="57">
        <v>5.1318292530138959E-4</v>
      </c>
      <c r="CE49" s="52"/>
      <c r="CF49" s="52"/>
      <c r="CG49" s="52"/>
      <c r="CH49" s="52"/>
      <c r="CI49" s="52"/>
      <c r="CJ49" s="52"/>
      <c r="CK49" s="52"/>
      <c r="CL49" s="52"/>
      <c r="CM49" s="52"/>
    </row>
    <row r="50" spans="2:91">
      <c r="B50" s="33"/>
      <c r="C50" s="60">
        <v>16</v>
      </c>
      <c r="D50" s="22" t="s">
        <v>44</v>
      </c>
      <c r="E50" s="58">
        <v>1.2111282599863007E-2</v>
      </c>
      <c r="F50" s="58">
        <v>1.6984366727447163E-3</v>
      </c>
      <c r="G50" s="58">
        <v>1.7929896269738557E-3</v>
      </c>
      <c r="H50" s="58">
        <v>1.277096754806652E-3</v>
      </c>
      <c r="I50" s="58">
        <v>1.3417048478369125E-2</v>
      </c>
      <c r="J50" s="58">
        <v>5.1474376210319684E-3</v>
      </c>
      <c r="K50" s="58">
        <v>0.17947487960855779</v>
      </c>
      <c r="L50" s="58">
        <v>8.2522250120664591E-3</v>
      </c>
      <c r="M50" s="58">
        <v>3.5087410402840756E-6</v>
      </c>
      <c r="N50" s="58">
        <v>4.7464066102040946E-3</v>
      </c>
      <c r="O50" s="58">
        <v>9.6548465717661083E-3</v>
      </c>
      <c r="P50" s="58">
        <v>6.5185942051381503E-4</v>
      </c>
      <c r="Q50" s="58">
        <v>4.1365406567364215E-3</v>
      </c>
      <c r="R50" s="58">
        <v>2.2007790612432031E-3</v>
      </c>
      <c r="S50" s="58">
        <v>3.4520553153760659E-3</v>
      </c>
      <c r="T50" s="58">
        <v>9.1830752231999936E-4</v>
      </c>
      <c r="U50" s="58">
        <v>2.9221814082314454E-3</v>
      </c>
      <c r="V50" s="58">
        <v>2.2394637269976354E-3</v>
      </c>
      <c r="W50" s="58">
        <v>5.4318670462157976E-3</v>
      </c>
      <c r="X50" s="58">
        <v>2.4186844474887986E-3</v>
      </c>
      <c r="Y50" s="58">
        <v>7.5589689408284654E-4</v>
      </c>
      <c r="Z50" s="58">
        <v>7.520623550142215E-2</v>
      </c>
      <c r="AA50" s="58">
        <v>2.675653082292195E-2</v>
      </c>
      <c r="AB50" s="58">
        <v>6.5949653692552669E-4</v>
      </c>
      <c r="AC50" s="58">
        <v>1.4818762037145158E-3</v>
      </c>
      <c r="AD50" s="58">
        <v>1.6339586052540073E-3</v>
      </c>
      <c r="AE50" s="58">
        <v>3.6477593695912205E-3</v>
      </c>
      <c r="AF50" s="58">
        <v>2.3625057061068939E-3</v>
      </c>
      <c r="AG50" s="58">
        <v>1.7822791492192057E-4</v>
      </c>
      <c r="AH50" s="58">
        <v>4.2361958970765145E-3</v>
      </c>
      <c r="AI50" s="58">
        <v>7.8606667491786311E-3</v>
      </c>
      <c r="AJ50" s="58">
        <v>5.2263893432813685E-4</v>
      </c>
      <c r="AK50" s="58">
        <v>3.7099579986105266E-3</v>
      </c>
      <c r="AL50" s="58">
        <v>3.3365705172632046E-3</v>
      </c>
      <c r="AM50" s="58">
        <v>7.8191502894135109E-3</v>
      </c>
      <c r="AN50" s="58">
        <v>1.4172444205635827E-3</v>
      </c>
      <c r="AO50" s="58">
        <v>3.0041020699606343E-3</v>
      </c>
      <c r="AP50" s="58">
        <v>0.32278264343377289</v>
      </c>
      <c r="AQ50" s="58">
        <v>7.2074261414454784E-4</v>
      </c>
      <c r="AR50" s="59">
        <v>2.5386796052867554E-2</v>
      </c>
      <c r="AS50" s="58">
        <v>1.027266636631787E-2</v>
      </c>
      <c r="AT50" s="58">
        <v>3.2825329242841907E-3</v>
      </c>
      <c r="AU50" s="58">
        <v>2.4665601513086453E-3</v>
      </c>
      <c r="AV50" s="58">
        <v>1.6674061632495272E-2</v>
      </c>
      <c r="AW50" s="58">
        <v>5.9749003904295776E-3</v>
      </c>
      <c r="AX50" s="58">
        <v>0.2831130842238197</v>
      </c>
      <c r="AY50" s="58">
        <v>1.3675000502264559E-2</v>
      </c>
      <c r="AZ50" s="58">
        <v>1.6171717678587442E-5</v>
      </c>
      <c r="BA50" s="58">
        <v>6.4864914921444992E-3</v>
      </c>
      <c r="BB50" s="58">
        <v>1.9510976558071387E-2</v>
      </c>
      <c r="BC50" s="58">
        <v>3.2559526872217074E-4</v>
      </c>
      <c r="BD50" s="58">
        <v>2.099295610362901E-3</v>
      </c>
      <c r="BE50" s="58">
        <v>3.4900908911509407E-3</v>
      </c>
      <c r="BF50" s="58">
        <v>1.4943366294358198E-3</v>
      </c>
      <c r="BG50" s="58">
        <v>1.1264311794340458E-3</v>
      </c>
      <c r="BH50" s="58">
        <v>5.081287252593888E-3</v>
      </c>
      <c r="BI50" s="58">
        <v>6.3971024839774146E-3</v>
      </c>
      <c r="BJ50" s="58">
        <v>7.0882962576459801E-3</v>
      </c>
      <c r="BK50" s="58">
        <v>5.8086861790713866E-3</v>
      </c>
      <c r="BL50" s="58">
        <v>1.3774354559719592E-3</v>
      </c>
      <c r="BM50" s="58">
        <v>8.4431281284107124E-2</v>
      </c>
      <c r="BN50" s="58">
        <v>4.6737532039258727E-2</v>
      </c>
      <c r="BO50" s="58">
        <v>2.5560967003274127E-3</v>
      </c>
      <c r="BP50" s="58">
        <v>2.8128716856553214E-3</v>
      </c>
      <c r="BQ50" s="58">
        <v>3.3836298375403227E-3</v>
      </c>
      <c r="BR50" s="58">
        <v>7.9705402249887879E-3</v>
      </c>
      <c r="BS50" s="58">
        <v>4.3337355497409039E-3</v>
      </c>
      <c r="BT50" s="58">
        <v>4.2619274518362714E-4</v>
      </c>
      <c r="BU50" s="58">
        <v>5.4125930656460488E-3</v>
      </c>
      <c r="BV50" s="58">
        <v>1.3793497958112952E-2</v>
      </c>
      <c r="BW50" s="58">
        <v>1.2416491072817419E-3</v>
      </c>
      <c r="BX50" s="58">
        <v>6.5631064965773981E-3</v>
      </c>
      <c r="BY50" s="58">
        <v>5.4016152261404729E-3</v>
      </c>
      <c r="BZ50" s="58">
        <v>1.8046724527883869E-2</v>
      </c>
      <c r="CA50" s="58">
        <v>3.4051272936917953E-3</v>
      </c>
      <c r="CB50" s="58">
        <v>5.7367739092547476E-3</v>
      </c>
      <c r="CC50" s="58">
        <v>0.42851599304805521</v>
      </c>
      <c r="CD50" s="57">
        <v>1.2030258428978775E-3</v>
      </c>
      <c r="CE50" s="52"/>
      <c r="CF50" s="52"/>
      <c r="CG50" s="52"/>
      <c r="CH50" s="52"/>
      <c r="CI50" s="52"/>
      <c r="CJ50" s="52"/>
      <c r="CK50" s="52"/>
      <c r="CL50" s="52"/>
      <c r="CM50" s="52"/>
    </row>
    <row r="51" spans="2:91">
      <c r="B51" s="33"/>
      <c r="C51" s="60">
        <v>20</v>
      </c>
      <c r="D51" s="22" t="s">
        <v>43</v>
      </c>
      <c r="E51" s="58">
        <v>2.2821350858748753E-2</v>
      </c>
      <c r="F51" s="58">
        <v>3.0942223362815269E-4</v>
      </c>
      <c r="G51" s="58">
        <v>5.2396823092222345E-3</v>
      </c>
      <c r="H51" s="58">
        <v>1.1576162828530693E-2</v>
      </c>
      <c r="I51" s="58">
        <v>4.2515155498739181E-3</v>
      </c>
      <c r="J51" s="58">
        <v>6.4118292713319924E-2</v>
      </c>
      <c r="K51" s="58">
        <v>1.668720406844746E-2</v>
      </c>
      <c r="L51" s="58">
        <v>0.17330590318563993</v>
      </c>
      <c r="M51" s="58">
        <v>7.1749057304410359E-4</v>
      </c>
      <c r="N51" s="58">
        <v>5.4805596141148466E-2</v>
      </c>
      <c r="O51" s="58">
        <v>1.5684460586734682E-2</v>
      </c>
      <c r="P51" s="58">
        <v>2.3739682465619819E-3</v>
      </c>
      <c r="Q51" s="58">
        <v>7.4071099131830208E-3</v>
      </c>
      <c r="R51" s="58">
        <v>4.8856964774474081E-3</v>
      </c>
      <c r="S51" s="58">
        <v>2.5739036956431158E-3</v>
      </c>
      <c r="T51" s="58">
        <v>2.2874544991660218E-3</v>
      </c>
      <c r="U51" s="58">
        <v>1.1912146733528556E-2</v>
      </c>
      <c r="V51" s="58">
        <v>9.6295049181731145E-3</v>
      </c>
      <c r="W51" s="58">
        <v>4.82954492004351E-3</v>
      </c>
      <c r="X51" s="58">
        <v>2.2003910626235386E-3</v>
      </c>
      <c r="Y51" s="58">
        <v>4.7827764203456167E-3</v>
      </c>
      <c r="Z51" s="58">
        <v>1.6862269316688622E-2</v>
      </c>
      <c r="AA51" s="58">
        <v>2.7989335346038056E-3</v>
      </c>
      <c r="AB51" s="58">
        <v>2.9580469254365739E-4</v>
      </c>
      <c r="AC51" s="58">
        <v>3.0960012820675981E-3</v>
      </c>
      <c r="AD51" s="58">
        <v>5.8786272477007713E-3</v>
      </c>
      <c r="AE51" s="58">
        <v>7.5975261952543165E-6</v>
      </c>
      <c r="AF51" s="58">
        <v>7.5793424180583546E-6</v>
      </c>
      <c r="AG51" s="58">
        <v>2.3014646166996825E-5</v>
      </c>
      <c r="AH51" s="58">
        <v>1.9674254851997062E-4</v>
      </c>
      <c r="AI51" s="58">
        <v>5.3391603353241811E-4</v>
      </c>
      <c r="AJ51" s="58">
        <v>3.6909253491972815E-4</v>
      </c>
      <c r="AK51" s="58">
        <v>2.8689020592263118E-3</v>
      </c>
      <c r="AL51" s="58">
        <v>7.2778569558098388E-2</v>
      </c>
      <c r="AM51" s="58">
        <v>1.1106107879450583E-3</v>
      </c>
      <c r="AN51" s="58">
        <v>1.9622415566146779E-3</v>
      </c>
      <c r="AO51" s="58">
        <v>2.4166565417928351E-3</v>
      </c>
      <c r="AP51" s="58">
        <v>5.3874127968734798E-3</v>
      </c>
      <c r="AQ51" s="58">
        <v>2.8503986871125163E-3</v>
      </c>
      <c r="AR51" s="59">
        <v>6.3477335251451994E-2</v>
      </c>
      <c r="AS51" s="58">
        <v>7.3291495415649425E-4</v>
      </c>
      <c r="AT51" s="58">
        <v>1.0382930605009746E-2</v>
      </c>
      <c r="AU51" s="58">
        <v>1.4239615372547372E-2</v>
      </c>
      <c r="AV51" s="58">
        <v>9.9291383023461122E-3</v>
      </c>
      <c r="AW51" s="58">
        <v>0.10777243216602424</v>
      </c>
      <c r="AX51" s="58">
        <v>3.3750706372920568E-2</v>
      </c>
      <c r="AY51" s="58">
        <v>0.32900855593047834</v>
      </c>
      <c r="AZ51" s="58">
        <v>1.81491085902049E-3</v>
      </c>
      <c r="BA51" s="58">
        <v>0.18214638380426576</v>
      </c>
      <c r="BB51" s="58">
        <v>3.1393170125667481E-2</v>
      </c>
      <c r="BC51" s="58">
        <v>3.5444718963560115E-3</v>
      </c>
      <c r="BD51" s="58">
        <v>7.3152775095953878E-3</v>
      </c>
      <c r="BE51" s="58">
        <v>8.4554221354687636E-3</v>
      </c>
      <c r="BF51" s="58">
        <v>4.1546272046784714E-3</v>
      </c>
      <c r="BG51" s="58">
        <v>3.8578516344109845E-3</v>
      </c>
      <c r="BH51" s="58">
        <v>1.5690197368072239E-2</v>
      </c>
      <c r="BI51" s="58">
        <v>1.4658935917189518E-2</v>
      </c>
      <c r="BJ51" s="58">
        <v>1.2779951798485997E-2</v>
      </c>
      <c r="BK51" s="58">
        <v>9.837044829072019E-3</v>
      </c>
      <c r="BL51" s="58">
        <v>9.3858029751506897E-3</v>
      </c>
      <c r="BM51" s="58">
        <v>3.2549358878090344E-2</v>
      </c>
      <c r="BN51" s="58">
        <v>5.2700489139724613E-3</v>
      </c>
      <c r="BO51" s="58">
        <v>7.3995270238101716E-4</v>
      </c>
      <c r="BP51" s="58">
        <v>8.4901838990648539E-3</v>
      </c>
      <c r="BQ51" s="58">
        <v>1.3844726185931491E-2</v>
      </c>
      <c r="BR51" s="58">
        <v>1.1486500715163115E-5</v>
      </c>
      <c r="BS51" s="58">
        <v>2.2466020563423673E-5</v>
      </c>
      <c r="BT51" s="58">
        <v>3.3887046634907208E-5</v>
      </c>
      <c r="BU51" s="58">
        <v>4.9624975581097439E-4</v>
      </c>
      <c r="BV51" s="58">
        <v>1.2520695788553809E-3</v>
      </c>
      <c r="BW51" s="58">
        <v>8.9029026148701451E-4</v>
      </c>
      <c r="BX51" s="58">
        <v>7.6576614924670112E-3</v>
      </c>
      <c r="BY51" s="58">
        <v>0.1286900261271339</v>
      </c>
      <c r="BZ51" s="58">
        <v>2.3125297545243647E-3</v>
      </c>
      <c r="CA51" s="58">
        <v>4.0301109794369863E-3</v>
      </c>
      <c r="CB51" s="58">
        <v>6.0307089149561725E-3</v>
      </c>
      <c r="CC51" s="58">
        <v>9.0962353721058074E-3</v>
      </c>
      <c r="CD51" s="57">
        <v>7.1273228628753347E-3</v>
      </c>
      <c r="CE51" s="52"/>
      <c r="CF51" s="52"/>
      <c r="CG51" s="52"/>
      <c r="CH51" s="52"/>
      <c r="CI51" s="52"/>
      <c r="CJ51" s="52"/>
      <c r="CK51" s="52"/>
      <c r="CL51" s="52"/>
      <c r="CM51" s="52"/>
    </row>
    <row r="52" spans="2:91">
      <c r="B52" s="33"/>
      <c r="C52" s="60">
        <v>21</v>
      </c>
      <c r="D52" s="22" t="s">
        <v>42</v>
      </c>
      <c r="E52" s="58">
        <v>2.0778023529187039E-3</v>
      </c>
      <c r="F52" s="58">
        <v>2.3655595643145987E-3</v>
      </c>
      <c r="G52" s="58">
        <v>1.0172367788431525E-2</v>
      </c>
      <c r="H52" s="58">
        <v>2.099824328055977E-2</v>
      </c>
      <c r="I52" s="58">
        <v>9.531276639051185E-4</v>
      </c>
      <c r="J52" s="58">
        <v>1.5045020155948436E-3</v>
      </c>
      <c r="K52" s="58">
        <v>1.0023933897416453E-3</v>
      </c>
      <c r="L52" s="58">
        <v>1.541447435350078E-2</v>
      </c>
      <c r="M52" s="58">
        <v>9.5999262319449788E-3</v>
      </c>
      <c r="N52" s="58">
        <v>5.5190632092456786E-4</v>
      </c>
      <c r="O52" s="58">
        <v>5.8439650101385111E-3</v>
      </c>
      <c r="P52" s="58">
        <v>4.3694610842849998E-3</v>
      </c>
      <c r="Q52" s="58">
        <v>5.5387777847893793E-4</v>
      </c>
      <c r="R52" s="58">
        <v>1.0925195007338991E-3</v>
      </c>
      <c r="S52" s="58">
        <v>7.6562167598233073E-4</v>
      </c>
      <c r="T52" s="58">
        <v>4.9987397501892363E-4</v>
      </c>
      <c r="U52" s="58">
        <v>4.2888060954757314E-4</v>
      </c>
      <c r="V52" s="58">
        <v>3.9314131754410132E-4</v>
      </c>
      <c r="W52" s="58">
        <v>4.055409318695671E-4</v>
      </c>
      <c r="X52" s="58">
        <v>1.5707969308233739E-4</v>
      </c>
      <c r="Y52" s="58">
        <v>2.8329933314841932E-4</v>
      </c>
      <c r="Z52" s="58">
        <v>-3.9798604938059406E-3</v>
      </c>
      <c r="AA52" s="58">
        <v>7.0413976229477346E-3</v>
      </c>
      <c r="AB52" s="58">
        <v>7.977175768137704E-3</v>
      </c>
      <c r="AC52" s="58">
        <v>2.3870080061491241E-3</v>
      </c>
      <c r="AD52" s="58">
        <v>2.7407157770424932E-3</v>
      </c>
      <c r="AE52" s="58">
        <v>1.4390720762789415E-3</v>
      </c>
      <c r="AF52" s="58">
        <v>3.7513683555091311E-4</v>
      </c>
      <c r="AG52" s="58">
        <v>8.8492541961415408E-5</v>
      </c>
      <c r="AH52" s="58">
        <v>5.2076743702650485E-3</v>
      </c>
      <c r="AI52" s="58">
        <v>4.4123491800587356E-4</v>
      </c>
      <c r="AJ52" s="58">
        <v>1.7485356301532263E-3</v>
      </c>
      <c r="AK52" s="58">
        <v>9.365713885613196E-4</v>
      </c>
      <c r="AL52" s="58">
        <v>6.0886523144746524E-4</v>
      </c>
      <c r="AM52" s="58">
        <v>9.6733546582398599E-4</v>
      </c>
      <c r="AN52" s="58">
        <v>6.0096669838311E-4</v>
      </c>
      <c r="AO52" s="58">
        <v>1.2292315416921496E-3</v>
      </c>
      <c r="AP52" s="58">
        <v>0</v>
      </c>
      <c r="AQ52" s="58">
        <v>3.2954294694646389E-3</v>
      </c>
      <c r="AR52" s="59">
        <v>1.9237582926324732E-2</v>
      </c>
      <c r="AS52" s="58">
        <v>2.0202103330940264E-2</v>
      </c>
      <c r="AT52" s="58">
        <v>5.4570326206048313E-2</v>
      </c>
      <c r="AU52" s="58">
        <v>9.0270181913964617E-2</v>
      </c>
      <c r="AV52" s="58">
        <v>5.5757334103205859E-3</v>
      </c>
      <c r="AW52" s="58">
        <v>8.1513393112636889E-3</v>
      </c>
      <c r="AX52" s="58">
        <v>5.6736061679716447E-3</v>
      </c>
      <c r="AY52" s="58">
        <v>7.3729260447645995E-2</v>
      </c>
      <c r="AZ52" s="58">
        <v>5.9029931754366945E-2</v>
      </c>
      <c r="BA52" s="58">
        <v>2.1621074818614396E-3</v>
      </c>
      <c r="BB52" s="58">
        <v>2.5382599295201164E-2</v>
      </c>
      <c r="BC52" s="58">
        <v>2.3284426371946051E-2</v>
      </c>
      <c r="BD52" s="58">
        <v>3.6281387622405263E-3</v>
      </c>
      <c r="BE52" s="58">
        <v>5.3539762050720686E-3</v>
      </c>
      <c r="BF52" s="58">
        <v>2.6589724283730101E-3</v>
      </c>
      <c r="BG52" s="58">
        <v>2.4433643658225909E-3</v>
      </c>
      <c r="BH52" s="58">
        <v>3.0113156918775059E-3</v>
      </c>
      <c r="BI52" s="58">
        <v>1.7920871188444828E-3</v>
      </c>
      <c r="BJ52" s="58">
        <v>1.7053734426964538E-3</v>
      </c>
      <c r="BK52" s="58">
        <v>8.7302871764674311E-4</v>
      </c>
      <c r="BL52" s="58">
        <v>2.1552016425332278E-3</v>
      </c>
      <c r="BM52" s="58">
        <v>7.5873970305772032E-3</v>
      </c>
      <c r="BN52" s="58">
        <v>1.7835363846856741E-2</v>
      </c>
      <c r="BO52" s="58">
        <v>4.9585489553618425E-2</v>
      </c>
      <c r="BP52" s="58">
        <v>1.2827026244413902E-2</v>
      </c>
      <c r="BQ52" s="58">
        <v>1.7165943577261398E-2</v>
      </c>
      <c r="BR52" s="58">
        <v>1.2606452140896514E-2</v>
      </c>
      <c r="BS52" s="58">
        <v>2.7309573463726727E-3</v>
      </c>
      <c r="BT52" s="58">
        <v>9.4136619580443876E-4</v>
      </c>
      <c r="BU52" s="58">
        <v>4.7131050599683866E-2</v>
      </c>
      <c r="BV52" s="58">
        <v>3.480708006871734E-3</v>
      </c>
      <c r="BW52" s="58">
        <v>1.3558611163289767E-2</v>
      </c>
      <c r="BX52" s="58">
        <v>5.4920588493650732E-3</v>
      </c>
      <c r="BY52" s="58">
        <v>3.4543835593361192E-3</v>
      </c>
      <c r="BZ52" s="58">
        <v>6.6395084049567614E-3</v>
      </c>
      <c r="CA52" s="58">
        <v>3.9324237085326588E-3</v>
      </c>
      <c r="CB52" s="58">
        <v>8.2183701875583621E-3</v>
      </c>
      <c r="CC52" s="58">
        <v>0</v>
      </c>
      <c r="CD52" s="57">
        <v>2.1882042835402914E-2</v>
      </c>
      <c r="CE52" s="52"/>
      <c r="CF52" s="52"/>
      <c r="CG52" s="52"/>
      <c r="CH52" s="52"/>
      <c r="CI52" s="52"/>
      <c r="CJ52" s="52"/>
      <c r="CK52" s="52"/>
      <c r="CL52" s="52"/>
      <c r="CM52" s="52"/>
    </row>
    <row r="53" spans="2:91">
      <c r="B53" s="33"/>
      <c r="C53" s="60">
        <v>22</v>
      </c>
      <c r="D53" s="22" t="s">
        <v>41</v>
      </c>
      <c r="E53" s="58">
        <v>3.7270499252953851E-3</v>
      </c>
      <c r="F53" s="58">
        <v>3.1317990717420613E-3</v>
      </c>
      <c r="G53" s="58">
        <v>8.2391901848617114E-3</v>
      </c>
      <c r="H53" s="58">
        <v>4.9696967150796717E-3</v>
      </c>
      <c r="I53" s="58">
        <v>9.7444807432731737E-3</v>
      </c>
      <c r="J53" s="58">
        <v>6.8479321624509582E-3</v>
      </c>
      <c r="K53" s="58">
        <v>1.637715944118371E-2</v>
      </c>
      <c r="L53" s="58">
        <v>8.1098926545191772E-3</v>
      </c>
      <c r="M53" s="58">
        <v>7.9042066727572747E-5</v>
      </c>
      <c r="N53" s="58">
        <v>0.12494431306774367</v>
      </c>
      <c r="O53" s="58">
        <v>6.7852464576589194E-3</v>
      </c>
      <c r="P53" s="58">
        <v>4.2228412362283439E-4</v>
      </c>
      <c r="Q53" s="58">
        <v>1.239812301272787E-2</v>
      </c>
      <c r="R53" s="58">
        <v>3.3067939326009506E-3</v>
      </c>
      <c r="S53" s="58">
        <v>8.5282919986252696E-3</v>
      </c>
      <c r="T53" s="58">
        <v>6.4400104821334967E-3</v>
      </c>
      <c r="U53" s="58">
        <v>2.9198408723350753E-2</v>
      </c>
      <c r="V53" s="58">
        <v>1.210665893810119E-2</v>
      </c>
      <c r="W53" s="58">
        <v>2.8854647157394307E-2</v>
      </c>
      <c r="X53" s="58">
        <v>1.9335985086415833E-2</v>
      </c>
      <c r="Y53" s="58">
        <v>2.7835930459651246E-2</v>
      </c>
      <c r="Z53" s="58">
        <v>3.3544446871697595E-2</v>
      </c>
      <c r="AA53" s="58">
        <v>8.1687612237307302E-3</v>
      </c>
      <c r="AB53" s="58">
        <v>9.5040966399480081E-6</v>
      </c>
      <c r="AC53" s="58">
        <v>2.0701875298734927E-2</v>
      </c>
      <c r="AD53" s="58">
        <v>7.6137301853416543E-3</v>
      </c>
      <c r="AE53" s="58">
        <v>3.6479275857435049E-3</v>
      </c>
      <c r="AF53" s="58">
        <v>1.5898127135293915E-3</v>
      </c>
      <c r="AG53" s="58">
        <v>2.9255169570234529E-4</v>
      </c>
      <c r="AH53" s="58">
        <v>1.3839081572348773E-3</v>
      </c>
      <c r="AI53" s="58">
        <v>5.6670283184325355E-4</v>
      </c>
      <c r="AJ53" s="58">
        <v>9.2730482865386818E-4</v>
      </c>
      <c r="AK53" s="58">
        <v>1.8196617649597368E-3</v>
      </c>
      <c r="AL53" s="58">
        <v>1.2735376327863035E-3</v>
      </c>
      <c r="AM53" s="58">
        <v>4.3170381937603901E-3</v>
      </c>
      <c r="AN53" s="58">
        <v>7.7414260947757428E-3</v>
      </c>
      <c r="AO53" s="58">
        <v>1.5988816572775238E-3</v>
      </c>
      <c r="AP53" s="58">
        <v>2.8795271601915931E-2</v>
      </c>
      <c r="AQ53" s="58">
        <v>2.0613661149379279E-3</v>
      </c>
      <c r="AR53" s="59">
        <v>7.8089221855729791E-3</v>
      </c>
      <c r="AS53" s="58">
        <v>1.4291458221309837E-2</v>
      </c>
      <c r="AT53" s="58">
        <v>1.5692337669659995E-2</v>
      </c>
      <c r="AU53" s="58">
        <v>6.9782150524838387E-3</v>
      </c>
      <c r="AV53" s="58">
        <v>1.8055730477246047E-2</v>
      </c>
      <c r="AW53" s="58">
        <v>1.00281972716092E-2</v>
      </c>
      <c r="AX53" s="58">
        <v>2.0422739049563158E-2</v>
      </c>
      <c r="AY53" s="58">
        <v>1.771529258576629E-2</v>
      </c>
      <c r="AZ53" s="58">
        <v>1.3254495400459495E-4</v>
      </c>
      <c r="BA53" s="58">
        <v>0.20639450893915259</v>
      </c>
      <c r="BB53" s="58">
        <v>7.2379301330261813E-3</v>
      </c>
      <c r="BC53" s="58">
        <v>6.786894265074484E-4</v>
      </c>
      <c r="BD53" s="58">
        <v>4.5282206339332561E-3</v>
      </c>
      <c r="BE53" s="58">
        <v>4.6725047136919129E-3</v>
      </c>
      <c r="BF53" s="58">
        <v>1.2457103206567644E-2</v>
      </c>
      <c r="BG53" s="58">
        <v>1.9676861203318848E-2</v>
      </c>
      <c r="BH53" s="58">
        <v>3.7729464871841638E-2</v>
      </c>
      <c r="BI53" s="58">
        <v>1.8892778555191888E-2</v>
      </c>
      <c r="BJ53" s="58">
        <v>3.7492589630992279E-2</v>
      </c>
      <c r="BK53" s="58">
        <v>3.951041231801438E-2</v>
      </c>
      <c r="BL53" s="58">
        <v>3.4915694951628738E-2</v>
      </c>
      <c r="BM53" s="58">
        <v>5.4797580914705935E-2</v>
      </c>
      <c r="BN53" s="58">
        <v>1.3194076469890495E-2</v>
      </c>
      <c r="BO53" s="58">
        <v>1.4666194552657653E-5</v>
      </c>
      <c r="BP53" s="58">
        <v>3.682041108542683E-2</v>
      </c>
      <c r="BQ53" s="58">
        <v>1.3213473863142219E-2</v>
      </c>
      <c r="BR53" s="58">
        <v>5.159183017039529E-3</v>
      </c>
      <c r="BS53" s="58">
        <v>2.7302408826927718E-3</v>
      </c>
      <c r="BT53" s="58">
        <v>5.6747092963400328E-4</v>
      </c>
      <c r="BU53" s="58">
        <v>1.9431815761263697E-3</v>
      </c>
      <c r="BV53" s="58">
        <v>3.9306652053705702E-3</v>
      </c>
      <c r="BW53" s="58">
        <v>1.8897525411398846E-3</v>
      </c>
      <c r="BX53" s="58">
        <v>3.7065543628983354E-3</v>
      </c>
      <c r="BY53" s="58">
        <v>2.0220136380934019E-3</v>
      </c>
      <c r="BZ53" s="58">
        <v>7.525325772152109E-3</v>
      </c>
      <c r="CA53" s="58">
        <v>8.6105978573536735E-3</v>
      </c>
      <c r="CB53" s="58">
        <v>2.7103490680246852E-3</v>
      </c>
      <c r="CC53" s="58">
        <v>4.5703505374986457E-2</v>
      </c>
      <c r="CD53" s="57">
        <v>3.9018300219764435E-3</v>
      </c>
      <c r="CE53" s="52"/>
      <c r="CF53" s="52"/>
      <c r="CG53" s="52"/>
      <c r="CH53" s="52"/>
      <c r="CI53" s="52"/>
      <c r="CJ53" s="52"/>
      <c r="CK53" s="52"/>
      <c r="CL53" s="52"/>
      <c r="CM53" s="52"/>
    </row>
    <row r="54" spans="2:91">
      <c r="B54" s="33"/>
      <c r="C54" s="60">
        <v>25</v>
      </c>
      <c r="D54" s="22" t="s">
        <v>40</v>
      </c>
      <c r="E54" s="58">
        <v>5.0465220720824695E-4</v>
      </c>
      <c r="F54" s="58">
        <v>2.3074338739684463E-4</v>
      </c>
      <c r="G54" s="58">
        <v>1.4943900778779242E-5</v>
      </c>
      <c r="H54" s="58">
        <v>3.4007055460009017E-5</v>
      </c>
      <c r="I54" s="58">
        <v>1.9952610666023099E-3</v>
      </c>
      <c r="J54" s="58">
        <v>5.0178125062714271E-4</v>
      </c>
      <c r="K54" s="58">
        <v>4.5033266438878712E-3</v>
      </c>
      <c r="L54" s="58">
        <v>3.2324214371364643E-3</v>
      </c>
      <c r="M54" s="58">
        <v>2.2786114376343237E-5</v>
      </c>
      <c r="N54" s="58">
        <v>2.435149314398379E-3</v>
      </c>
      <c r="O54" s="58">
        <v>3.3045310206813561E-2</v>
      </c>
      <c r="P54" s="58">
        <v>2.0484064597994754E-3</v>
      </c>
      <c r="Q54" s="58">
        <v>1.6681884425926403E-2</v>
      </c>
      <c r="R54" s="58">
        <v>1.3746574907119952E-3</v>
      </c>
      <c r="S54" s="58">
        <v>2.1173780207726501E-3</v>
      </c>
      <c r="T54" s="58">
        <v>1.3389255529270172E-3</v>
      </c>
      <c r="U54" s="58">
        <v>6.6605977069644504E-3</v>
      </c>
      <c r="V54" s="58">
        <v>1.1092065026080256E-2</v>
      </c>
      <c r="W54" s="58">
        <v>3.5543303915683126E-3</v>
      </c>
      <c r="X54" s="58">
        <v>7.7540832910204932E-4</v>
      </c>
      <c r="Y54" s="58">
        <v>4.5803363467111511E-3</v>
      </c>
      <c r="Z54" s="58">
        <v>6.2921909761662351E-3</v>
      </c>
      <c r="AA54" s="58">
        <v>2.727549322614789E-2</v>
      </c>
      <c r="AB54" s="58">
        <v>1.5427486297201695E-5</v>
      </c>
      <c r="AC54" s="58">
        <v>1.0940543092775399E-3</v>
      </c>
      <c r="AD54" s="58">
        <v>2.6613409324818073E-4</v>
      </c>
      <c r="AE54" s="58">
        <v>1.1490195980596043E-4</v>
      </c>
      <c r="AF54" s="58">
        <v>5.4157195349574111E-6</v>
      </c>
      <c r="AG54" s="58">
        <v>4.5460712491521445E-5</v>
      </c>
      <c r="AH54" s="58">
        <v>2.0549132539941793E-5</v>
      </c>
      <c r="AI54" s="58">
        <v>3.6991162917777018E-6</v>
      </c>
      <c r="AJ54" s="58">
        <v>7.6462705875690839E-5</v>
      </c>
      <c r="AK54" s="58">
        <v>1.2401605691244192E-3</v>
      </c>
      <c r="AL54" s="58">
        <v>5.0289514575350817E-4</v>
      </c>
      <c r="AM54" s="58">
        <v>2.8144286351561147E-4</v>
      </c>
      <c r="AN54" s="58">
        <v>7.5363620257795335E-4</v>
      </c>
      <c r="AO54" s="58">
        <v>7.3005355530259225E-4</v>
      </c>
      <c r="AP54" s="58">
        <v>1.2720204629187155E-3</v>
      </c>
      <c r="AQ54" s="58">
        <v>2.0969024316287695E-3</v>
      </c>
      <c r="AR54" s="59">
        <v>2.4906207391703814E-3</v>
      </c>
      <c r="AS54" s="58">
        <v>7.800237620290202E-4</v>
      </c>
      <c r="AT54" s="58">
        <v>4.6884619963839414E-5</v>
      </c>
      <c r="AU54" s="58">
        <v>5.0217713907219508E-4</v>
      </c>
      <c r="AV54" s="58">
        <v>2.7014556453975403E-3</v>
      </c>
      <c r="AW54" s="58">
        <v>6.0780643498472393E-4</v>
      </c>
      <c r="AX54" s="58">
        <v>2.9976719018419565E-3</v>
      </c>
      <c r="AY54" s="58">
        <v>6.3546407140181449E-3</v>
      </c>
      <c r="AZ54" s="58">
        <v>3.1943466872136556E-4</v>
      </c>
      <c r="BA54" s="58">
        <v>2.9008291254145726E-3</v>
      </c>
      <c r="BB54" s="58">
        <v>8.0081791604007149E-2</v>
      </c>
      <c r="BC54" s="58">
        <v>4.7842950065985568E-3</v>
      </c>
      <c r="BD54" s="58">
        <v>8.0232523655573602E-3</v>
      </c>
      <c r="BE54" s="58">
        <v>3.4490234769039064E-3</v>
      </c>
      <c r="BF54" s="58">
        <v>6.1582841585763326E-3</v>
      </c>
      <c r="BG54" s="58">
        <v>4.2532597780229435E-3</v>
      </c>
      <c r="BH54" s="58">
        <v>1.8022921406592229E-2</v>
      </c>
      <c r="BI54" s="58">
        <v>3.6545929249002414E-2</v>
      </c>
      <c r="BJ54" s="58">
        <v>8.7126200327701034E-3</v>
      </c>
      <c r="BK54" s="58">
        <v>2.6994310697974755E-3</v>
      </c>
      <c r="BL54" s="58">
        <v>5.4125009068968525E-3</v>
      </c>
      <c r="BM54" s="58">
        <v>4.3367957777997049E-3</v>
      </c>
      <c r="BN54" s="58">
        <v>5.2392270984672612E-2</v>
      </c>
      <c r="BO54" s="58">
        <v>4.1914625163922466E-5</v>
      </c>
      <c r="BP54" s="58">
        <v>4.371719405169042E-3</v>
      </c>
      <c r="BQ54" s="58">
        <v>4.7647048486420586E-4</v>
      </c>
      <c r="BR54" s="58">
        <v>1.9724606664648788E-4</v>
      </c>
      <c r="BS54" s="58">
        <v>9.5627336551541462E-6</v>
      </c>
      <c r="BT54" s="58">
        <v>6.8858766385078524E-5</v>
      </c>
      <c r="BU54" s="58">
        <v>3.4495222244790721E-5</v>
      </c>
      <c r="BV54" s="58">
        <v>1.1238053247220802E-5</v>
      </c>
      <c r="BW54" s="58">
        <v>1.7410361798981595E-4</v>
      </c>
      <c r="BX54" s="58">
        <v>1.7611251273194578E-3</v>
      </c>
      <c r="BY54" s="58">
        <v>8.0287582293949735E-4</v>
      </c>
      <c r="BZ54" s="58">
        <v>4.4956180763656918E-4</v>
      </c>
      <c r="CA54" s="58">
        <v>6.0058051170562001E-4</v>
      </c>
      <c r="CB54" s="58">
        <v>1.3297098869846855E-3</v>
      </c>
      <c r="CC54" s="58">
        <v>4.8851629987872892E-3</v>
      </c>
      <c r="CD54" s="57">
        <v>4.6130835036199839E-3</v>
      </c>
      <c r="CE54" s="52"/>
      <c r="CF54" s="52"/>
      <c r="CG54" s="52"/>
      <c r="CH54" s="52"/>
      <c r="CI54" s="52"/>
      <c r="CJ54" s="52"/>
      <c r="CK54" s="52"/>
      <c r="CL54" s="52"/>
      <c r="CM54" s="52"/>
    </row>
    <row r="55" spans="2:91">
      <c r="B55" s="33"/>
      <c r="C55" s="60">
        <v>26</v>
      </c>
      <c r="D55" s="22" t="s">
        <v>39</v>
      </c>
      <c r="E55" s="58">
        <v>1.4837124333323863E-5</v>
      </c>
      <c r="F55" s="58">
        <v>0</v>
      </c>
      <c r="G55" s="58">
        <v>1.5906577882408827E-4</v>
      </c>
      <c r="H55" s="58">
        <v>8.9603080516040365E-4</v>
      </c>
      <c r="I55" s="58">
        <v>0</v>
      </c>
      <c r="J55" s="58">
        <v>2.7251190479343648E-4</v>
      </c>
      <c r="K55" s="58">
        <v>2.3370993279186777E-2</v>
      </c>
      <c r="L55" s="58">
        <v>7.0527808775207976E-5</v>
      </c>
      <c r="M55" s="58">
        <v>0</v>
      </c>
      <c r="N55" s="58">
        <v>2.0694621569485707E-3</v>
      </c>
      <c r="O55" s="58">
        <v>7.3677663104488502E-3</v>
      </c>
      <c r="P55" s="58">
        <v>0.34697764004295273</v>
      </c>
      <c r="Q55" s="58">
        <v>1.7127851172016929E-3</v>
      </c>
      <c r="R55" s="58">
        <v>0.19396743659436461</v>
      </c>
      <c r="S55" s="58">
        <v>0.16138723924441134</v>
      </c>
      <c r="T55" s="58">
        <v>8.0844785977620987E-2</v>
      </c>
      <c r="U55" s="58">
        <v>2.6179099815352009E-2</v>
      </c>
      <c r="V55" s="58">
        <v>1.790997927880675E-3</v>
      </c>
      <c r="W55" s="58">
        <v>4.9200693470451043E-2</v>
      </c>
      <c r="X55" s="58">
        <v>1.1213034957175206E-2</v>
      </c>
      <c r="Y55" s="58">
        <v>3.5004214053985502E-2</v>
      </c>
      <c r="Z55" s="58">
        <v>2.7696509803488985E-2</v>
      </c>
      <c r="AA55" s="58">
        <v>2.1742128489764631E-2</v>
      </c>
      <c r="AB55" s="58">
        <v>0</v>
      </c>
      <c r="AC55" s="58">
        <v>1.495168247273354E-5</v>
      </c>
      <c r="AD55" s="58">
        <v>0</v>
      </c>
      <c r="AE55" s="58">
        <v>0</v>
      </c>
      <c r="AF55" s="58">
        <v>0</v>
      </c>
      <c r="AG55" s="58">
        <v>0</v>
      </c>
      <c r="AH55" s="58">
        <v>3.8539867942601356E-4</v>
      </c>
      <c r="AI55" s="58">
        <v>0</v>
      </c>
      <c r="AJ55" s="58">
        <v>1.3425960817189292E-5</v>
      </c>
      <c r="AK55" s="58">
        <v>0</v>
      </c>
      <c r="AL55" s="58">
        <v>1.4379757578523041E-6</v>
      </c>
      <c r="AM55" s="58">
        <v>0</v>
      </c>
      <c r="AN55" s="58">
        <v>1.2878262717816544E-4</v>
      </c>
      <c r="AO55" s="58">
        <v>2.6659263005490396E-5</v>
      </c>
      <c r="AP55" s="58">
        <v>2.4489618741934904E-5</v>
      </c>
      <c r="AQ55" s="58">
        <v>3.4912888643473753E-3</v>
      </c>
      <c r="AR55" s="59">
        <v>3.4923611834666614E-5</v>
      </c>
      <c r="AS55" s="58">
        <v>1.0094191423722612E-5</v>
      </c>
      <c r="AT55" s="58">
        <v>2.2605609264482151E-4</v>
      </c>
      <c r="AU55" s="58">
        <v>2.7041913509427678E-3</v>
      </c>
      <c r="AV55" s="58">
        <v>0</v>
      </c>
      <c r="AW55" s="58">
        <v>1.5190096848889372E-4</v>
      </c>
      <c r="AX55" s="58">
        <v>9.303951913743452E-3</v>
      </c>
      <c r="AY55" s="58">
        <v>2.8944370589195493E-5</v>
      </c>
      <c r="AZ55" s="58">
        <v>-3.8506697437796439E-7</v>
      </c>
      <c r="BA55" s="58">
        <v>1.9981445988882566E-3</v>
      </c>
      <c r="BB55" s="58">
        <v>7.8687420216800915E-3</v>
      </c>
      <c r="BC55" s="58">
        <v>0.52215331347607685</v>
      </c>
      <c r="BD55" s="58">
        <v>1.1426887712930453E-3</v>
      </c>
      <c r="BE55" s="58">
        <v>0.2248929574085376</v>
      </c>
      <c r="BF55" s="58">
        <v>0.11142693736781062</v>
      </c>
      <c r="BG55" s="58">
        <v>9.1186417993284821E-2</v>
      </c>
      <c r="BH55" s="58">
        <v>2.181274328252971E-2</v>
      </c>
      <c r="BI55" s="58">
        <v>6.2342605648228692E-3</v>
      </c>
      <c r="BJ55" s="58">
        <v>4.379609471779207E-2</v>
      </c>
      <c r="BK55" s="58">
        <v>8.8517953538590401E-3</v>
      </c>
      <c r="BL55" s="58">
        <v>5.3111467653627828E-2</v>
      </c>
      <c r="BM55" s="58">
        <v>2.2530763620557791E-3</v>
      </c>
      <c r="BN55" s="58">
        <v>2.3298541057279944E-2</v>
      </c>
      <c r="BO55" s="58">
        <v>0</v>
      </c>
      <c r="BP55" s="58">
        <v>2.5262736545637733E-5</v>
      </c>
      <c r="BQ55" s="58">
        <v>0</v>
      </c>
      <c r="BR55" s="58">
        <v>0</v>
      </c>
      <c r="BS55" s="58">
        <v>0</v>
      </c>
      <c r="BT55" s="58">
        <v>0</v>
      </c>
      <c r="BU55" s="58">
        <v>2.9734658766147345E-4</v>
      </c>
      <c r="BV55" s="58">
        <v>0</v>
      </c>
      <c r="BW55" s="58">
        <v>3.4516942134251398E-5</v>
      </c>
      <c r="BX55" s="58">
        <v>0</v>
      </c>
      <c r="BY55" s="58">
        <v>2.6632061811161888E-6</v>
      </c>
      <c r="BZ55" s="58">
        <v>4.5341735127784641E-6</v>
      </c>
      <c r="CA55" s="58">
        <v>1.0822099805015048E-4</v>
      </c>
      <c r="CB55" s="58">
        <v>2.5513563539415349E-5</v>
      </c>
      <c r="CC55" s="58">
        <v>2.2663373668982573E-5</v>
      </c>
      <c r="CD55" s="57">
        <v>4.9162031485610568E-3</v>
      </c>
      <c r="CE55" s="52"/>
      <c r="CF55" s="52"/>
      <c r="CG55" s="52"/>
      <c r="CH55" s="52"/>
      <c r="CI55" s="52"/>
      <c r="CJ55" s="52"/>
      <c r="CK55" s="52"/>
      <c r="CL55" s="52"/>
      <c r="CM55" s="52"/>
    </row>
    <row r="56" spans="2:91">
      <c r="B56" s="33"/>
      <c r="C56" s="60">
        <v>27</v>
      </c>
      <c r="D56" s="22" t="s">
        <v>38</v>
      </c>
      <c r="E56" s="58">
        <v>0</v>
      </c>
      <c r="F56" s="58">
        <v>0</v>
      </c>
      <c r="G56" s="58">
        <v>0</v>
      </c>
      <c r="H56" s="58">
        <v>5.6420498913352829E-5</v>
      </c>
      <c r="I56" s="58">
        <v>8.1071061720134122E-4</v>
      </c>
      <c r="J56" s="58">
        <v>2.7187390523973012E-5</v>
      </c>
      <c r="K56" s="58">
        <v>3.464300550085119E-3</v>
      </c>
      <c r="L56" s="58">
        <v>4.7453055679595527E-3</v>
      </c>
      <c r="M56" s="58">
        <v>6.2467937438774828E-6</v>
      </c>
      <c r="N56" s="58">
        <v>1.2603579050489467E-3</v>
      </c>
      <c r="O56" s="58">
        <v>3.8597787682174032E-3</v>
      </c>
      <c r="P56" s="58">
        <v>1.8092330959455995E-3</v>
      </c>
      <c r="Q56" s="58">
        <v>0.24336141338877271</v>
      </c>
      <c r="R56" s="58">
        <v>3.9163820459102938E-2</v>
      </c>
      <c r="S56" s="58">
        <v>8.9950726715861927E-3</v>
      </c>
      <c r="T56" s="58">
        <v>9.0851047094155108E-3</v>
      </c>
      <c r="U56" s="58">
        <v>7.579144204094725E-3</v>
      </c>
      <c r="V56" s="58">
        <v>1.1353123716926464E-2</v>
      </c>
      <c r="W56" s="58">
        <v>4.1647291175371248E-2</v>
      </c>
      <c r="X56" s="58">
        <v>8.7557967847795067E-3</v>
      </c>
      <c r="Y56" s="58">
        <v>9.6875043933926236E-3</v>
      </c>
      <c r="Z56" s="58">
        <v>0.1006048569354618</v>
      </c>
      <c r="AA56" s="58">
        <v>3.6189349883518208E-3</v>
      </c>
      <c r="AB56" s="58">
        <v>8.5205622355749138E-5</v>
      </c>
      <c r="AC56" s="58">
        <v>7.2541475524167361E-5</v>
      </c>
      <c r="AD56" s="58">
        <v>0</v>
      </c>
      <c r="AE56" s="58">
        <v>3.8568746586882613E-6</v>
      </c>
      <c r="AF56" s="58">
        <v>0</v>
      </c>
      <c r="AG56" s="58">
        <v>0</v>
      </c>
      <c r="AH56" s="58">
        <v>1.0985611187383126E-5</v>
      </c>
      <c r="AI56" s="58">
        <v>3.3729635298725663E-5</v>
      </c>
      <c r="AJ56" s="58">
        <v>6.8489840807087462E-5</v>
      </c>
      <c r="AK56" s="58">
        <v>3.2675258051486376E-5</v>
      </c>
      <c r="AL56" s="58">
        <v>5.4152704593987016E-4</v>
      </c>
      <c r="AM56" s="58">
        <v>8.4111237783718044E-5</v>
      </c>
      <c r="AN56" s="58">
        <v>2.703305672659284E-4</v>
      </c>
      <c r="AO56" s="58">
        <v>1.4184659565988543E-4</v>
      </c>
      <c r="AP56" s="58">
        <v>4.3478889431756691E-4</v>
      </c>
      <c r="AQ56" s="58">
        <v>1.6204318429615676E-3</v>
      </c>
      <c r="AR56" s="59">
        <v>0</v>
      </c>
      <c r="AS56" s="58">
        <v>0</v>
      </c>
      <c r="AT56" s="58">
        <v>0</v>
      </c>
      <c r="AU56" s="58">
        <v>6.6661145320511537E-4</v>
      </c>
      <c r="AV56" s="58">
        <v>1.374968630478243E-3</v>
      </c>
      <c r="AW56" s="58">
        <v>7.0673513166125534E-6</v>
      </c>
      <c r="AX56" s="58">
        <v>2.3559318745243417E-3</v>
      </c>
      <c r="AY56" s="58">
        <v>4.6634098657536765E-3</v>
      </c>
      <c r="AZ56" s="58">
        <v>1.0899674599595501E-5</v>
      </c>
      <c r="BA56" s="58">
        <v>2.2551865787643335E-3</v>
      </c>
      <c r="BB56" s="58">
        <v>9.6262331494375002E-3</v>
      </c>
      <c r="BC56" s="58">
        <v>8.3561211607629977E-3</v>
      </c>
      <c r="BD56" s="58">
        <v>0.39713999960619417</v>
      </c>
      <c r="BE56" s="58">
        <v>6.2385206968031175E-2</v>
      </c>
      <c r="BF56" s="58">
        <v>3.6176370764232489E-2</v>
      </c>
      <c r="BG56" s="58">
        <v>1.8523817550664762E-2</v>
      </c>
      <c r="BH56" s="58">
        <v>3.6220280755969822E-2</v>
      </c>
      <c r="BI56" s="58">
        <v>4.7911487811217394E-2</v>
      </c>
      <c r="BJ56" s="58">
        <v>6.1475919730853507E-2</v>
      </c>
      <c r="BK56" s="58">
        <v>3.9179177956912989E-2</v>
      </c>
      <c r="BL56" s="58">
        <v>2.2985441425727858E-2</v>
      </c>
      <c r="BM56" s="58">
        <v>9.2863548732405998E-3</v>
      </c>
      <c r="BN56" s="58">
        <v>8.5986708098486804E-3</v>
      </c>
      <c r="BO56" s="58">
        <v>2.585170391503983E-4</v>
      </c>
      <c r="BP56" s="58">
        <v>2.4650580646870047E-4</v>
      </c>
      <c r="BQ56" s="58">
        <v>3.5913364502898586E-6</v>
      </c>
      <c r="BR56" s="58">
        <v>1.2662174140118095E-5</v>
      </c>
      <c r="BS56" s="58">
        <v>0</v>
      </c>
      <c r="BT56" s="58">
        <v>0</v>
      </c>
      <c r="BU56" s="58">
        <v>1.5143787903159964E-5</v>
      </c>
      <c r="BV56" s="58">
        <v>6.7349138301591772E-5</v>
      </c>
      <c r="BW56" s="58">
        <v>1.9485154702504994E-4</v>
      </c>
      <c r="BX56" s="58">
        <v>8.8831382607178691E-5</v>
      </c>
      <c r="BY56" s="58">
        <v>1.1819665121053547E-3</v>
      </c>
      <c r="BZ56" s="58">
        <v>2.0970471447161407E-4</v>
      </c>
      <c r="CA56" s="58">
        <v>3.2740961565679716E-4</v>
      </c>
      <c r="CB56" s="58">
        <v>3.2163947915288916E-4</v>
      </c>
      <c r="CC56" s="58">
        <v>8.9906393772761276E-4</v>
      </c>
      <c r="CD56" s="57">
        <v>3.7019726321833851E-3</v>
      </c>
      <c r="CE56" s="52"/>
      <c r="CF56" s="52"/>
      <c r="CG56" s="52"/>
      <c r="CH56" s="52"/>
      <c r="CI56" s="52"/>
      <c r="CJ56" s="52"/>
      <c r="CK56" s="52"/>
      <c r="CL56" s="52"/>
      <c r="CM56" s="52"/>
    </row>
    <row r="57" spans="2:91">
      <c r="B57" s="33"/>
      <c r="C57" s="60">
        <v>28</v>
      </c>
      <c r="D57" s="22" t="s">
        <v>37</v>
      </c>
      <c r="E57" s="58">
        <v>7.116400625832483E-4</v>
      </c>
      <c r="F57" s="58">
        <v>4.539183506385245E-4</v>
      </c>
      <c r="G57" s="58">
        <v>1.0599871406757916E-3</v>
      </c>
      <c r="H57" s="58">
        <v>1.4833840315321339E-2</v>
      </c>
      <c r="I57" s="58">
        <v>5.8231172905403453E-3</v>
      </c>
      <c r="J57" s="58">
        <v>1.4976750147106055E-3</v>
      </c>
      <c r="K57" s="58">
        <v>1.9960995651032185E-2</v>
      </c>
      <c r="L57" s="58">
        <v>5.4049256262681507E-3</v>
      </c>
      <c r="M57" s="58">
        <v>2.9811280698376747E-4</v>
      </c>
      <c r="N57" s="58">
        <v>6.6199646771596685E-3</v>
      </c>
      <c r="O57" s="58">
        <v>8.1682355254379894E-3</v>
      </c>
      <c r="P57" s="58">
        <v>5.9681402349904796E-3</v>
      </c>
      <c r="Q57" s="58">
        <v>2.5103603982826088E-3</v>
      </c>
      <c r="R57" s="58">
        <v>4.9254689211186226E-2</v>
      </c>
      <c r="S57" s="58">
        <v>4.1904525489069609E-2</v>
      </c>
      <c r="T57" s="58">
        <v>2.2323586473247736E-2</v>
      </c>
      <c r="U57" s="58">
        <v>4.7148059616845948E-2</v>
      </c>
      <c r="V57" s="58">
        <v>9.985646789391598E-3</v>
      </c>
      <c r="W57" s="58">
        <v>2.8769128543974246E-2</v>
      </c>
      <c r="X57" s="58">
        <v>1.7661362110778834E-2</v>
      </c>
      <c r="Y57" s="58">
        <v>5.5687082876465788E-3</v>
      </c>
      <c r="Z57" s="58">
        <v>1.2788951101468828E-2</v>
      </c>
      <c r="AA57" s="58">
        <v>5.5776234647296342E-2</v>
      </c>
      <c r="AB57" s="58">
        <v>2.6684540302614543E-4</v>
      </c>
      <c r="AC57" s="58">
        <v>4.2181736889644947E-4</v>
      </c>
      <c r="AD57" s="58">
        <v>1.039157847664547E-4</v>
      </c>
      <c r="AE57" s="58">
        <v>9.6353854861369007E-4</v>
      </c>
      <c r="AF57" s="58">
        <v>6.8128587423083058E-5</v>
      </c>
      <c r="AG57" s="58">
        <v>2.2910737341119187E-4</v>
      </c>
      <c r="AH57" s="58">
        <v>1.2619888665496046E-3</v>
      </c>
      <c r="AI57" s="58">
        <v>3.0442505400448213E-4</v>
      </c>
      <c r="AJ57" s="58">
        <v>2.2284666377307173E-3</v>
      </c>
      <c r="AK57" s="58">
        <v>1.2238043430677121E-4</v>
      </c>
      <c r="AL57" s="58">
        <v>2.3750849065877613E-4</v>
      </c>
      <c r="AM57" s="58">
        <v>1.3731848336327869E-3</v>
      </c>
      <c r="AN57" s="58">
        <v>1.0993603398688784E-3</v>
      </c>
      <c r="AO57" s="58">
        <v>1.3748522219383514E-3</v>
      </c>
      <c r="AP57" s="58">
        <v>2.2611336472801036E-4</v>
      </c>
      <c r="AQ57" s="58">
        <v>3.4564815336096772E-3</v>
      </c>
      <c r="AR57" s="59">
        <v>1.3019975497676336E-3</v>
      </c>
      <c r="AS57" s="58">
        <v>6.4060022242708864E-4</v>
      </c>
      <c r="AT57" s="58">
        <v>1.4901159897660965E-3</v>
      </c>
      <c r="AU57" s="58">
        <v>2.0120410102999132E-2</v>
      </c>
      <c r="AV57" s="58">
        <v>1.2016375097762891E-2</v>
      </c>
      <c r="AW57" s="58">
        <v>2.3756435253509405E-3</v>
      </c>
      <c r="AX57" s="58">
        <v>1.182013843688739E-2</v>
      </c>
      <c r="AY57" s="58">
        <v>8.678354043967041E-3</v>
      </c>
      <c r="AZ57" s="58">
        <v>4.7576500517164215E-4</v>
      </c>
      <c r="BA57" s="58">
        <v>6.6390201728867629E-3</v>
      </c>
      <c r="BB57" s="58">
        <v>1.0192939119519923E-2</v>
      </c>
      <c r="BC57" s="58">
        <v>8.1903226899627786E-4</v>
      </c>
      <c r="BD57" s="58">
        <v>1.5797318183918701E-3</v>
      </c>
      <c r="BE57" s="58">
        <v>6.9192659034171419E-2</v>
      </c>
      <c r="BF57" s="58">
        <v>3.4345282282307509E-2</v>
      </c>
      <c r="BG57" s="58">
        <v>3.1946443001252482E-2</v>
      </c>
      <c r="BH57" s="58">
        <v>3.7256201165740153E-2</v>
      </c>
      <c r="BI57" s="58">
        <v>2.1255806586736151E-2</v>
      </c>
      <c r="BJ57" s="58">
        <v>2.6382067387201103E-2</v>
      </c>
      <c r="BK57" s="58">
        <v>2.6474492774281315E-2</v>
      </c>
      <c r="BL57" s="58">
        <v>9.8605672841897314E-3</v>
      </c>
      <c r="BM57" s="58">
        <v>1.0945707251549777E-2</v>
      </c>
      <c r="BN57" s="58">
        <v>9.3222482703828588E-2</v>
      </c>
      <c r="BO57" s="58">
        <v>4.7699834201267818E-4</v>
      </c>
      <c r="BP57" s="58">
        <v>7.911710591306134E-4</v>
      </c>
      <c r="BQ57" s="58">
        <v>1.5006417543657937E-4</v>
      </c>
      <c r="BR57" s="58">
        <v>2.8746309370380886E-3</v>
      </c>
      <c r="BS57" s="58">
        <v>1.1329231253927876E-4</v>
      </c>
      <c r="BT57" s="58">
        <v>3.0934143231250088E-4</v>
      </c>
      <c r="BU57" s="58">
        <v>1.5217294475076398E-3</v>
      </c>
      <c r="BV57" s="58">
        <v>3.6805297022758827E-4</v>
      </c>
      <c r="BW57" s="58">
        <v>4.3774530426251125E-3</v>
      </c>
      <c r="BX57" s="58">
        <v>1.7669684183880472E-4</v>
      </c>
      <c r="BY57" s="58">
        <v>3.3232087119194941E-4</v>
      </c>
      <c r="BZ57" s="58">
        <v>2.4078238551539935E-3</v>
      </c>
      <c r="CA57" s="58">
        <v>9.9815541674244776E-4</v>
      </c>
      <c r="CB57" s="58">
        <v>2.4029882621950951E-3</v>
      </c>
      <c r="CC57" s="58">
        <v>3.664198710655638E-4</v>
      </c>
      <c r="CD57" s="57">
        <v>5.7460535984280208E-3</v>
      </c>
      <c r="CE57" s="52"/>
      <c r="CF57" s="52"/>
      <c r="CG57" s="52"/>
      <c r="CH57" s="52"/>
      <c r="CI57" s="52"/>
      <c r="CJ57" s="52"/>
      <c r="CK57" s="52"/>
      <c r="CL57" s="52"/>
      <c r="CM57" s="52"/>
    </row>
    <row r="58" spans="2:91">
      <c r="B58" s="33"/>
      <c r="C58" s="60">
        <v>29</v>
      </c>
      <c r="D58" s="22" t="s">
        <v>36</v>
      </c>
      <c r="E58" s="58">
        <v>0</v>
      </c>
      <c r="F58" s="58">
        <v>0</v>
      </c>
      <c r="G58" s="58">
        <v>0</v>
      </c>
      <c r="H58" s="58">
        <v>1.0427475841494262E-3</v>
      </c>
      <c r="I58" s="58">
        <v>0</v>
      </c>
      <c r="J58" s="58">
        <v>0</v>
      </c>
      <c r="K58" s="58">
        <v>3.1581405907615535E-4</v>
      </c>
      <c r="L58" s="58">
        <v>6.7506107985876873E-6</v>
      </c>
      <c r="M58" s="58">
        <v>0</v>
      </c>
      <c r="N58" s="58">
        <v>1.7399227378769267E-4</v>
      </c>
      <c r="O58" s="58">
        <v>1.6038372391608169E-3</v>
      </c>
      <c r="P58" s="58">
        <v>6.7445652383307645E-4</v>
      </c>
      <c r="Q58" s="58">
        <v>2.4441309490874722E-6</v>
      </c>
      <c r="R58" s="58">
        <v>4.4554368512243775E-4</v>
      </c>
      <c r="S58" s="58">
        <v>6.8424099115522038E-2</v>
      </c>
      <c r="T58" s="58">
        <v>1.9281809638420251E-2</v>
      </c>
      <c r="U58" s="58">
        <v>1.4395404334197059E-2</v>
      </c>
      <c r="V58" s="58">
        <v>1.0075573846903137E-3</v>
      </c>
      <c r="W58" s="58">
        <v>9.7607650555589301E-3</v>
      </c>
      <c r="X58" s="58">
        <v>1.7391091377638446E-3</v>
      </c>
      <c r="Y58" s="58">
        <v>3.2191182457498397E-3</v>
      </c>
      <c r="Z58" s="58">
        <v>7.785961170489495E-5</v>
      </c>
      <c r="AA58" s="58">
        <v>3.332242413067565E-3</v>
      </c>
      <c r="AB58" s="58">
        <v>0</v>
      </c>
      <c r="AC58" s="58">
        <v>5.3912238137959799E-3</v>
      </c>
      <c r="AD58" s="58">
        <v>0</v>
      </c>
      <c r="AE58" s="58">
        <v>2.9094554466451454E-6</v>
      </c>
      <c r="AF58" s="58">
        <v>0</v>
      </c>
      <c r="AG58" s="58">
        <v>0</v>
      </c>
      <c r="AH58" s="58">
        <v>2.0717646496404505E-5</v>
      </c>
      <c r="AI58" s="58">
        <v>1.5851567560437714E-6</v>
      </c>
      <c r="AJ58" s="58">
        <v>1.1557499967422282E-4</v>
      </c>
      <c r="AK58" s="58">
        <v>0</v>
      </c>
      <c r="AL58" s="58">
        <v>0</v>
      </c>
      <c r="AM58" s="58">
        <v>0</v>
      </c>
      <c r="AN58" s="58">
        <v>6.2994714076558943E-3</v>
      </c>
      <c r="AO58" s="58">
        <v>6.3961280294934081E-6</v>
      </c>
      <c r="AP58" s="58">
        <v>0</v>
      </c>
      <c r="AQ58" s="58">
        <v>0</v>
      </c>
      <c r="AR58" s="59">
        <v>0</v>
      </c>
      <c r="AS58" s="58">
        <v>2.9585216892335261E-5</v>
      </c>
      <c r="AT58" s="58">
        <v>0</v>
      </c>
      <c r="AU58" s="58">
        <v>2.1557885730144233E-3</v>
      </c>
      <c r="AV58" s="58">
        <v>0</v>
      </c>
      <c r="AW58" s="58">
        <v>0</v>
      </c>
      <c r="AX58" s="58">
        <v>1.0956986692730853E-3</v>
      </c>
      <c r="AY58" s="58">
        <v>2.0901891466589213E-5</v>
      </c>
      <c r="AZ58" s="58">
        <v>0</v>
      </c>
      <c r="BA58" s="58">
        <v>3.7129535167739001E-4</v>
      </c>
      <c r="BB58" s="58">
        <v>2.0093406700566361E-3</v>
      </c>
      <c r="BC58" s="58">
        <v>1.1329077827922539E-4</v>
      </c>
      <c r="BD58" s="58">
        <v>1.5336401711560643E-5</v>
      </c>
      <c r="BE58" s="58">
        <v>1.0154381061797282E-3</v>
      </c>
      <c r="BF58" s="58">
        <v>0.15323332948557006</v>
      </c>
      <c r="BG58" s="58">
        <v>3.8482668421507639E-2</v>
      </c>
      <c r="BH58" s="58">
        <v>1.4036020147399009E-2</v>
      </c>
      <c r="BI58" s="58">
        <v>2.1750423170220031E-3</v>
      </c>
      <c r="BJ58" s="58">
        <v>1.2662144143148918E-2</v>
      </c>
      <c r="BK58" s="58">
        <v>2.1070004367248841E-3</v>
      </c>
      <c r="BL58" s="58">
        <v>7.6447069641826047E-3</v>
      </c>
      <c r="BM58" s="58">
        <v>5.072437463729206E-4</v>
      </c>
      <c r="BN58" s="58">
        <v>6.2798759890033496E-3</v>
      </c>
      <c r="BO58" s="58">
        <v>0</v>
      </c>
      <c r="BP58" s="58">
        <v>1.0051262929062164E-2</v>
      </c>
      <c r="BQ58" s="58">
        <v>0</v>
      </c>
      <c r="BR58" s="58">
        <v>4.1393912134946494E-6</v>
      </c>
      <c r="BS58" s="58">
        <v>2.7920369973645738E-8</v>
      </c>
      <c r="BT58" s="58">
        <v>0</v>
      </c>
      <c r="BU58" s="58">
        <v>1.0305586646215189E-4</v>
      </c>
      <c r="BV58" s="58">
        <v>5.6059870012202929E-6</v>
      </c>
      <c r="BW58" s="58">
        <v>3.2640991397142572E-4</v>
      </c>
      <c r="BX58" s="58">
        <v>0</v>
      </c>
      <c r="BY58" s="58">
        <v>1.4658445114575704E-7</v>
      </c>
      <c r="BZ58" s="58">
        <v>0</v>
      </c>
      <c r="CA58" s="58">
        <v>6.4112298324533979E-3</v>
      </c>
      <c r="CB58" s="58">
        <v>6.7968385440421449E-6</v>
      </c>
      <c r="CC58" s="58">
        <v>0</v>
      </c>
      <c r="CD58" s="57">
        <v>0</v>
      </c>
      <c r="CE58" s="52"/>
      <c r="CF58" s="52"/>
      <c r="CG58" s="52"/>
      <c r="CH58" s="52"/>
      <c r="CI58" s="52"/>
      <c r="CJ58" s="52"/>
      <c r="CK58" s="52"/>
      <c r="CL58" s="52"/>
      <c r="CM58" s="52"/>
    </row>
    <row r="59" spans="2:91">
      <c r="B59" s="33"/>
      <c r="C59" s="60">
        <v>30</v>
      </c>
      <c r="D59" s="22" t="s">
        <v>35</v>
      </c>
      <c r="E59" s="58">
        <v>0</v>
      </c>
      <c r="F59" s="58">
        <v>9.5501400478974181E-5</v>
      </c>
      <c r="G59" s="58">
        <v>0</v>
      </c>
      <c r="H59" s="58">
        <v>1.8279799007488648E-3</v>
      </c>
      <c r="I59" s="58">
        <v>0</v>
      </c>
      <c r="J59" s="58">
        <v>0</v>
      </c>
      <c r="K59" s="58">
        <v>1.9804835910407586E-4</v>
      </c>
      <c r="L59" s="58">
        <v>0</v>
      </c>
      <c r="M59" s="58">
        <v>8.7112431758618663E-6</v>
      </c>
      <c r="N59" s="58">
        <v>1.7308245817670245E-3</v>
      </c>
      <c r="O59" s="58">
        <v>1.0054186078163364E-3</v>
      </c>
      <c r="P59" s="58">
        <v>9.9961843486646496E-4</v>
      </c>
      <c r="Q59" s="58">
        <v>8.7783344573214603E-5</v>
      </c>
      <c r="R59" s="58">
        <v>2.6349450060355955E-4</v>
      </c>
      <c r="S59" s="58">
        <v>3.923913118053431E-3</v>
      </c>
      <c r="T59" s="58">
        <v>0.12489963068984726</v>
      </c>
      <c r="U59" s="58">
        <v>1.8524449180342083E-3</v>
      </c>
      <c r="V59" s="58">
        <v>2.8738043539305357E-3</v>
      </c>
      <c r="W59" s="58">
        <v>1.1021437381876589E-3</v>
      </c>
      <c r="X59" s="58">
        <v>3.3035781338834901E-4</v>
      </c>
      <c r="Y59" s="58">
        <v>5.8767578307544397E-4</v>
      </c>
      <c r="Z59" s="58">
        <v>4.9295580160393849E-5</v>
      </c>
      <c r="AA59" s="58">
        <v>4.7044313352587542E-5</v>
      </c>
      <c r="AB59" s="58">
        <v>2.3009220137408747E-6</v>
      </c>
      <c r="AC59" s="58">
        <v>2.0169901711147509E-4</v>
      </c>
      <c r="AD59" s="58">
        <v>0</v>
      </c>
      <c r="AE59" s="58">
        <v>1.7415987885088714E-6</v>
      </c>
      <c r="AF59" s="58">
        <v>0</v>
      </c>
      <c r="AG59" s="58">
        <v>0</v>
      </c>
      <c r="AH59" s="58">
        <v>3.1003935874407899E-5</v>
      </c>
      <c r="AI59" s="58">
        <v>2.3721853939246777E-6</v>
      </c>
      <c r="AJ59" s="58">
        <v>8.5622704794200101E-6</v>
      </c>
      <c r="AK59" s="58">
        <v>0</v>
      </c>
      <c r="AL59" s="58">
        <v>0</v>
      </c>
      <c r="AM59" s="58">
        <v>0</v>
      </c>
      <c r="AN59" s="58">
        <v>1.3971683379265142E-2</v>
      </c>
      <c r="AO59" s="58">
        <v>6.7002591396533556E-6</v>
      </c>
      <c r="AP59" s="58">
        <v>0</v>
      </c>
      <c r="AQ59" s="58">
        <v>0</v>
      </c>
      <c r="AR59" s="59">
        <v>0</v>
      </c>
      <c r="AS59" s="58">
        <v>1.5043890260408704E-4</v>
      </c>
      <c r="AT59" s="58">
        <v>0</v>
      </c>
      <c r="AU59" s="58">
        <v>2.0403962409677678E-3</v>
      </c>
      <c r="AV59" s="58">
        <v>0</v>
      </c>
      <c r="AW59" s="58">
        <v>0</v>
      </c>
      <c r="AX59" s="58">
        <v>9.3505425466181675E-5</v>
      </c>
      <c r="AY59" s="58">
        <v>0</v>
      </c>
      <c r="AZ59" s="58">
        <v>1.403884030011732E-5</v>
      </c>
      <c r="BA59" s="58">
        <v>2.4958088411503919E-3</v>
      </c>
      <c r="BB59" s="58">
        <v>1.320020254324601E-3</v>
      </c>
      <c r="BC59" s="58">
        <v>1.3402962382906648E-4</v>
      </c>
      <c r="BD59" s="58">
        <v>1.2608780559486085E-4</v>
      </c>
      <c r="BE59" s="58">
        <v>4.8769999491647697E-4</v>
      </c>
      <c r="BF59" s="58">
        <v>4.7503199146090641E-3</v>
      </c>
      <c r="BG59" s="58">
        <v>0.14393469223155442</v>
      </c>
      <c r="BH59" s="58">
        <v>1.8370653059299454E-3</v>
      </c>
      <c r="BI59" s="58">
        <v>2.7987462140199666E-3</v>
      </c>
      <c r="BJ59" s="58">
        <v>2.3389659119253756E-3</v>
      </c>
      <c r="BK59" s="58">
        <v>8.9902413797122971E-4</v>
      </c>
      <c r="BL59" s="58">
        <v>8.8635569153458515E-4</v>
      </c>
      <c r="BM59" s="58">
        <v>1.2126593767597133E-4</v>
      </c>
      <c r="BN59" s="58">
        <v>6.9379535835129225E-5</v>
      </c>
      <c r="BO59" s="58">
        <v>5.3781233974066964E-6</v>
      </c>
      <c r="BP59" s="58">
        <v>2.4349697098763988E-4</v>
      </c>
      <c r="BQ59" s="58">
        <v>0</v>
      </c>
      <c r="BR59" s="58">
        <v>3.289958760561226E-6</v>
      </c>
      <c r="BS59" s="58">
        <v>0</v>
      </c>
      <c r="BT59" s="58">
        <v>0</v>
      </c>
      <c r="BU59" s="58">
        <v>5.3090388594983443E-5</v>
      </c>
      <c r="BV59" s="58">
        <v>2.8568075777108713E-6</v>
      </c>
      <c r="BW59" s="58">
        <v>1.6040744026273242E-5</v>
      </c>
      <c r="BX59" s="58">
        <v>0</v>
      </c>
      <c r="BY59" s="58">
        <v>0</v>
      </c>
      <c r="BZ59" s="58">
        <v>0</v>
      </c>
      <c r="CA59" s="58">
        <v>9.498845794600112E-3</v>
      </c>
      <c r="CB59" s="58">
        <v>8.2407893728787119E-6</v>
      </c>
      <c r="CC59" s="58">
        <v>0</v>
      </c>
      <c r="CD59" s="57">
        <v>0</v>
      </c>
      <c r="CE59" s="52"/>
      <c r="CF59" s="52"/>
      <c r="CG59" s="52"/>
      <c r="CH59" s="52"/>
      <c r="CI59" s="52"/>
      <c r="CJ59" s="52"/>
      <c r="CK59" s="52"/>
      <c r="CL59" s="52"/>
      <c r="CM59" s="52"/>
    </row>
    <row r="60" spans="2:91">
      <c r="B60" s="33"/>
      <c r="C60" s="60">
        <v>31</v>
      </c>
      <c r="D60" s="22" t="s">
        <v>34</v>
      </c>
      <c r="E60" s="58">
        <v>2.5757840851520881E-4</v>
      </c>
      <c r="F60" s="58">
        <v>0</v>
      </c>
      <c r="G60" s="58">
        <v>1.0407842194564764E-5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8.4090996841016598E-6</v>
      </c>
      <c r="S60" s="58">
        <v>6.4553540237902759E-4</v>
      </c>
      <c r="T60" s="58">
        <v>3.3387118400930614E-3</v>
      </c>
      <c r="U60" s="58">
        <v>7.5578405698845524E-2</v>
      </c>
      <c r="V60" s="58">
        <v>2.2504400541973786E-4</v>
      </c>
      <c r="W60" s="58">
        <v>4.1354812693697408E-4</v>
      </c>
      <c r="X60" s="58">
        <v>1.4194423194266979E-4</v>
      </c>
      <c r="Y60" s="58">
        <v>2.1286615041051193E-4</v>
      </c>
      <c r="Z60" s="58">
        <v>1.6447166262934917E-4</v>
      </c>
      <c r="AA60" s="58">
        <v>1.0156264397811228E-4</v>
      </c>
      <c r="AB60" s="58">
        <v>0</v>
      </c>
      <c r="AC60" s="58">
        <v>4.7376125610678748E-5</v>
      </c>
      <c r="AD60" s="58">
        <v>1.3373283673192416E-5</v>
      </c>
      <c r="AE60" s="58">
        <v>1.5468181721459281E-4</v>
      </c>
      <c r="AF60" s="58">
        <v>3.5070819237344348E-6</v>
      </c>
      <c r="AG60" s="58">
        <v>0</v>
      </c>
      <c r="AH60" s="58">
        <v>8.1926634007815816E-6</v>
      </c>
      <c r="AI60" s="58">
        <v>1.7412230548370741E-5</v>
      </c>
      <c r="AJ60" s="58">
        <v>1.2368579314180326E-3</v>
      </c>
      <c r="AK60" s="58">
        <v>0</v>
      </c>
      <c r="AL60" s="58">
        <v>5.2837055862308959E-3</v>
      </c>
      <c r="AM60" s="58">
        <v>0</v>
      </c>
      <c r="AN60" s="58">
        <v>3.4836388255224341E-3</v>
      </c>
      <c r="AO60" s="58">
        <v>2.0585762666341958E-4</v>
      </c>
      <c r="AP60" s="58">
        <v>1.3191689529558466E-2</v>
      </c>
      <c r="AQ60" s="58">
        <v>0</v>
      </c>
      <c r="AR60" s="59">
        <v>3.7594335286992377E-4</v>
      </c>
      <c r="AS60" s="58">
        <v>3.9217728145660853E-5</v>
      </c>
      <c r="AT60" s="58">
        <v>8.7941902484608577E-6</v>
      </c>
      <c r="AU60" s="58">
        <v>0</v>
      </c>
      <c r="AV60" s="58">
        <v>2.3152131877031552E-7</v>
      </c>
      <c r="AW60" s="58">
        <v>0</v>
      </c>
      <c r="AX60" s="58">
        <v>0</v>
      </c>
      <c r="AY60" s="58">
        <v>7.615864327099187E-7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1.7946952779539947E-5</v>
      </c>
      <c r="BF60" s="58">
        <v>2.5985361011174662E-3</v>
      </c>
      <c r="BG60" s="58">
        <v>5.4065381221441991E-3</v>
      </c>
      <c r="BH60" s="58">
        <v>8.0691967339119972E-2</v>
      </c>
      <c r="BI60" s="58">
        <v>6.4723959126171317E-5</v>
      </c>
      <c r="BJ60" s="58">
        <v>9.0724776332535358E-4</v>
      </c>
      <c r="BK60" s="58">
        <v>1.2353507004750177E-3</v>
      </c>
      <c r="BL60" s="58">
        <v>3.7153748085039538E-4</v>
      </c>
      <c r="BM60" s="58">
        <v>1.6647440915809977E-4</v>
      </c>
      <c r="BN60" s="58">
        <v>1.9096635431690152E-4</v>
      </c>
      <c r="BO60" s="58">
        <v>0</v>
      </c>
      <c r="BP60" s="58">
        <v>9.504962337793642E-5</v>
      </c>
      <c r="BQ60" s="58">
        <v>2.7013298969290507E-5</v>
      </c>
      <c r="BR60" s="58">
        <v>1.0651436475705742E-3</v>
      </c>
      <c r="BS60" s="58">
        <v>1.1380830707656217E-5</v>
      </c>
      <c r="BT60" s="58">
        <v>0</v>
      </c>
      <c r="BU60" s="58">
        <v>3.1936619278098515E-5</v>
      </c>
      <c r="BV60" s="58">
        <v>1.9184265287573826E-4</v>
      </c>
      <c r="BW60" s="58">
        <v>3.1245414190224177E-3</v>
      </c>
      <c r="BX60" s="58">
        <v>0</v>
      </c>
      <c r="BY60" s="58">
        <v>1.0121831608516286E-2</v>
      </c>
      <c r="BZ60" s="58">
        <v>0</v>
      </c>
      <c r="CA60" s="58">
        <v>3.4488075778011142E-3</v>
      </c>
      <c r="CB60" s="58">
        <v>6.6049422403217863E-4</v>
      </c>
      <c r="CC60" s="58">
        <v>2.4001769953337599E-2</v>
      </c>
      <c r="CD60" s="57">
        <v>0</v>
      </c>
      <c r="CE60" s="52"/>
      <c r="CF60" s="52"/>
      <c r="CG60" s="52"/>
      <c r="CH60" s="52"/>
      <c r="CI60" s="52"/>
      <c r="CJ60" s="52"/>
      <c r="CK60" s="52"/>
      <c r="CL60" s="52"/>
      <c r="CM60" s="52"/>
    </row>
    <row r="61" spans="2:91">
      <c r="B61" s="33"/>
      <c r="C61" s="60">
        <v>32</v>
      </c>
      <c r="D61" s="22" t="s">
        <v>33</v>
      </c>
      <c r="E61" s="58">
        <v>0</v>
      </c>
      <c r="F61" s="58">
        <v>0</v>
      </c>
      <c r="G61" s="58">
        <v>0</v>
      </c>
      <c r="H61" s="58">
        <v>0</v>
      </c>
      <c r="I61" s="58">
        <v>8.2716059535076597E-7</v>
      </c>
      <c r="J61" s="58">
        <v>0</v>
      </c>
      <c r="K61" s="58">
        <v>5.9684609230754185E-6</v>
      </c>
      <c r="L61" s="58">
        <v>1.9699461355766941E-6</v>
      </c>
      <c r="M61" s="58">
        <v>3.8503717774733345E-7</v>
      </c>
      <c r="N61" s="58">
        <v>0</v>
      </c>
      <c r="O61" s="58">
        <v>0</v>
      </c>
      <c r="P61" s="58">
        <v>0</v>
      </c>
      <c r="Q61" s="58">
        <v>2.8857694427734731E-4</v>
      </c>
      <c r="R61" s="58">
        <v>3.8501451623281548E-4</v>
      </c>
      <c r="S61" s="58">
        <v>1.1977131451499092E-3</v>
      </c>
      <c r="T61" s="58">
        <v>4.8698994865949367E-3</v>
      </c>
      <c r="U61" s="58">
        <v>4.3538132730215423E-2</v>
      </c>
      <c r="V61" s="58">
        <v>7.9332993013266573E-2</v>
      </c>
      <c r="W61" s="58">
        <v>1.5166986567033233E-2</v>
      </c>
      <c r="X61" s="58">
        <v>0.12819483395653045</v>
      </c>
      <c r="Y61" s="58">
        <v>3.3422229247570562E-3</v>
      </c>
      <c r="Z61" s="58">
        <v>7.0873524746835066E-4</v>
      </c>
      <c r="AA61" s="58">
        <v>1.327120870268565E-4</v>
      </c>
      <c r="AB61" s="58">
        <v>2.2882683058318502E-6</v>
      </c>
      <c r="AC61" s="58">
        <v>1.6047183361012508E-5</v>
      </c>
      <c r="AD61" s="58">
        <v>0</v>
      </c>
      <c r="AE61" s="58">
        <v>1.2124147188798057E-5</v>
      </c>
      <c r="AF61" s="58">
        <v>1.4782936032968744E-5</v>
      </c>
      <c r="AG61" s="58">
        <v>0</v>
      </c>
      <c r="AH61" s="58">
        <v>8.2222486920486502E-7</v>
      </c>
      <c r="AI61" s="58">
        <v>3.0983369105993516E-4</v>
      </c>
      <c r="AJ61" s="58">
        <v>7.6977254902588731E-4</v>
      </c>
      <c r="AK61" s="58">
        <v>5.7245423907984036E-4</v>
      </c>
      <c r="AL61" s="58">
        <v>1.543335386972546E-6</v>
      </c>
      <c r="AM61" s="58">
        <v>0</v>
      </c>
      <c r="AN61" s="58">
        <v>7.5393227910644893E-3</v>
      </c>
      <c r="AO61" s="58">
        <v>7.6153276387554207E-6</v>
      </c>
      <c r="AP61" s="58">
        <v>1.7329890005158537E-2</v>
      </c>
      <c r="AQ61" s="58">
        <v>0</v>
      </c>
      <c r="AR61" s="59">
        <v>0</v>
      </c>
      <c r="AS61" s="58">
        <v>0</v>
      </c>
      <c r="AT61" s="58">
        <v>7.7073677238692523E-6</v>
      </c>
      <c r="AU61" s="58">
        <v>2.5079296057611757E-5</v>
      </c>
      <c r="AV61" s="58">
        <v>1.7886048488520346E-6</v>
      </c>
      <c r="AW61" s="58">
        <v>8.4278234425946717E-7</v>
      </c>
      <c r="AX61" s="58">
        <v>1.0190764707170795E-5</v>
      </c>
      <c r="AY61" s="58">
        <v>5.2655684320389922E-6</v>
      </c>
      <c r="AZ61" s="58">
        <v>5.7363474495147575E-7</v>
      </c>
      <c r="BA61" s="58">
        <v>5.1988686142277953E-7</v>
      </c>
      <c r="BB61" s="58">
        <v>3.2584862672223166E-7</v>
      </c>
      <c r="BC61" s="58">
        <v>1.092647056097694E-6</v>
      </c>
      <c r="BD61" s="58">
        <v>1.1326457563087068E-4</v>
      </c>
      <c r="BE61" s="58">
        <v>2.6422229671164968E-3</v>
      </c>
      <c r="BF61" s="58">
        <v>7.4240579037031362E-3</v>
      </c>
      <c r="BG61" s="58">
        <v>8.8035885943953136E-3</v>
      </c>
      <c r="BH61" s="58">
        <v>0.118242287392389</v>
      </c>
      <c r="BI61" s="58">
        <v>0.25389780997444605</v>
      </c>
      <c r="BJ61" s="58">
        <v>0.13258866746353007</v>
      </c>
      <c r="BK61" s="58">
        <v>0.28061324989501302</v>
      </c>
      <c r="BL61" s="58">
        <v>9.7885294302806174E-3</v>
      </c>
      <c r="BM61" s="58">
        <v>6.2944171369784347E-3</v>
      </c>
      <c r="BN61" s="58">
        <v>3.0959485555685464E-4</v>
      </c>
      <c r="BO61" s="58">
        <v>5.3378191709654776E-6</v>
      </c>
      <c r="BP61" s="58">
        <v>2.0507312591270033E-5</v>
      </c>
      <c r="BQ61" s="58">
        <v>0</v>
      </c>
      <c r="BR61" s="58">
        <v>2.4334296760525463E-5</v>
      </c>
      <c r="BS61" s="58">
        <v>4.453178083175569E-5</v>
      </c>
      <c r="BT61" s="58">
        <v>0</v>
      </c>
      <c r="BU61" s="58">
        <v>6.6090668936298504E-6</v>
      </c>
      <c r="BV61" s="58">
        <v>1.3812720341062309E-3</v>
      </c>
      <c r="BW61" s="58">
        <v>2.2075271046939813E-3</v>
      </c>
      <c r="BX61" s="58">
        <v>1.4766080135968764E-3</v>
      </c>
      <c r="BY61" s="58">
        <v>4.2169678628138311E-6</v>
      </c>
      <c r="BZ61" s="58">
        <v>0</v>
      </c>
      <c r="CA61" s="58">
        <v>9.3291390014428079E-3</v>
      </c>
      <c r="CB61" s="58">
        <v>1.2201497592241344E-5</v>
      </c>
      <c r="CC61" s="58">
        <v>3.5738725178882082E-2</v>
      </c>
      <c r="CD61" s="57">
        <v>0</v>
      </c>
      <c r="CE61" s="52"/>
      <c r="CF61" s="52"/>
      <c r="CG61" s="52"/>
      <c r="CH61" s="52"/>
      <c r="CI61" s="52"/>
      <c r="CJ61" s="52"/>
      <c r="CK61" s="52"/>
      <c r="CL61" s="52"/>
      <c r="CM61" s="52"/>
    </row>
    <row r="62" spans="2:91">
      <c r="B62" s="33"/>
      <c r="C62" s="60">
        <v>33</v>
      </c>
      <c r="D62" s="22" t="s">
        <v>32</v>
      </c>
      <c r="E62" s="58">
        <v>2.4514737756824096E-5</v>
      </c>
      <c r="F62" s="58">
        <v>0</v>
      </c>
      <c r="G62" s="58">
        <v>1.0466812982257551E-3</v>
      </c>
      <c r="H62" s="58">
        <v>2.312154966066171E-4</v>
      </c>
      <c r="I62" s="58">
        <v>0</v>
      </c>
      <c r="J62" s="58">
        <v>0</v>
      </c>
      <c r="K62" s="58">
        <v>1.3878003922381405E-4</v>
      </c>
      <c r="L62" s="58">
        <v>1.4773263108523684E-6</v>
      </c>
      <c r="M62" s="58">
        <v>0</v>
      </c>
      <c r="N62" s="58">
        <v>6.6061564159707967E-6</v>
      </c>
      <c r="O62" s="58">
        <v>1.9238932235818107E-5</v>
      </c>
      <c r="P62" s="58">
        <v>0</v>
      </c>
      <c r="Q62" s="58">
        <v>5.8861140292164392E-5</v>
      </c>
      <c r="R62" s="58">
        <v>8.59437345124838E-4</v>
      </c>
      <c r="S62" s="58">
        <v>7.2176054484087131E-3</v>
      </c>
      <c r="T62" s="58">
        <v>2.3000998592442347E-2</v>
      </c>
      <c r="U62" s="58">
        <v>2.1477048585226116E-2</v>
      </c>
      <c r="V62" s="58">
        <v>7.506532755350917E-3</v>
      </c>
      <c r="W62" s="58">
        <v>0.18271573525443857</v>
      </c>
      <c r="X62" s="58">
        <v>2.3933514895796482E-2</v>
      </c>
      <c r="Y62" s="58">
        <v>1.9648643687910548E-2</v>
      </c>
      <c r="Z62" s="58">
        <v>3.6810407005089045E-4</v>
      </c>
      <c r="AA62" s="58">
        <v>4.8570944931053579E-3</v>
      </c>
      <c r="AB62" s="58">
        <v>1.1440309334499753E-6</v>
      </c>
      <c r="AC62" s="58">
        <v>8.8251546045755561E-5</v>
      </c>
      <c r="AD62" s="58">
        <v>0</v>
      </c>
      <c r="AE62" s="58">
        <v>4.7193314998026564E-5</v>
      </c>
      <c r="AF62" s="58">
        <v>7.9187155565691602E-7</v>
      </c>
      <c r="AG62" s="58">
        <v>2.3395282530135128E-6</v>
      </c>
      <c r="AH62" s="58">
        <v>4.7970544901370515E-5</v>
      </c>
      <c r="AI62" s="58">
        <v>3.5836915059385023E-5</v>
      </c>
      <c r="AJ62" s="58">
        <v>8.5203106320861483E-4</v>
      </c>
      <c r="AK62" s="58">
        <v>2.1232684882009409E-4</v>
      </c>
      <c r="AL62" s="58">
        <v>3.6157386999949434E-5</v>
      </c>
      <c r="AM62" s="58">
        <v>0</v>
      </c>
      <c r="AN62" s="58">
        <v>7.2915820287675443E-3</v>
      </c>
      <c r="AO62" s="58">
        <v>7.4268270568704094E-5</v>
      </c>
      <c r="AP62" s="58">
        <v>0</v>
      </c>
      <c r="AQ62" s="58">
        <v>3.8854652394170971E-4</v>
      </c>
      <c r="AR62" s="59">
        <v>4.907753151594003E-5</v>
      </c>
      <c r="AS62" s="58">
        <v>1.3652451345177022E-5</v>
      </c>
      <c r="AT62" s="58">
        <v>1.4699705527916912E-3</v>
      </c>
      <c r="AU62" s="58">
        <v>3.7317845178386699E-4</v>
      </c>
      <c r="AV62" s="58">
        <v>1.3025787274728412E-6</v>
      </c>
      <c r="AW62" s="58">
        <v>1.669451899057814E-6</v>
      </c>
      <c r="AX62" s="58">
        <v>1.3928439294377324E-4</v>
      </c>
      <c r="AY62" s="58">
        <v>2.9381596476202491E-6</v>
      </c>
      <c r="AZ62" s="58">
        <v>1.2625582405017901E-7</v>
      </c>
      <c r="BA62" s="58">
        <v>2.1621699996795712E-5</v>
      </c>
      <c r="BB62" s="58">
        <v>4.5020445373490569E-5</v>
      </c>
      <c r="BC62" s="58">
        <v>6.4932128036155207E-7</v>
      </c>
      <c r="BD62" s="58">
        <v>1.8199519117469927E-5</v>
      </c>
      <c r="BE62" s="58">
        <v>7.6491669652341656E-4</v>
      </c>
      <c r="BF62" s="58">
        <v>2.2522073051780948E-2</v>
      </c>
      <c r="BG62" s="58">
        <v>2.1632078789030729E-2</v>
      </c>
      <c r="BH62" s="58">
        <v>1.8112032671020285E-2</v>
      </c>
      <c r="BI62" s="58">
        <v>1.9978229395173092E-2</v>
      </c>
      <c r="BJ62" s="58">
        <v>0.10644962830644539</v>
      </c>
      <c r="BK62" s="58">
        <v>1.7899480583901315E-2</v>
      </c>
      <c r="BL62" s="58">
        <v>3.024912611646954E-2</v>
      </c>
      <c r="BM62" s="58">
        <v>1.2837158515340346E-3</v>
      </c>
      <c r="BN62" s="58">
        <v>7.7720113834514239E-3</v>
      </c>
      <c r="BO62" s="58">
        <v>3.4835460705257701E-6</v>
      </c>
      <c r="BP62" s="58">
        <v>1.8081452373648244E-4</v>
      </c>
      <c r="BQ62" s="58">
        <v>5.5205119690864427E-6</v>
      </c>
      <c r="BR62" s="58">
        <v>2.1950162370444975E-4</v>
      </c>
      <c r="BS62" s="58">
        <v>2.9516503119511459E-6</v>
      </c>
      <c r="BT62" s="58">
        <v>1.2253728186638271E-5</v>
      </c>
      <c r="BU62" s="58">
        <v>2.1299303144763434E-4</v>
      </c>
      <c r="BV62" s="58">
        <v>2.383854702744751E-4</v>
      </c>
      <c r="BW62" s="58">
        <v>1.8389244030310732E-3</v>
      </c>
      <c r="BX62" s="58">
        <v>4.5559629444843634E-4</v>
      </c>
      <c r="BY62" s="58">
        <v>7.2525044825942154E-5</v>
      </c>
      <c r="BZ62" s="58">
        <v>1.8091233694011638E-6</v>
      </c>
      <c r="CA62" s="58">
        <v>5.4400649200276995E-3</v>
      </c>
      <c r="CB62" s="58">
        <v>1.7473473229393525E-4</v>
      </c>
      <c r="CC62" s="58">
        <v>0</v>
      </c>
      <c r="CD62" s="57">
        <v>1.1411383652931476E-3</v>
      </c>
      <c r="CE62" s="52"/>
      <c r="CF62" s="52"/>
      <c r="CG62" s="52"/>
      <c r="CH62" s="52"/>
      <c r="CI62" s="52"/>
      <c r="CJ62" s="52"/>
      <c r="CK62" s="52"/>
      <c r="CL62" s="52"/>
      <c r="CM62" s="52"/>
    </row>
    <row r="63" spans="2:91">
      <c r="B63" s="33"/>
      <c r="C63" s="60">
        <v>34</v>
      </c>
      <c r="D63" s="22" t="s">
        <v>31</v>
      </c>
      <c r="E63" s="58">
        <v>6.8210899391552144E-6</v>
      </c>
      <c r="F63" s="58">
        <v>1.1138099479331937E-4</v>
      </c>
      <c r="G63" s="58">
        <v>3.3073965208913412E-5</v>
      </c>
      <c r="H63" s="58">
        <v>0</v>
      </c>
      <c r="I63" s="58">
        <v>2.037067583639114E-5</v>
      </c>
      <c r="J63" s="58">
        <v>0</v>
      </c>
      <c r="K63" s="58">
        <v>0</v>
      </c>
      <c r="L63" s="58">
        <v>1.0395925799451424E-5</v>
      </c>
      <c r="M63" s="58">
        <v>2.0319428321422904E-6</v>
      </c>
      <c r="N63" s="58">
        <v>1.7623942257532227E-5</v>
      </c>
      <c r="O63" s="58">
        <v>1.9740667147350426E-5</v>
      </c>
      <c r="P63" s="58">
        <v>0</v>
      </c>
      <c r="Q63" s="58">
        <v>6.3987256965684433E-6</v>
      </c>
      <c r="R63" s="58">
        <v>4.5428038860001079E-5</v>
      </c>
      <c r="S63" s="58">
        <v>2.0457728482962064E-4</v>
      </c>
      <c r="T63" s="58">
        <v>2.5638119435347968E-4</v>
      </c>
      <c r="U63" s="58">
        <v>6.8153379057165818E-6</v>
      </c>
      <c r="V63" s="58">
        <v>5.2721615458051675E-5</v>
      </c>
      <c r="W63" s="58">
        <v>4.3906609040786116E-5</v>
      </c>
      <c r="X63" s="58">
        <v>2.6324207688474908E-2</v>
      </c>
      <c r="Y63" s="58">
        <v>7.4036672028366425E-3</v>
      </c>
      <c r="Z63" s="58">
        <v>3.1359411178405454E-5</v>
      </c>
      <c r="AA63" s="58">
        <v>1.5663892179264599E-3</v>
      </c>
      <c r="AB63" s="58">
        <v>1.2075795925100405E-5</v>
      </c>
      <c r="AC63" s="58">
        <v>9.4094692065408566E-6</v>
      </c>
      <c r="AD63" s="58">
        <v>1.4165841188710555E-5</v>
      </c>
      <c r="AE63" s="58">
        <v>1.5437005479791428E-4</v>
      </c>
      <c r="AF63" s="58">
        <v>8.7300772148779087E-5</v>
      </c>
      <c r="AG63" s="58">
        <v>2.7438715858263303E-5</v>
      </c>
      <c r="AH63" s="58">
        <v>8.6781953844794797E-5</v>
      </c>
      <c r="AI63" s="58">
        <v>1.198364952033505E-4</v>
      </c>
      <c r="AJ63" s="58">
        <v>1.0325493884560798E-3</v>
      </c>
      <c r="AK63" s="58">
        <v>7.3242217633237333E-5</v>
      </c>
      <c r="AL63" s="58">
        <v>2.4433764776929751E-5</v>
      </c>
      <c r="AM63" s="58">
        <v>5.1679077714258759E-5</v>
      </c>
      <c r="AN63" s="58">
        <v>8.5967215224723654E-4</v>
      </c>
      <c r="AO63" s="58">
        <v>1.5517069745284211E-4</v>
      </c>
      <c r="AP63" s="58">
        <v>0</v>
      </c>
      <c r="AQ63" s="58">
        <v>0</v>
      </c>
      <c r="AR63" s="59">
        <v>4.4813914780533857E-6</v>
      </c>
      <c r="AS63" s="58">
        <v>8.604687135549993E-5</v>
      </c>
      <c r="AT63" s="58">
        <v>4.7299122171377191E-5</v>
      </c>
      <c r="AU63" s="58">
        <v>1.307330097691685E-5</v>
      </c>
      <c r="AV63" s="58">
        <v>1.8427850371636702E-5</v>
      </c>
      <c r="AW63" s="58">
        <v>7.5483923415393504E-6</v>
      </c>
      <c r="AX63" s="58">
        <v>6.5375125227327978E-6</v>
      </c>
      <c r="AY63" s="58">
        <v>3.3359679875455295E-5</v>
      </c>
      <c r="AZ63" s="58">
        <v>2.9811739946259284E-6</v>
      </c>
      <c r="BA63" s="58">
        <v>8.425820065129503E-6</v>
      </c>
      <c r="BB63" s="58">
        <v>1.2484557432543873E-5</v>
      </c>
      <c r="BC63" s="58">
        <v>8.336485676500937E-7</v>
      </c>
      <c r="BD63" s="58">
        <v>2.8208712446125097E-6</v>
      </c>
      <c r="BE63" s="58">
        <v>5.2275565966480729E-5</v>
      </c>
      <c r="BF63" s="58">
        <v>7.6092853314960315E-4</v>
      </c>
      <c r="BG63" s="58">
        <v>2.3797460873242545E-4</v>
      </c>
      <c r="BH63" s="58">
        <v>3.3864048108890427E-5</v>
      </c>
      <c r="BI63" s="58">
        <v>5.8322937159265421E-5</v>
      </c>
      <c r="BJ63" s="58">
        <v>4.5329453697025898E-5</v>
      </c>
      <c r="BK63" s="58">
        <v>2.5722182216881367E-2</v>
      </c>
      <c r="BL63" s="58">
        <v>6.0665351538768727E-3</v>
      </c>
      <c r="BM63" s="58">
        <v>3.8857673327944972E-5</v>
      </c>
      <c r="BN63" s="58">
        <v>1.6674937715604246E-3</v>
      </c>
      <c r="BO63" s="58">
        <v>1.4700729619900975E-5</v>
      </c>
      <c r="BP63" s="58">
        <v>1.1313256328039083E-5</v>
      </c>
      <c r="BQ63" s="58">
        <v>2.0667099206351319E-5</v>
      </c>
      <c r="BR63" s="58">
        <v>3.0825932243248893E-4</v>
      </c>
      <c r="BS63" s="58">
        <v>1.4636628674171356E-4</v>
      </c>
      <c r="BT63" s="58">
        <v>6.6441383691783772E-5</v>
      </c>
      <c r="BU63" s="58">
        <v>1.271257053468754E-4</v>
      </c>
      <c r="BV63" s="58">
        <v>2.3990270485683458E-4</v>
      </c>
      <c r="BW63" s="58">
        <v>1.6688822710601674E-3</v>
      </c>
      <c r="BX63" s="58">
        <v>1.2031437983353141E-4</v>
      </c>
      <c r="BY63" s="58">
        <v>2.6128608816444119E-5</v>
      </c>
      <c r="BZ63" s="58">
        <v>7.5209764971339411E-5</v>
      </c>
      <c r="CA63" s="58">
        <v>1.3635713507505365E-3</v>
      </c>
      <c r="CB63" s="58">
        <v>1.4311377245438583E-4</v>
      </c>
      <c r="CC63" s="58">
        <v>0</v>
      </c>
      <c r="CD63" s="57">
        <v>0</v>
      </c>
      <c r="CE63" s="52"/>
      <c r="CF63" s="52"/>
      <c r="CG63" s="52"/>
      <c r="CH63" s="52"/>
      <c r="CI63" s="52"/>
      <c r="CJ63" s="52"/>
      <c r="CK63" s="52"/>
      <c r="CL63" s="52"/>
      <c r="CM63" s="52"/>
    </row>
    <row r="64" spans="2:91">
      <c r="B64" s="33"/>
      <c r="C64" s="60">
        <v>35</v>
      </c>
      <c r="D64" s="22" t="s">
        <v>30</v>
      </c>
      <c r="E64" s="58">
        <v>0</v>
      </c>
      <c r="F64" s="58">
        <v>0</v>
      </c>
      <c r="G64" s="58">
        <v>2.4113416685981416E-2</v>
      </c>
      <c r="H64" s="58">
        <v>6.7486052378611699E-5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3.1201578335459378E-5</v>
      </c>
      <c r="U64" s="58">
        <v>0</v>
      </c>
      <c r="V64" s="58">
        <v>0</v>
      </c>
      <c r="W64" s="58">
        <v>0</v>
      </c>
      <c r="X64" s="58">
        <v>0</v>
      </c>
      <c r="Y64" s="58">
        <v>0.27589941860310396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2.5625881757268909E-6</v>
      </c>
      <c r="AF64" s="58">
        <v>0</v>
      </c>
      <c r="AG64" s="58">
        <v>0</v>
      </c>
      <c r="AH64" s="58">
        <v>5.5969160142767555E-3</v>
      </c>
      <c r="AI64" s="58">
        <v>0</v>
      </c>
      <c r="AJ64" s="58">
        <v>1.9180083089513709E-3</v>
      </c>
      <c r="AK64" s="58">
        <v>4.7634150544204617E-5</v>
      </c>
      <c r="AL64" s="58">
        <v>0</v>
      </c>
      <c r="AM64" s="58">
        <v>0</v>
      </c>
      <c r="AN64" s="58">
        <v>1.8313794583845393E-2</v>
      </c>
      <c r="AO64" s="58">
        <v>2.2021455586761284E-5</v>
      </c>
      <c r="AP64" s="58">
        <v>0</v>
      </c>
      <c r="AQ64" s="58">
        <v>0</v>
      </c>
      <c r="AR64" s="59">
        <v>6.9970255607951061E-6</v>
      </c>
      <c r="AS64" s="58">
        <v>7.4200009081270444E-6</v>
      </c>
      <c r="AT64" s="58">
        <v>4.4338835573612928E-2</v>
      </c>
      <c r="AU64" s="58">
        <v>7.3056517777170287E-5</v>
      </c>
      <c r="AV64" s="58">
        <v>6.2298842052782385E-7</v>
      </c>
      <c r="AW64" s="58">
        <v>5.5448194789678617E-7</v>
      </c>
      <c r="AX64" s="58">
        <v>7.4804401956650356E-7</v>
      </c>
      <c r="AY64" s="58">
        <v>7.3189731562361359E-8</v>
      </c>
      <c r="AZ64" s="58">
        <v>6.2900801717168378E-8</v>
      </c>
      <c r="BA64" s="58">
        <v>7.3294948462204365E-8</v>
      </c>
      <c r="BB64" s="58">
        <v>4.0196584228219209E-6</v>
      </c>
      <c r="BC64" s="58">
        <v>3.2349263421327275E-7</v>
      </c>
      <c r="BD64" s="58">
        <v>2.3311420176256745E-7</v>
      </c>
      <c r="BE64" s="58">
        <v>1.1157627847376118E-6</v>
      </c>
      <c r="BF64" s="58">
        <v>2.8952137040278519E-7</v>
      </c>
      <c r="BG64" s="58">
        <v>5.0638298724680383E-4</v>
      </c>
      <c r="BH64" s="58">
        <v>5.891565786302095E-7</v>
      </c>
      <c r="BI64" s="58">
        <v>8.4929582627465092E-8</v>
      </c>
      <c r="BJ64" s="58">
        <v>1.2644672766878258E-7</v>
      </c>
      <c r="BK64" s="58">
        <v>1.8264503242552232E-7</v>
      </c>
      <c r="BL64" s="58">
        <v>0.43680144219771283</v>
      </c>
      <c r="BM64" s="58">
        <v>2.7094182224325455E-6</v>
      </c>
      <c r="BN64" s="58">
        <v>2.4319833727765115E-6</v>
      </c>
      <c r="BO64" s="58">
        <v>2.8584817814004561E-7</v>
      </c>
      <c r="BP64" s="58">
        <v>6.5994147103219033E-7</v>
      </c>
      <c r="BQ64" s="58">
        <v>4.3039333133205109E-6</v>
      </c>
      <c r="BR64" s="58">
        <v>4.7947093311905766E-6</v>
      </c>
      <c r="BS64" s="58">
        <v>4.7616698736147902E-7</v>
      </c>
      <c r="BT64" s="58">
        <v>7.3700063877066256E-8</v>
      </c>
      <c r="BU64" s="58">
        <v>1.7903998484208823E-2</v>
      </c>
      <c r="BV64" s="58">
        <v>8.8799175312265339E-7</v>
      </c>
      <c r="BW64" s="58">
        <v>5.3547886872057698E-3</v>
      </c>
      <c r="BX64" s="58">
        <v>6.6215372571483134E-5</v>
      </c>
      <c r="BY64" s="58">
        <v>5.1468930256882653E-7</v>
      </c>
      <c r="BZ64" s="58">
        <v>1.1266342681286077E-6</v>
      </c>
      <c r="CA64" s="58">
        <v>2.3251182406738295E-2</v>
      </c>
      <c r="CB64" s="58">
        <v>2.8634024332453455E-5</v>
      </c>
      <c r="CC64" s="58">
        <v>0</v>
      </c>
      <c r="CD64" s="57">
        <v>1.2772102064831383E-6</v>
      </c>
      <c r="CE64" s="52"/>
      <c r="CF64" s="52"/>
      <c r="CG64" s="52"/>
      <c r="CH64" s="52"/>
      <c r="CI64" s="52"/>
      <c r="CJ64" s="52"/>
      <c r="CK64" s="52"/>
      <c r="CL64" s="52"/>
      <c r="CM64" s="52"/>
    </row>
    <row r="65" spans="2:91">
      <c r="B65" s="33"/>
      <c r="C65" s="60">
        <v>39</v>
      </c>
      <c r="D65" s="22" t="s">
        <v>29</v>
      </c>
      <c r="E65" s="58">
        <v>1.1247755287406059E-4</v>
      </c>
      <c r="F65" s="58">
        <v>9.0015561699020139E-5</v>
      </c>
      <c r="G65" s="58">
        <v>1.2267103118028587E-3</v>
      </c>
      <c r="H65" s="58">
        <v>1.5370878056463417E-3</v>
      </c>
      <c r="I65" s="58">
        <v>8.9514294913425434E-3</v>
      </c>
      <c r="J65" s="58">
        <v>4.7146624322066495E-3</v>
      </c>
      <c r="K65" s="58">
        <v>5.4410081684113012E-3</v>
      </c>
      <c r="L65" s="58">
        <v>2.306216918502108E-3</v>
      </c>
      <c r="M65" s="58">
        <v>1.5130125784627991E-5</v>
      </c>
      <c r="N65" s="58">
        <v>6.4861634071651899E-4</v>
      </c>
      <c r="O65" s="58">
        <v>1.5586515248724952E-3</v>
      </c>
      <c r="P65" s="58">
        <v>1.5183478001490757E-3</v>
      </c>
      <c r="Q65" s="58">
        <v>7.1994574920666724E-4</v>
      </c>
      <c r="R65" s="58">
        <v>1.03677484767549E-3</v>
      </c>
      <c r="S65" s="58">
        <v>1.505897519411597E-3</v>
      </c>
      <c r="T65" s="58">
        <v>1.9394873512913792E-3</v>
      </c>
      <c r="U65" s="58">
        <v>5.4963776387137201E-3</v>
      </c>
      <c r="V65" s="58">
        <v>6.6509227342013413E-3</v>
      </c>
      <c r="W65" s="58">
        <v>2.0490959389143624E-3</v>
      </c>
      <c r="X65" s="58">
        <v>3.6963853543289607E-3</v>
      </c>
      <c r="Y65" s="58">
        <v>1.0029256214796186E-3</v>
      </c>
      <c r="Z65" s="58">
        <v>1.8084357764161792E-2</v>
      </c>
      <c r="AA65" s="58">
        <v>1.1130341476465059E-3</v>
      </c>
      <c r="AB65" s="58">
        <v>1.209147808065918E-3</v>
      </c>
      <c r="AC65" s="58">
        <v>2.5038951919411742E-3</v>
      </c>
      <c r="AD65" s="58">
        <v>2.6076801951067123E-3</v>
      </c>
      <c r="AE65" s="58">
        <v>4.7030427218741396E-3</v>
      </c>
      <c r="AF65" s="58">
        <v>1.2542729513818029E-2</v>
      </c>
      <c r="AG65" s="58">
        <v>2.1625062167599248E-5</v>
      </c>
      <c r="AH65" s="58">
        <v>1.2527432365723767E-3</v>
      </c>
      <c r="AI65" s="58">
        <v>1.3151729356380659E-2</v>
      </c>
      <c r="AJ65" s="58">
        <v>5.1115139682897841E-3</v>
      </c>
      <c r="AK65" s="58">
        <v>1.0645608905825228E-2</v>
      </c>
      <c r="AL65" s="58">
        <v>3.0695908258177528E-3</v>
      </c>
      <c r="AM65" s="58">
        <v>2.8189400987511947E-2</v>
      </c>
      <c r="AN65" s="58">
        <v>3.1193054893147464E-3</v>
      </c>
      <c r="AO65" s="58">
        <v>1.9696047473098037E-3</v>
      </c>
      <c r="AP65" s="58">
        <v>3.3502741247971778E-2</v>
      </c>
      <c r="AQ65" s="58">
        <v>3.5286750016729873E-4</v>
      </c>
      <c r="AR65" s="59">
        <v>1.2968265486516489E-3</v>
      </c>
      <c r="AS65" s="58">
        <v>5.8682041757986475E-3</v>
      </c>
      <c r="AT65" s="58">
        <v>6.9250775017022396E-3</v>
      </c>
      <c r="AU65" s="58">
        <v>4.2113854150294533E-3</v>
      </c>
      <c r="AV65" s="58">
        <v>8.3615882339414301E-3</v>
      </c>
      <c r="AW65" s="58">
        <v>1.6144197050944827E-2</v>
      </c>
      <c r="AX65" s="58">
        <v>1.426878322408379E-2</v>
      </c>
      <c r="AY65" s="58">
        <v>3.5774394935925882E-3</v>
      </c>
      <c r="AZ65" s="58">
        <v>1.3749680401347764E-3</v>
      </c>
      <c r="BA65" s="58">
        <v>2.0049556992310187E-3</v>
      </c>
      <c r="BB65" s="58">
        <v>9.3470976874458576E-3</v>
      </c>
      <c r="BC65" s="58">
        <v>7.860853409570389E-3</v>
      </c>
      <c r="BD65" s="58">
        <v>3.0985498757570874E-2</v>
      </c>
      <c r="BE65" s="58">
        <v>2.9082219170915458E-3</v>
      </c>
      <c r="BF65" s="58">
        <v>1.3345744974284735E-3</v>
      </c>
      <c r="BG65" s="58">
        <v>3.0260827475381961E-3</v>
      </c>
      <c r="BH65" s="58">
        <v>6.9254009829362992E-3</v>
      </c>
      <c r="BI65" s="58">
        <v>4.9113131176711936E-3</v>
      </c>
      <c r="BJ65" s="58">
        <v>4.0478662507679531E-3</v>
      </c>
      <c r="BK65" s="58">
        <v>7.5641159002263593E-3</v>
      </c>
      <c r="BL65" s="58">
        <v>1.6543106386309391E-3</v>
      </c>
      <c r="BM65" s="58">
        <v>5.1829968529374312E-2</v>
      </c>
      <c r="BN65" s="58">
        <v>3.4341738600148358E-3</v>
      </c>
      <c r="BO65" s="58">
        <v>8.8964297771022844E-3</v>
      </c>
      <c r="BP65" s="58">
        <v>3.6220895462152291E-3</v>
      </c>
      <c r="BQ65" s="58">
        <v>3.878609774053333E-3</v>
      </c>
      <c r="BR65" s="58">
        <v>6.0979495881246645E-3</v>
      </c>
      <c r="BS65" s="58">
        <v>1.5872105496221613E-2</v>
      </c>
      <c r="BT65" s="58">
        <v>7.1268093880151221E-5</v>
      </c>
      <c r="BU65" s="58">
        <v>2.8074953906931325E-3</v>
      </c>
      <c r="BV65" s="58">
        <v>2.3410514908841166E-2</v>
      </c>
      <c r="BW65" s="58">
        <v>8.82413094262623E-3</v>
      </c>
      <c r="BX65" s="58">
        <v>1.7357120194887134E-2</v>
      </c>
      <c r="BY65" s="58">
        <v>4.1459741857474072E-3</v>
      </c>
      <c r="BZ65" s="58">
        <v>4.7263776611394089E-2</v>
      </c>
      <c r="CA65" s="58">
        <v>9.9069613600245108E-3</v>
      </c>
      <c r="CB65" s="58">
        <v>6.3256588647969646E-3</v>
      </c>
      <c r="CC65" s="58">
        <v>0.14548748888466781</v>
      </c>
      <c r="CD65" s="57">
        <v>1.6626713304373334E-3</v>
      </c>
      <c r="CE65" s="52"/>
      <c r="CF65" s="52"/>
      <c r="CG65" s="52"/>
      <c r="CH65" s="52"/>
      <c r="CI65" s="52"/>
      <c r="CJ65" s="52"/>
      <c r="CK65" s="52"/>
      <c r="CL65" s="52"/>
      <c r="CM65" s="52"/>
    </row>
    <row r="66" spans="2:91">
      <c r="B66" s="33"/>
      <c r="C66" s="60">
        <v>41</v>
      </c>
      <c r="D66" s="22" t="s">
        <v>28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9">
        <v>3.1660858927903008E-3</v>
      </c>
      <c r="AS66" s="58">
        <v>1.7248449595286012E-3</v>
      </c>
      <c r="AT66" s="58">
        <v>1.1304681871506901E-3</v>
      </c>
      <c r="AU66" s="58">
        <v>6.0353898231711341E-3</v>
      </c>
      <c r="AV66" s="58">
        <v>5.2869064446388445E-4</v>
      </c>
      <c r="AW66" s="58">
        <v>2.3670527082217179E-3</v>
      </c>
      <c r="AX66" s="58">
        <v>3.575228371432977E-3</v>
      </c>
      <c r="AY66" s="58">
        <v>3.0404936538207996E-3</v>
      </c>
      <c r="AZ66" s="58">
        <v>3.595241984108927E-4</v>
      </c>
      <c r="BA66" s="58">
        <v>2.9613320288186772E-3</v>
      </c>
      <c r="BB66" s="58">
        <v>5.5788707999339859E-3</v>
      </c>
      <c r="BC66" s="58">
        <v>3.9250766143210641E-3</v>
      </c>
      <c r="BD66" s="58">
        <v>3.0436084045120039E-3</v>
      </c>
      <c r="BE66" s="58">
        <v>3.7442478284509762E-3</v>
      </c>
      <c r="BF66" s="58">
        <v>1.6897824827228332E-3</v>
      </c>
      <c r="BG66" s="58">
        <v>1.6639869821928437E-3</v>
      </c>
      <c r="BH66" s="58">
        <v>1.3196038032721844E-3</v>
      </c>
      <c r="BI66" s="58">
        <v>3.3502109024573208E-3</v>
      </c>
      <c r="BJ66" s="58">
        <v>1.6863404232480949E-3</v>
      </c>
      <c r="BK66" s="58">
        <v>1.5791564762560012E-3</v>
      </c>
      <c r="BL66" s="58">
        <v>6.2826050923323355E-4</v>
      </c>
      <c r="BM66" s="58">
        <v>1.6148340300368139E-3</v>
      </c>
      <c r="BN66" s="58">
        <v>8.3287034077972788E-4</v>
      </c>
      <c r="BO66" s="58">
        <v>1.4607200584802997E-2</v>
      </c>
      <c r="BP66" s="58">
        <v>2.945749239743296E-2</v>
      </c>
      <c r="BQ66" s="58">
        <v>3.1793104760622221E-3</v>
      </c>
      <c r="BR66" s="58">
        <v>3.2940842784240252E-3</v>
      </c>
      <c r="BS66" s="58">
        <v>2.5131348146019369E-3</v>
      </c>
      <c r="BT66" s="58">
        <v>8.969457088813533E-3</v>
      </c>
      <c r="BU66" s="58">
        <v>5.5624618168558185E-3</v>
      </c>
      <c r="BV66" s="58">
        <v>3.4921835341177629E-3</v>
      </c>
      <c r="BW66" s="58">
        <v>8.3131173209390116E-3</v>
      </c>
      <c r="BX66" s="58">
        <v>5.3402291905147916E-3</v>
      </c>
      <c r="BY66" s="58">
        <v>2.2919451308131629E-3</v>
      </c>
      <c r="BZ66" s="58">
        <v>1.7831159882924963E-3</v>
      </c>
      <c r="CA66" s="58">
        <v>1.2674592870758272E-3</v>
      </c>
      <c r="CB66" s="58">
        <v>2.2472189525228298E-3</v>
      </c>
      <c r="CC66" s="58">
        <v>0</v>
      </c>
      <c r="CD66" s="57">
        <v>1.3313751476349523E-4</v>
      </c>
      <c r="CE66" s="52"/>
      <c r="CF66" s="52"/>
      <c r="CG66" s="52"/>
      <c r="CH66" s="52"/>
      <c r="CI66" s="52"/>
      <c r="CJ66" s="52"/>
      <c r="CK66" s="52"/>
      <c r="CL66" s="52"/>
      <c r="CM66" s="52"/>
    </row>
    <row r="67" spans="2:91">
      <c r="B67" s="33"/>
      <c r="C67" s="60">
        <v>46</v>
      </c>
      <c r="D67" s="22" t="s">
        <v>27</v>
      </c>
      <c r="E67" s="58">
        <v>2.3646157504290306E-3</v>
      </c>
      <c r="F67" s="58">
        <v>5.5835068039098378E-4</v>
      </c>
      <c r="G67" s="58">
        <v>1.1531887540326825E-3</v>
      </c>
      <c r="H67" s="58">
        <v>7.9064316871388131E-3</v>
      </c>
      <c r="I67" s="58">
        <v>3.4637986334500547E-3</v>
      </c>
      <c r="J67" s="58">
        <v>7.0879187999193126E-3</v>
      </c>
      <c r="K67" s="58">
        <v>1.0377113995470292E-2</v>
      </c>
      <c r="L67" s="58">
        <v>9.0026080359274455E-3</v>
      </c>
      <c r="M67" s="58">
        <v>1.8877712380908475E-3</v>
      </c>
      <c r="N67" s="58">
        <v>8.8649328173490919E-3</v>
      </c>
      <c r="O67" s="58">
        <v>1.5327406141626183E-2</v>
      </c>
      <c r="P67" s="58">
        <v>2.1158328274458814E-2</v>
      </c>
      <c r="Q67" s="58">
        <v>6.7803178991763515E-3</v>
      </c>
      <c r="R67" s="58">
        <v>6.1234695398960926E-3</v>
      </c>
      <c r="S67" s="58">
        <v>7.1537061335049251E-3</v>
      </c>
      <c r="T67" s="58">
        <v>3.1976774708143783E-3</v>
      </c>
      <c r="U67" s="58">
        <v>2.2569098234571433E-3</v>
      </c>
      <c r="V67" s="58">
        <v>9.0595111257716372E-3</v>
      </c>
      <c r="W67" s="58">
        <v>2.6159677499538879E-3</v>
      </c>
      <c r="X67" s="58">
        <v>2.25172354341509E-3</v>
      </c>
      <c r="Y67" s="58">
        <v>2.6031673681405536E-3</v>
      </c>
      <c r="Z67" s="58">
        <v>2.2894767211207412E-3</v>
      </c>
      <c r="AA67" s="58">
        <v>8.0733029515083464E-4</v>
      </c>
      <c r="AB67" s="58">
        <v>2.4039951848264227E-2</v>
      </c>
      <c r="AC67" s="58">
        <v>1.0032926807793659E-2</v>
      </c>
      <c r="AD67" s="58">
        <v>2.3149881113552043E-2</v>
      </c>
      <c r="AE67" s="58">
        <v>6.5455948191937815E-3</v>
      </c>
      <c r="AF67" s="58">
        <v>1.2009761876185699E-3</v>
      </c>
      <c r="AG67" s="58">
        <v>3.9543303951571697E-4</v>
      </c>
      <c r="AH67" s="58">
        <v>2.537258130038527E-3</v>
      </c>
      <c r="AI67" s="58">
        <v>1.9411324622988541E-3</v>
      </c>
      <c r="AJ67" s="58">
        <v>2.1614867525118196E-3</v>
      </c>
      <c r="AK67" s="58">
        <v>5.6191011816811402E-3</v>
      </c>
      <c r="AL67" s="58">
        <v>2.9859019593439884E-3</v>
      </c>
      <c r="AM67" s="58">
        <v>8.347302475800437E-4</v>
      </c>
      <c r="AN67" s="58">
        <v>9.9169764476114545E-4</v>
      </c>
      <c r="AO67" s="58">
        <v>8.0970462521622304E-3</v>
      </c>
      <c r="AP67" s="58">
        <v>0</v>
      </c>
      <c r="AQ67" s="58">
        <v>9.7702486943265017E-4</v>
      </c>
      <c r="AR67" s="59">
        <v>9.7756231257464903E-3</v>
      </c>
      <c r="AS67" s="58">
        <v>7.534009382235766E-3</v>
      </c>
      <c r="AT67" s="58">
        <v>7.0018415987793394E-3</v>
      </c>
      <c r="AU67" s="58">
        <v>3.8135015439274771E-2</v>
      </c>
      <c r="AV67" s="58">
        <v>1.3188041363953731E-2</v>
      </c>
      <c r="AW67" s="58">
        <v>3.0524243012214368E-2</v>
      </c>
      <c r="AX67" s="58">
        <v>4.2285880004880504E-2</v>
      </c>
      <c r="AY67" s="58">
        <v>2.8407067375558866E-2</v>
      </c>
      <c r="AZ67" s="58">
        <v>7.6112475940450968E-3</v>
      </c>
      <c r="BA67" s="58">
        <v>3.2050900108111673E-2</v>
      </c>
      <c r="BB67" s="58">
        <v>5.3882069966424022E-2</v>
      </c>
      <c r="BC67" s="58">
        <v>4.255097166731385E-2</v>
      </c>
      <c r="BD67" s="58">
        <v>3.570283301994015E-2</v>
      </c>
      <c r="BE67" s="58">
        <v>2.3071587467471674E-2</v>
      </c>
      <c r="BF67" s="58">
        <v>1.2998001998622279E-2</v>
      </c>
      <c r="BG67" s="58">
        <v>1.0633971184695928E-2</v>
      </c>
      <c r="BH67" s="58">
        <v>9.7093991693190853E-3</v>
      </c>
      <c r="BI67" s="58">
        <v>2.6664130756433108E-2</v>
      </c>
      <c r="BJ67" s="58">
        <v>9.0567210454089529E-3</v>
      </c>
      <c r="BK67" s="58">
        <v>5.4592279339201301E-3</v>
      </c>
      <c r="BL67" s="58">
        <v>1.2210741546569519E-2</v>
      </c>
      <c r="BM67" s="58">
        <v>1.7883224964958911E-2</v>
      </c>
      <c r="BN67" s="58">
        <v>3.2565410175493309E-3</v>
      </c>
      <c r="BO67" s="58">
        <v>8.5247853449317526E-2</v>
      </c>
      <c r="BP67" s="58">
        <v>4.1960637547938613E-2</v>
      </c>
      <c r="BQ67" s="58">
        <v>7.2763981211942177E-2</v>
      </c>
      <c r="BR67" s="58">
        <v>2.2406162656021269E-2</v>
      </c>
      <c r="BS67" s="58">
        <v>4.9766968448522542E-3</v>
      </c>
      <c r="BT67" s="58">
        <v>4.0198850870459164E-3</v>
      </c>
      <c r="BU67" s="58">
        <v>1.4887686598868452E-2</v>
      </c>
      <c r="BV67" s="58">
        <v>5.6830122026486282E-3</v>
      </c>
      <c r="BW67" s="58">
        <v>1.1971543590879416E-2</v>
      </c>
      <c r="BX67" s="58">
        <v>1.9158057287110813E-2</v>
      </c>
      <c r="BY67" s="58">
        <v>1.2470630302070268E-2</v>
      </c>
      <c r="BZ67" s="58">
        <v>4.6244528760668886E-3</v>
      </c>
      <c r="CA67" s="58">
        <v>5.3592596091121903E-3</v>
      </c>
      <c r="CB67" s="58">
        <v>3.569592467211747E-2</v>
      </c>
      <c r="CC67" s="58">
        <v>0</v>
      </c>
      <c r="CD67" s="57">
        <v>4.5376098162501714E-3</v>
      </c>
      <c r="CE67" s="52"/>
      <c r="CF67" s="52"/>
      <c r="CG67" s="52"/>
      <c r="CH67" s="52"/>
      <c r="CI67" s="52"/>
      <c r="CJ67" s="52"/>
      <c r="CK67" s="52"/>
      <c r="CL67" s="52"/>
      <c r="CM67" s="52"/>
    </row>
    <row r="68" spans="2:91">
      <c r="B68" s="33"/>
      <c r="C68" s="60">
        <v>47</v>
      </c>
      <c r="D68" s="22" t="s">
        <v>26</v>
      </c>
      <c r="E68" s="58">
        <v>2.4728699409931644E-5</v>
      </c>
      <c r="F68" s="58">
        <v>4.4372837333929428E-6</v>
      </c>
      <c r="G68" s="58">
        <v>7.9057599418631605E-6</v>
      </c>
      <c r="H68" s="58">
        <v>1.5329455836944495E-4</v>
      </c>
      <c r="I68" s="58">
        <v>5.9648411733667345E-5</v>
      </c>
      <c r="J68" s="58">
        <v>3.5270387632971219E-5</v>
      </c>
      <c r="K68" s="58">
        <v>5.6675495043390831E-5</v>
      </c>
      <c r="L68" s="58">
        <v>8.5206738321736306E-5</v>
      </c>
      <c r="M68" s="58">
        <v>1.1575869704667016E-5</v>
      </c>
      <c r="N68" s="58">
        <v>3.2351367161798085E-5</v>
      </c>
      <c r="O68" s="58">
        <v>4.8916831403313373E-5</v>
      </c>
      <c r="P68" s="58">
        <v>2.1193483660227267E-5</v>
      </c>
      <c r="Q68" s="58">
        <v>1.5040130755972078E-5</v>
      </c>
      <c r="R68" s="58">
        <v>2.7359886903929431E-5</v>
      </c>
      <c r="S68" s="58">
        <v>2.8581210779486126E-5</v>
      </c>
      <c r="T68" s="58">
        <v>2.2907425142758535E-5</v>
      </c>
      <c r="U68" s="58">
        <v>1.3168467582933464E-5</v>
      </c>
      <c r="V68" s="58">
        <v>1.0647496547249513E-4</v>
      </c>
      <c r="W68" s="58">
        <v>1.8758512443895252E-5</v>
      </c>
      <c r="X68" s="58">
        <v>1.8344431846555199E-5</v>
      </c>
      <c r="Y68" s="58">
        <v>1.1307059124047989E-5</v>
      </c>
      <c r="Z68" s="58">
        <v>2.165489567043985E-5</v>
      </c>
      <c r="AA68" s="58">
        <v>2.8844265310344759E-5</v>
      </c>
      <c r="AB68" s="58">
        <v>1.689143107853061E-5</v>
      </c>
      <c r="AC68" s="58">
        <v>2.0658636002791587E-3</v>
      </c>
      <c r="AD68" s="58">
        <v>2.6468011742918546E-4</v>
      </c>
      <c r="AE68" s="58">
        <v>9.9531531064194986E-5</v>
      </c>
      <c r="AF68" s="58">
        <v>3.8775519160352743E-5</v>
      </c>
      <c r="AG68" s="58">
        <v>5.137688243081824E-6</v>
      </c>
      <c r="AH68" s="58">
        <v>4.367706894542267E-5</v>
      </c>
      <c r="AI68" s="58">
        <v>1.1021890368373964E-4</v>
      </c>
      <c r="AJ68" s="58">
        <v>1.0367422885378568E-4</v>
      </c>
      <c r="AK68" s="58">
        <v>3.2169639255681535E-4</v>
      </c>
      <c r="AL68" s="58">
        <v>1.591708148700519E-4</v>
      </c>
      <c r="AM68" s="58">
        <v>5.9706121393409824E-5</v>
      </c>
      <c r="AN68" s="58">
        <v>2.7543989420553162E-5</v>
      </c>
      <c r="AO68" s="58">
        <v>2.7395657709619923E-4</v>
      </c>
      <c r="AP68" s="58">
        <v>0</v>
      </c>
      <c r="AQ68" s="58">
        <v>5.0296550604593353E-5</v>
      </c>
      <c r="AR68" s="59">
        <v>9.4578475640703713E-4</v>
      </c>
      <c r="AS68" s="58">
        <v>2.4442294895802669E-4</v>
      </c>
      <c r="AT68" s="58">
        <v>2.970526622057997E-4</v>
      </c>
      <c r="AU68" s="58">
        <v>3.9083893727866236E-3</v>
      </c>
      <c r="AV68" s="58">
        <v>1.8407845117458447E-3</v>
      </c>
      <c r="AW68" s="58">
        <v>1.675223981427703E-3</v>
      </c>
      <c r="AX68" s="58">
        <v>1.9974766799043427E-3</v>
      </c>
      <c r="AY68" s="58">
        <v>2.4134602131056582E-3</v>
      </c>
      <c r="AZ68" s="58">
        <v>4.9036411832362626E-4</v>
      </c>
      <c r="BA68" s="58">
        <v>9.3714180373881558E-4</v>
      </c>
      <c r="BB68" s="58">
        <v>1.3325829120320802E-3</v>
      </c>
      <c r="BC68" s="58">
        <v>9.7443820501593413E-4</v>
      </c>
      <c r="BD68" s="58">
        <v>7.9632404120775731E-4</v>
      </c>
      <c r="BE68" s="58">
        <v>7.2593676225359959E-4</v>
      </c>
      <c r="BF68" s="58">
        <v>6.1234407009324839E-4</v>
      </c>
      <c r="BG68" s="58">
        <v>5.6482353241259144E-4</v>
      </c>
      <c r="BH68" s="58">
        <v>6.5425156620747653E-4</v>
      </c>
      <c r="BI68" s="58">
        <v>1.4660096944791811E-3</v>
      </c>
      <c r="BJ68" s="58">
        <v>5.8157374689329531E-4</v>
      </c>
      <c r="BK68" s="58">
        <v>2.6292844213003858E-4</v>
      </c>
      <c r="BL68" s="58">
        <v>3.7886405753985447E-4</v>
      </c>
      <c r="BM68" s="58">
        <v>9.4986587372271022E-4</v>
      </c>
      <c r="BN68" s="58">
        <v>8.8844549969974965E-4</v>
      </c>
      <c r="BO68" s="58">
        <v>7.9906933860452063E-4</v>
      </c>
      <c r="BP68" s="58">
        <v>9.020196773060829E-2</v>
      </c>
      <c r="BQ68" s="58">
        <v>9.1663893575145029E-3</v>
      </c>
      <c r="BR68" s="58">
        <v>2.7357709002534961E-3</v>
      </c>
      <c r="BS68" s="58">
        <v>1.3143541699317922E-3</v>
      </c>
      <c r="BT68" s="58">
        <v>4.1822558856562114E-4</v>
      </c>
      <c r="BU68" s="58">
        <v>2.2400519141248234E-3</v>
      </c>
      <c r="BV68" s="58">
        <v>1.8612547868236194E-3</v>
      </c>
      <c r="BW68" s="58">
        <v>4.1072858754436304E-3</v>
      </c>
      <c r="BX68" s="58">
        <v>8.9036226089163149E-3</v>
      </c>
      <c r="BY68" s="58">
        <v>4.7823175051862725E-3</v>
      </c>
      <c r="BZ68" s="58">
        <v>2.3100850348758088E-3</v>
      </c>
      <c r="CA68" s="58">
        <v>7.8568987150883917E-4</v>
      </c>
      <c r="CB68" s="58">
        <v>8.7148492152677361E-3</v>
      </c>
      <c r="CC68" s="58">
        <v>0</v>
      </c>
      <c r="CD68" s="57">
        <v>1.7280169456355815E-3</v>
      </c>
      <c r="CE68" s="52"/>
      <c r="CF68" s="52"/>
      <c r="CG68" s="52"/>
      <c r="CH68" s="52"/>
      <c r="CI68" s="52"/>
      <c r="CJ68" s="52"/>
      <c r="CK68" s="52"/>
      <c r="CL68" s="52"/>
      <c r="CM68" s="52"/>
    </row>
    <row r="69" spans="2:91">
      <c r="B69" s="33"/>
      <c r="C69" s="60">
        <v>48</v>
      </c>
      <c r="D69" s="22" t="s">
        <v>25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9">
        <v>4.5556980265626737E-4</v>
      </c>
      <c r="AS69" s="58">
        <v>1.6460904010129815E-4</v>
      </c>
      <c r="AT69" s="58">
        <v>4.0906760941076112E-5</v>
      </c>
      <c r="AU69" s="58">
        <v>2.2711562803212947E-3</v>
      </c>
      <c r="AV69" s="58">
        <v>7.759217573629748E-4</v>
      </c>
      <c r="AW69" s="58">
        <v>2.289646100566508E-4</v>
      </c>
      <c r="AX69" s="58">
        <v>7.509650036607808E-4</v>
      </c>
      <c r="AY69" s="58">
        <v>2.2748096331083397E-3</v>
      </c>
      <c r="AZ69" s="58">
        <v>1.281252109568018E-5</v>
      </c>
      <c r="BA69" s="58">
        <v>7.1322802602435758E-5</v>
      </c>
      <c r="BB69" s="58">
        <v>2.3540348578499422E-3</v>
      </c>
      <c r="BC69" s="58">
        <v>1.3399801986262817E-4</v>
      </c>
      <c r="BD69" s="58">
        <v>1.4233441574015851E-4</v>
      </c>
      <c r="BE69" s="58">
        <v>8.2133773280716039E-5</v>
      </c>
      <c r="BF69" s="58">
        <v>2.6898276456154078E-4</v>
      </c>
      <c r="BG69" s="58">
        <v>2.4181078619383777E-5</v>
      </c>
      <c r="BH69" s="58">
        <v>5.0409178648963635E-4</v>
      </c>
      <c r="BI69" s="58">
        <v>7.1562328669817613E-4</v>
      </c>
      <c r="BJ69" s="58">
        <v>2.3136177649678863E-4</v>
      </c>
      <c r="BK69" s="58">
        <v>1.7736225223645368E-4</v>
      </c>
      <c r="BL69" s="58">
        <v>3.6936192324692359E-4</v>
      </c>
      <c r="BM69" s="58">
        <v>3.3564856737433861E-4</v>
      </c>
      <c r="BN69" s="58">
        <v>1.8696841151450657E-3</v>
      </c>
      <c r="BO69" s="58">
        <v>1.0176176448735393E-2</v>
      </c>
      <c r="BP69" s="58">
        <v>1.9616017212296349E-3</v>
      </c>
      <c r="BQ69" s="58">
        <v>0</v>
      </c>
      <c r="BR69" s="58">
        <v>1.3109839637721124E-3</v>
      </c>
      <c r="BS69" s="58">
        <v>3.1067506649917879E-3</v>
      </c>
      <c r="BT69" s="58">
        <v>1.2634085999274601E-5</v>
      </c>
      <c r="BU69" s="58">
        <v>5.9459293914961896E-3</v>
      </c>
      <c r="BV69" s="58">
        <v>3.4907592565511084E-3</v>
      </c>
      <c r="BW69" s="58">
        <v>2.7030049020729013E-2</v>
      </c>
      <c r="BX69" s="58">
        <v>4.6661458311514836E-3</v>
      </c>
      <c r="BY69" s="58">
        <v>3.5908674547786346E-3</v>
      </c>
      <c r="BZ69" s="58">
        <v>3.4991351457417467E-5</v>
      </c>
      <c r="CA69" s="58">
        <v>2.8952578827075591E-4</v>
      </c>
      <c r="CB69" s="58">
        <v>1.7144421436778509E-2</v>
      </c>
      <c r="CC69" s="58">
        <v>0</v>
      </c>
      <c r="CD69" s="57">
        <v>1.4233036145639422E-2</v>
      </c>
      <c r="CE69" s="52"/>
      <c r="CF69" s="52"/>
      <c r="CG69" s="52"/>
      <c r="CH69" s="52"/>
      <c r="CI69" s="52"/>
      <c r="CJ69" s="52"/>
      <c r="CK69" s="52"/>
      <c r="CL69" s="52"/>
      <c r="CM69" s="52"/>
    </row>
    <row r="70" spans="2:91">
      <c r="B70" s="33"/>
      <c r="C70" s="60">
        <v>51</v>
      </c>
      <c r="D70" s="22" t="s">
        <v>24</v>
      </c>
      <c r="E70" s="58">
        <v>3.7956398543310593E-2</v>
      </c>
      <c r="F70" s="58">
        <v>7.3406245775568413E-3</v>
      </c>
      <c r="G70" s="58">
        <v>3.902944222640501E-2</v>
      </c>
      <c r="H70" s="58">
        <v>3.0287042098311841E-2</v>
      </c>
      <c r="I70" s="58">
        <v>6.2890760093550185E-2</v>
      </c>
      <c r="J70" s="58">
        <v>6.3718644963271565E-2</v>
      </c>
      <c r="K70" s="58">
        <v>6.2363918877773053E-2</v>
      </c>
      <c r="L70" s="58">
        <v>2.7165235969933421E-2</v>
      </c>
      <c r="M70" s="58">
        <v>7.0468922915476401E-3</v>
      </c>
      <c r="N70" s="58">
        <v>4.7337186920580976E-2</v>
      </c>
      <c r="O70" s="58">
        <v>2.877362464857363E-2</v>
      </c>
      <c r="P70" s="58">
        <v>4.3649219437916158E-2</v>
      </c>
      <c r="Q70" s="58">
        <v>3.485008396383954E-2</v>
      </c>
      <c r="R70" s="58">
        <v>3.8109914301918367E-2</v>
      </c>
      <c r="S70" s="58">
        <v>3.9207873759279102E-2</v>
      </c>
      <c r="T70" s="58">
        <v>3.2774822176183022E-2</v>
      </c>
      <c r="U70" s="58">
        <v>4.7241602911491674E-2</v>
      </c>
      <c r="V70" s="58">
        <v>4.0128835063820041E-2</v>
      </c>
      <c r="W70" s="58">
        <v>5.0662476392023627E-2</v>
      </c>
      <c r="X70" s="58">
        <v>3.2548443329372928E-2</v>
      </c>
      <c r="Y70" s="58">
        <v>2.5295329359132254E-2</v>
      </c>
      <c r="Z70" s="58">
        <v>5.1724831332639651E-2</v>
      </c>
      <c r="AA70" s="58">
        <v>4.1464422729079305E-2</v>
      </c>
      <c r="AB70" s="58">
        <v>1.0325889233605785E-2</v>
      </c>
      <c r="AC70" s="58">
        <v>1.3492151298370288E-2</v>
      </c>
      <c r="AD70" s="58">
        <v>1.0698636257653535E-2</v>
      </c>
      <c r="AE70" s="58">
        <v>7.0795394389579361E-3</v>
      </c>
      <c r="AF70" s="58">
        <v>4.0463820083258203E-3</v>
      </c>
      <c r="AG70" s="58">
        <v>8.219093011485731E-4</v>
      </c>
      <c r="AH70" s="58">
        <v>6.484576019417744E-3</v>
      </c>
      <c r="AI70" s="58">
        <v>6.5887280721170323E-3</v>
      </c>
      <c r="AJ70" s="58">
        <v>6.2308978195350076E-3</v>
      </c>
      <c r="AK70" s="58">
        <v>1.368702052425895E-2</v>
      </c>
      <c r="AL70" s="58">
        <v>3.692856503499569E-2</v>
      </c>
      <c r="AM70" s="58">
        <v>2.3915204458771745E-2</v>
      </c>
      <c r="AN70" s="58">
        <v>1.734949762431685E-2</v>
      </c>
      <c r="AO70" s="58">
        <v>5.6274185440612259E-2</v>
      </c>
      <c r="AP70" s="58">
        <v>0.17143903899449603</v>
      </c>
      <c r="AQ70" s="58">
        <v>7.3256609696826722E-3</v>
      </c>
      <c r="AR70" s="59">
        <v>7.2191929540602565E-2</v>
      </c>
      <c r="AS70" s="58">
        <v>2.7250929592708313E-2</v>
      </c>
      <c r="AT70" s="58">
        <v>6.268810206176112E-2</v>
      </c>
      <c r="AU70" s="58">
        <v>3.2968563624021029E-2</v>
      </c>
      <c r="AV70" s="58">
        <v>7.1728195506705866E-2</v>
      </c>
      <c r="AW70" s="58">
        <v>7.3844552246871253E-2</v>
      </c>
      <c r="AX70" s="58">
        <v>7.813442501053626E-2</v>
      </c>
      <c r="AY70" s="58">
        <v>3.8589398348153503E-2</v>
      </c>
      <c r="AZ70" s="58">
        <v>1.0652897928470914E-2</v>
      </c>
      <c r="BA70" s="58">
        <v>5.6070681706797798E-2</v>
      </c>
      <c r="BB70" s="58">
        <v>3.7416365805374371E-2</v>
      </c>
      <c r="BC70" s="58">
        <v>2.2686095344516929E-2</v>
      </c>
      <c r="BD70" s="58">
        <v>3.7920159118064643E-2</v>
      </c>
      <c r="BE70" s="58">
        <v>4.4869855262179244E-2</v>
      </c>
      <c r="BF70" s="58">
        <v>4.3322197737270571E-2</v>
      </c>
      <c r="BG70" s="58">
        <v>4.0139218270701771E-2</v>
      </c>
      <c r="BH70" s="58">
        <v>4.7508417804950194E-2</v>
      </c>
      <c r="BI70" s="58">
        <v>3.9279659160622329E-2</v>
      </c>
      <c r="BJ70" s="58">
        <v>4.9749976578936247E-2</v>
      </c>
      <c r="BK70" s="58">
        <v>4.2348446498748492E-2</v>
      </c>
      <c r="BL70" s="58">
        <v>3.8749113195626239E-2</v>
      </c>
      <c r="BM70" s="58">
        <v>7.1646714618166449E-2</v>
      </c>
      <c r="BN70" s="58">
        <v>5.7173511723286545E-2</v>
      </c>
      <c r="BO70" s="58">
        <v>1.8226183604003847E-2</v>
      </c>
      <c r="BP70" s="58">
        <v>1.8456818536991864E-2</v>
      </c>
      <c r="BQ70" s="58">
        <v>1.6627286608267944E-2</v>
      </c>
      <c r="BR70" s="58">
        <v>1.4447440568071637E-2</v>
      </c>
      <c r="BS70" s="58">
        <v>6.1963249890320876E-3</v>
      </c>
      <c r="BT70" s="58">
        <v>1.4609843069935064E-3</v>
      </c>
      <c r="BU70" s="58">
        <v>9.8957724912635547E-3</v>
      </c>
      <c r="BV70" s="58">
        <v>1.308098198660616E-2</v>
      </c>
      <c r="BW70" s="58">
        <v>1.1107102909768662E-2</v>
      </c>
      <c r="BX70" s="58">
        <v>1.9650935358107368E-2</v>
      </c>
      <c r="BY70" s="58">
        <v>5.0451170421058608E-2</v>
      </c>
      <c r="BZ70" s="58">
        <v>3.9413713726626012E-2</v>
      </c>
      <c r="CA70" s="58">
        <v>1.9122235708537591E-2</v>
      </c>
      <c r="CB70" s="58">
        <v>7.8438954325664445E-2</v>
      </c>
      <c r="CC70" s="58">
        <v>0.22565622627695314</v>
      </c>
      <c r="CD70" s="57">
        <v>1.1300043051524447E-2</v>
      </c>
      <c r="CE70" s="52"/>
      <c r="CF70" s="52"/>
      <c r="CG70" s="52"/>
      <c r="CH70" s="52"/>
      <c r="CI70" s="52"/>
      <c r="CJ70" s="52"/>
      <c r="CK70" s="52"/>
      <c r="CL70" s="52"/>
      <c r="CM70" s="52"/>
    </row>
    <row r="71" spans="2:91">
      <c r="B71" s="33"/>
      <c r="C71" s="60">
        <v>53</v>
      </c>
      <c r="D71" s="22" t="s">
        <v>23</v>
      </c>
      <c r="E71" s="58">
        <v>4.1504799087870947E-4</v>
      </c>
      <c r="F71" s="58">
        <v>4.301191726320087E-4</v>
      </c>
      <c r="G71" s="58">
        <v>8.4744934215506655E-4</v>
      </c>
      <c r="H71" s="58">
        <v>4.8680758888548243E-3</v>
      </c>
      <c r="I71" s="58">
        <v>5.3607813338116782E-4</v>
      </c>
      <c r="J71" s="58">
        <v>1.6510271693603571E-3</v>
      </c>
      <c r="K71" s="58">
        <v>8.7005439952415171E-4</v>
      </c>
      <c r="L71" s="58">
        <v>6.0942154910714622E-4</v>
      </c>
      <c r="M71" s="58">
        <v>2.9619671563437845E-4</v>
      </c>
      <c r="N71" s="58">
        <v>4.3070542524102873E-4</v>
      </c>
      <c r="O71" s="58">
        <v>9.510505721598984E-4</v>
      </c>
      <c r="P71" s="58">
        <v>6.8163233247542007E-4</v>
      </c>
      <c r="Q71" s="58">
        <v>6.8787052891468672E-4</v>
      </c>
      <c r="R71" s="58">
        <v>1.1761281737379273E-3</v>
      </c>
      <c r="S71" s="58">
        <v>8.2365091623433459E-4</v>
      </c>
      <c r="T71" s="58">
        <v>6.656293108221723E-4</v>
      </c>
      <c r="U71" s="58">
        <v>5.9394995505730535E-4</v>
      </c>
      <c r="V71" s="58">
        <v>6.9762683341738135E-4</v>
      </c>
      <c r="W71" s="58">
        <v>5.5338072294382548E-4</v>
      </c>
      <c r="X71" s="58">
        <v>1.178915102229016E-3</v>
      </c>
      <c r="Y71" s="58">
        <v>3.3133702885428676E-4</v>
      </c>
      <c r="Z71" s="58">
        <v>1.6964967163974032E-3</v>
      </c>
      <c r="AA71" s="58">
        <v>1.257682715877883E-3</v>
      </c>
      <c r="AB71" s="58">
        <v>1.3695821767550419E-3</v>
      </c>
      <c r="AC71" s="58">
        <v>2.3579428272176043E-3</v>
      </c>
      <c r="AD71" s="58">
        <v>1.8562440344550102E-3</v>
      </c>
      <c r="AE71" s="58">
        <v>9.7305667637851757E-4</v>
      </c>
      <c r="AF71" s="58">
        <v>2.780585224163014E-3</v>
      </c>
      <c r="AG71" s="58">
        <v>6.0793292649524711E-3</v>
      </c>
      <c r="AH71" s="58">
        <v>1.4327358633661321E-3</v>
      </c>
      <c r="AI71" s="58">
        <v>6.4853843135994358E-4</v>
      </c>
      <c r="AJ71" s="58">
        <v>1.4099375430913397E-3</v>
      </c>
      <c r="AK71" s="58">
        <v>8.1449969252207733E-4</v>
      </c>
      <c r="AL71" s="58">
        <v>8.6251868579427775E-4</v>
      </c>
      <c r="AM71" s="58">
        <v>1.7076609614623324E-3</v>
      </c>
      <c r="AN71" s="58">
        <v>6.0476308586104009E-4</v>
      </c>
      <c r="AO71" s="58">
        <v>6.231065201814911E-4</v>
      </c>
      <c r="AP71" s="58">
        <v>0</v>
      </c>
      <c r="AQ71" s="58">
        <v>2.5355248133365088E-4</v>
      </c>
      <c r="AR71" s="59">
        <v>6.526642685897816E-3</v>
      </c>
      <c r="AS71" s="58">
        <v>9.2709655140342222E-3</v>
      </c>
      <c r="AT71" s="58">
        <v>1.0891239756413696E-2</v>
      </c>
      <c r="AU71" s="58">
        <v>4.7182023922901994E-2</v>
      </c>
      <c r="AV71" s="58">
        <v>6.0099607166029584E-3</v>
      </c>
      <c r="AW71" s="58">
        <v>1.8523773624126886E-2</v>
      </c>
      <c r="AX71" s="58">
        <v>9.8134878882572777E-3</v>
      </c>
      <c r="AY71" s="58">
        <v>6.6088105755313341E-3</v>
      </c>
      <c r="AZ71" s="58">
        <v>3.395370717221965E-3</v>
      </c>
      <c r="BA71" s="58">
        <v>4.015436615715501E-3</v>
      </c>
      <c r="BB71" s="58">
        <v>1.1349924425065805E-2</v>
      </c>
      <c r="BC71" s="58">
        <v>4.3832241535874542E-3</v>
      </c>
      <c r="BD71" s="58">
        <v>8.2173147825768175E-3</v>
      </c>
      <c r="BE71" s="58">
        <v>1.1716295317509959E-2</v>
      </c>
      <c r="BF71" s="58">
        <v>6.8451324620717093E-3</v>
      </c>
      <c r="BG71" s="58">
        <v>7.1626916130411167E-3</v>
      </c>
      <c r="BH71" s="58">
        <v>1.1315635025115026E-2</v>
      </c>
      <c r="BI71" s="58">
        <v>6.0445712096431807E-3</v>
      </c>
      <c r="BJ71" s="58">
        <v>6.1583066398378673E-3</v>
      </c>
      <c r="BK71" s="58">
        <v>6.2227927741143607E-3</v>
      </c>
      <c r="BL71" s="58">
        <v>4.4223338252338141E-3</v>
      </c>
      <c r="BM71" s="58">
        <v>1.5270979571854708E-2</v>
      </c>
      <c r="BN71" s="58">
        <v>1.3355207793541589E-2</v>
      </c>
      <c r="BO71" s="58">
        <v>1.6596355132201132E-2</v>
      </c>
      <c r="BP71" s="58">
        <v>2.3860295665315792E-2</v>
      </c>
      <c r="BQ71" s="58">
        <v>2.7882317090553825E-2</v>
      </c>
      <c r="BR71" s="58">
        <v>1.8342871638568955E-2</v>
      </c>
      <c r="BS71" s="58">
        <v>4.6728183190552254E-2</v>
      </c>
      <c r="BT71" s="58">
        <v>7.6211968176368369E-2</v>
      </c>
      <c r="BU71" s="58">
        <v>1.897418822022361E-2</v>
      </c>
      <c r="BV71" s="58">
        <v>6.0045918272412417E-3</v>
      </c>
      <c r="BW71" s="58">
        <v>2.1633463332554555E-2</v>
      </c>
      <c r="BX71" s="58">
        <v>7.6788235848208684E-3</v>
      </c>
      <c r="BY71" s="58">
        <v>8.8922811365551736E-3</v>
      </c>
      <c r="BZ71" s="58">
        <v>2.6445230724174183E-2</v>
      </c>
      <c r="CA71" s="58">
        <v>9.0742040248818403E-3</v>
      </c>
      <c r="CB71" s="58">
        <v>7.7001142200294566E-3</v>
      </c>
      <c r="CC71" s="58">
        <v>0</v>
      </c>
      <c r="CD71" s="57">
        <v>3.3495025512579142E-3</v>
      </c>
      <c r="CE71" s="52"/>
      <c r="CF71" s="52"/>
      <c r="CG71" s="52"/>
      <c r="CH71" s="52"/>
      <c r="CI71" s="52"/>
      <c r="CJ71" s="52"/>
      <c r="CK71" s="52"/>
      <c r="CL71" s="52"/>
      <c r="CM71" s="52"/>
    </row>
    <row r="72" spans="2:91">
      <c r="B72" s="33"/>
      <c r="C72" s="60">
        <v>55</v>
      </c>
      <c r="D72" s="22" t="s">
        <v>22</v>
      </c>
      <c r="E72" s="58">
        <v>1.0994039019603223E-3</v>
      </c>
      <c r="F72" s="58">
        <v>2.5793207438693742E-4</v>
      </c>
      <c r="G72" s="58">
        <v>4.5188979659556666E-4</v>
      </c>
      <c r="H72" s="58">
        <v>2.6732288810992948E-3</v>
      </c>
      <c r="I72" s="58">
        <v>9.0101716259113635E-4</v>
      </c>
      <c r="J72" s="58">
        <v>1.6556414219809151E-3</v>
      </c>
      <c r="K72" s="58">
        <v>1.0576292060474753E-3</v>
      </c>
      <c r="L72" s="58">
        <v>9.2702907422742532E-4</v>
      </c>
      <c r="M72" s="58">
        <v>1.3206768960049965E-4</v>
      </c>
      <c r="N72" s="58">
        <v>1.314174970337042E-3</v>
      </c>
      <c r="O72" s="58">
        <v>1.3001266972644907E-3</v>
      </c>
      <c r="P72" s="58">
        <v>1.0904003274437748E-3</v>
      </c>
      <c r="Q72" s="58">
        <v>5.3838505363161039E-4</v>
      </c>
      <c r="R72" s="58">
        <v>1.9282652498484416E-3</v>
      </c>
      <c r="S72" s="58">
        <v>9.3452581086210626E-4</v>
      </c>
      <c r="T72" s="58">
        <v>9.8507640534691737E-4</v>
      </c>
      <c r="U72" s="58">
        <v>7.07065530008293E-4</v>
      </c>
      <c r="V72" s="58">
        <v>6.8902538205930749E-4</v>
      </c>
      <c r="W72" s="58">
        <v>8.2463825010822183E-4</v>
      </c>
      <c r="X72" s="58">
        <v>6.1368491083523371E-4</v>
      </c>
      <c r="Y72" s="58">
        <v>2.5610797743057354E-4</v>
      </c>
      <c r="Z72" s="58">
        <v>8.7387256537581565E-4</v>
      </c>
      <c r="AA72" s="58">
        <v>1.8296382743299613E-3</v>
      </c>
      <c r="AB72" s="58">
        <v>1.9786572413977646E-3</v>
      </c>
      <c r="AC72" s="58">
        <v>4.2272809618048137E-4</v>
      </c>
      <c r="AD72" s="58">
        <v>6.2657057311603869E-4</v>
      </c>
      <c r="AE72" s="58">
        <v>5.8307616954991967E-3</v>
      </c>
      <c r="AF72" s="58">
        <v>5.190124866455959E-3</v>
      </c>
      <c r="AG72" s="58">
        <v>7.716490029837546E-3</v>
      </c>
      <c r="AH72" s="58">
        <v>8.0976104209255773E-3</v>
      </c>
      <c r="AI72" s="58">
        <v>4.0260615910158101E-3</v>
      </c>
      <c r="AJ72" s="58">
        <v>5.3465346193138936E-4</v>
      </c>
      <c r="AK72" s="58">
        <v>2.5390867796932625E-3</v>
      </c>
      <c r="AL72" s="58">
        <v>6.5321731053473841E-3</v>
      </c>
      <c r="AM72" s="58">
        <v>5.9072338542495622E-3</v>
      </c>
      <c r="AN72" s="58">
        <v>2.9563825560004961E-3</v>
      </c>
      <c r="AO72" s="58">
        <v>4.4180561703535967E-3</v>
      </c>
      <c r="AP72" s="58">
        <v>0</v>
      </c>
      <c r="AQ72" s="58">
        <v>1.0671346391548294E-2</v>
      </c>
      <c r="AR72" s="59">
        <v>2.2010949097815333E-3</v>
      </c>
      <c r="AS72" s="58">
        <v>1.1403009150383178E-3</v>
      </c>
      <c r="AT72" s="58">
        <v>9.7947000609633077E-4</v>
      </c>
      <c r="AU72" s="58">
        <v>9.3265622707993795E-3</v>
      </c>
      <c r="AV72" s="58">
        <v>2.4197951483001254E-3</v>
      </c>
      <c r="AW72" s="58">
        <v>3.871199538509288E-3</v>
      </c>
      <c r="AX72" s="58">
        <v>2.4820310719136669E-3</v>
      </c>
      <c r="AY72" s="58">
        <v>2.4530264639998603E-3</v>
      </c>
      <c r="AZ72" s="58">
        <v>3.7427789883129749E-4</v>
      </c>
      <c r="BA72" s="58">
        <v>3.1646523525475771E-3</v>
      </c>
      <c r="BB72" s="58">
        <v>3.3368503441749422E-3</v>
      </c>
      <c r="BC72" s="58">
        <v>1.2802897774501357E-3</v>
      </c>
      <c r="BD72" s="58">
        <v>1.030783706950368E-3</v>
      </c>
      <c r="BE72" s="58">
        <v>4.1862979724727623E-3</v>
      </c>
      <c r="BF72" s="58">
        <v>2.7725260680012444E-3</v>
      </c>
      <c r="BG72" s="58">
        <v>2.6247586235870813E-3</v>
      </c>
      <c r="BH72" s="58">
        <v>2.0452628167493395E-3</v>
      </c>
      <c r="BI72" s="58">
        <v>1.6337496429815906E-3</v>
      </c>
      <c r="BJ72" s="58">
        <v>2.6305525873754035E-3</v>
      </c>
      <c r="BK72" s="58">
        <v>2.500379632740047E-3</v>
      </c>
      <c r="BL72" s="58">
        <v>7.988937287440902E-4</v>
      </c>
      <c r="BM72" s="58">
        <v>3.381959436691001E-3</v>
      </c>
      <c r="BN72" s="58">
        <v>4.8244472166262577E-3</v>
      </c>
      <c r="BO72" s="58">
        <v>5.7315775418757082E-3</v>
      </c>
      <c r="BP72" s="58">
        <v>1.5247570159496828E-3</v>
      </c>
      <c r="BQ72" s="58">
        <v>2.0273025042573285E-3</v>
      </c>
      <c r="BR72" s="58">
        <v>2.8051673623719551E-2</v>
      </c>
      <c r="BS72" s="58">
        <v>1.5466897784456018E-2</v>
      </c>
      <c r="BT72" s="58">
        <v>2.9907028729721778E-2</v>
      </c>
      <c r="BU72" s="58">
        <v>1.9922614884082944E-2</v>
      </c>
      <c r="BV72" s="58">
        <v>2.3360069518391438E-2</v>
      </c>
      <c r="BW72" s="58">
        <v>1.8650687064346015E-3</v>
      </c>
      <c r="BX72" s="58">
        <v>7.9839283703116957E-3</v>
      </c>
      <c r="BY72" s="58">
        <v>1.6144213753162346E-2</v>
      </c>
      <c r="BZ72" s="58">
        <v>1.8650373169053113E-2</v>
      </c>
      <c r="CA72" s="58">
        <v>7.8854723196284775E-3</v>
      </c>
      <c r="CB72" s="58">
        <v>1.3212118486786668E-2</v>
      </c>
      <c r="CC72" s="58">
        <v>0</v>
      </c>
      <c r="CD72" s="57">
        <v>3.1794465428420592E-2</v>
      </c>
      <c r="CE72" s="52"/>
      <c r="CF72" s="52"/>
      <c r="CG72" s="52"/>
      <c r="CH72" s="52"/>
      <c r="CI72" s="52"/>
      <c r="CJ72" s="52"/>
      <c r="CK72" s="52"/>
      <c r="CL72" s="52"/>
      <c r="CM72" s="52"/>
    </row>
    <row r="73" spans="2:91">
      <c r="B73" s="33"/>
      <c r="C73" s="60">
        <v>57</v>
      </c>
      <c r="D73" s="22" t="s">
        <v>21</v>
      </c>
      <c r="E73" s="58">
        <v>6.9522114944072337E-3</v>
      </c>
      <c r="F73" s="58">
        <v>5.0228196776102166E-3</v>
      </c>
      <c r="G73" s="58">
        <v>6.3769733540485528E-3</v>
      </c>
      <c r="H73" s="58">
        <v>1.2664505072236727E-2</v>
      </c>
      <c r="I73" s="58">
        <v>8.9308533871330885E-3</v>
      </c>
      <c r="J73" s="58">
        <v>8.2760084131571401E-3</v>
      </c>
      <c r="K73" s="58">
        <v>1.0513609043982642E-2</v>
      </c>
      <c r="L73" s="58">
        <v>7.6793843438520224E-3</v>
      </c>
      <c r="M73" s="58">
        <v>8.0490865423758599E-3</v>
      </c>
      <c r="N73" s="58">
        <v>6.9725093011314496E-3</v>
      </c>
      <c r="O73" s="58">
        <v>1.3510389388046974E-2</v>
      </c>
      <c r="P73" s="58">
        <v>1.1435993361849556E-2</v>
      </c>
      <c r="Q73" s="58">
        <v>7.8784528053617818E-3</v>
      </c>
      <c r="R73" s="58">
        <v>8.094320637809892E-3</v>
      </c>
      <c r="S73" s="58">
        <v>6.2279762676941391E-3</v>
      </c>
      <c r="T73" s="58">
        <v>5.4669889954471456E-3</v>
      </c>
      <c r="U73" s="58">
        <v>6.6294553668282538E-3</v>
      </c>
      <c r="V73" s="58">
        <v>8.4442123859373094E-3</v>
      </c>
      <c r="W73" s="58">
        <v>7.302909550067618E-3</v>
      </c>
      <c r="X73" s="58">
        <v>1.0137979294913035E-2</v>
      </c>
      <c r="Y73" s="58">
        <v>4.7281216565887981E-3</v>
      </c>
      <c r="Z73" s="58">
        <v>7.132758793933003E-3</v>
      </c>
      <c r="AA73" s="58">
        <v>7.5178684445201633E-3</v>
      </c>
      <c r="AB73" s="58">
        <v>1.0794035828600355E-2</v>
      </c>
      <c r="AC73" s="58">
        <v>4.4950931264205228E-3</v>
      </c>
      <c r="AD73" s="58">
        <v>1.6978817814203906E-2</v>
      </c>
      <c r="AE73" s="58">
        <v>4.1312705509141279E-3</v>
      </c>
      <c r="AF73" s="58">
        <v>1.1637559669768833E-2</v>
      </c>
      <c r="AG73" s="58">
        <v>1.7189458305588259E-4</v>
      </c>
      <c r="AH73" s="58">
        <v>3.058664541913728E-2</v>
      </c>
      <c r="AI73" s="58">
        <v>7.0817374213417153E-3</v>
      </c>
      <c r="AJ73" s="58">
        <v>7.817656281003971E-3</v>
      </c>
      <c r="AK73" s="58">
        <v>1.1109118369505195E-2</v>
      </c>
      <c r="AL73" s="58">
        <v>3.7633614893297185E-3</v>
      </c>
      <c r="AM73" s="58">
        <v>9.017258178476921E-3</v>
      </c>
      <c r="AN73" s="58">
        <v>3.6943605878957081E-3</v>
      </c>
      <c r="AO73" s="58">
        <v>7.5048285825968196E-3</v>
      </c>
      <c r="AP73" s="58">
        <v>1.3387554370751039E-2</v>
      </c>
      <c r="AQ73" s="58">
        <v>2.3811847803495559E-2</v>
      </c>
      <c r="AR73" s="59">
        <v>3.0406686519340888E-2</v>
      </c>
      <c r="AS73" s="58">
        <v>3.4998217912670951E-2</v>
      </c>
      <c r="AT73" s="58">
        <v>2.2579660484295341E-2</v>
      </c>
      <c r="AU73" s="58">
        <v>3.5356302303564152E-2</v>
      </c>
      <c r="AV73" s="58">
        <v>2.7832156628980566E-2</v>
      </c>
      <c r="AW73" s="58">
        <v>1.8567572159414427E-2</v>
      </c>
      <c r="AX73" s="58">
        <v>3.3831673150344611E-2</v>
      </c>
      <c r="AY73" s="58">
        <v>2.3018085182411854E-2</v>
      </c>
      <c r="AZ73" s="58">
        <v>1.9379615419869538E-2</v>
      </c>
      <c r="BA73" s="58">
        <v>1.8019503974892936E-2</v>
      </c>
      <c r="BB73" s="58">
        <v>4.5569526763886883E-2</v>
      </c>
      <c r="BC73" s="58">
        <v>1.743230192306278E-2</v>
      </c>
      <c r="BD73" s="58">
        <v>2.8039287078629252E-2</v>
      </c>
      <c r="BE73" s="58">
        <v>2.1378665277058326E-2</v>
      </c>
      <c r="BF73" s="58">
        <v>1.6698479857068526E-2</v>
      </c>
      <c r="BG73" s="58">
        <v>1.4789845840785855E-2</v>
      </c>
      <c r="BH73" s="58">
        <v>1.7714706737795537E-2</v>
      </c>
      <c r="BI73" s="58">
        <v>1.6694697908246302E-2</v>
      </c>
      <c r="BJ73" s="58">
        <v>1.8558596936796828E-2</v>
      </c>
      <c r="BK73" s="58">
        <v>1.9943633689987209E-2</v>
      </c>
      <c r="BL73" s="58">
        <v>1.488581680196743E-2</v>
      </c>
      <c r="BM73" s="58">
        <v>7.6886697876803731E-2</v>
      </c>
      <c r="BN73" s="58">
        <v>2.8710989301754579E-2</v>
      </c>
      <c r="BO73" s="58">
        <v>3.5551379647776292E-2</v>
      </c>
      <c r="BP73" s="58">
        <v>1.4048567006548206E-2</v>
      </c>
      <c r="BQ73" s="58">
        <v>4.4281261258257557E-2</v>
      </c>
      <c r="BR73" s="58">
        <v>2.4392723682209037E-2</v>
      </c>
      <c r="BS73" s="58">
        <v>2.9196949670055799E-2</v>
      </c>
      <c r="BT73" s="58">
        <v>1.1071661976777226E-3</v>
      </c>
      <c r="BU73" s="58">
        <v>0.11449775403004178</v>
      </c>
      <c r="BV73" s="58">
        <v>1.9539425675765998E-2</v>
      </c>
      <c r="BW73" s="58">
        <v>2.483854844832472E-2</v>
      </c>
      <c r="BX73" s="58">
        <v>2.0097715861829978E-2</v>
      </c>
      <c r="BY73" s="58">
        <v>1.1576102328464306E-2</v>
      </c>
      <c r="BZ73" s="58">
        <v>2.8810812855110664E-2</v>
      </c>
      <c r="CA73" s="58">
        <v>1.0098980862715242E-2</v>
      </c>
      <c r="CB73" s="58">
        <v>2.7633549626766923E-2</v>
      </c>
      <c r="CC73" s="58">
        <v>5.0625753683119133E-2</v>
      </c>
      <c r="CD73" s="57">
        <v>8.4352027895670645E-2</v>
      </c>
      <c r="CE73" s="52"/>
      <c r="CF73" s="52"/>
      <c r="CG73" s="52"/>
      <c r="CH73" s="52"/>
      <c r="CI73" s="52"/>
      <c r="CJ73" s="52"/>
      <c r="CK73" s="52"/>
      <c r="CL73" s="52"/>
      <c r="CM73" s="52"/>
    </row>
    <row r="74" spans="2:91">
      <c r="B74" s="33"/>
      <c r="C74" s="60">
        <v>59</v>
      </c>
      <c r="D74" s="22" t="s">
        <v>20</v>
      </c>
      <c r="E74" s="58">
        <v>2.2313489357378212E-3</v>
      </c>
      <c r="F74" s="58">
        <v>5.4928048485394006E-4</v>
      </c>
      <c r="G74" s="58">
        <v>2.2689815596553765E-3</v>
      </c>
      <c r="H74" s="58">
        <v>3.1012488413681488E-3</v>
      </c>
      <c r="I74" s="58">
        <v>2.8081063284140536E-3</v>
      </c>
      <c r="J74" s="58">
        <v>3.5400975055668075E-3</v>
      </c>
      <c r="K74" s="58">
        <v>5.3994921653887995E-3</v>
      </c>
      <c r="L74" s="58">
        <v>5.3095428434025106E-3</v>
      </c>
      <c r="M74" s="58">
        <v>4.7498448223924768E-4</v>
      </c>
      <c r="N74" s="58">
        <v>5.1978562422301169E-3</v>
      </c>
      <c r="O74" s="58">
        <v>4.6125015789037676E-3</v>
      </c>
      <c r="P74" s="58">
        <v>4.2066550881533441E-3</v>
      </c>
      <c r="Q74" s="58">
        <v>2.9343815524072187E-3</v>
      </c>
      <c r="R74" s="58">
        <v>4.8260106976773963E-3</v>
      </c>
      <c r="S74" s="58">
        <v>5.0722838123939823E-3</v>
      </c>
      <c r="T74" s="58">
        <v>7.5998164164809978E-3</v>
      </c>
      <c r="U74" s="58">
        <v>5.5789218029707998E-3</v>
      </c>
      <c r="V74" s="58">
        <v>6.2834116317819107E-3</v>
      </c>
      <c r="W74" s="58">
        <v>1.4812372686883114E-2</v>
      </c>
      <c r="X74" s="58">
        <v>2.1618053728399225E-2</v>
      </c>
      <c r="Y74" s="58">
        <v>1.9727797272875778E-3</v>
      </c>
      <c r="Z74" s="58">
        <v>3.995881506277354E-3</v>
      </c>
      <c r="AA74" s="58">
        <v>4.2769607713565956E-3</v>
      </c>
      <c r="AB74" s="58">
        <v>8.1914161744703479E-3</v>
      </c>
      <c r="AC74" s="58">
        <v>3.0291936662985998E-2</v>
      </c>
      <c r="AD74" s="58">
        <v>4.859449067375031E-3</v>
      </c>
      <c r="AE74" s="58">
        <v>1.9963120200838059E-2</v>
      </c>
      <c r="AF74" s="58">
        <v>3.6415468796890019E-2</v>
      </c>
      <c r="AG74" s="58">
        <v>9.5483933199437304E-4</v>
      </c>
      <c r="AH74" s="58">
        <v>5.0878106113071662E-3</v>
      </c>
      <c r="AI74" s="58">
        <v>8.3484366479776209E-2</v>
      </c>
      <c r="AJ74" s="58">
        <v>1.3960916768335063E-2</v>
      </c>
      <c r="AK74" s="58">
        <v>1.4797779962456971E-2</v>
      </c>
      <c r="AL74" s="58">
        <v>7.371422874835813E-3</v>
      </c>
      <c r="AM74" s="58">
        <v>3.3336133151290609E-2</v>
      </c>
      <c r="AN74" s="58">
        <v>1.8304882702581769E-2</v>
      </c>
      <c r="AO74" s="58">
        <v>8.6714032691882111E-3</v>
      </c>
      <c r="AP74" s="58">
        <v>0</v>
      </c>
      <c r="AQ74" s="58">
        <v>3.162296302423824E-2</v>
      </c>
      <c r="AR74" s="59">
        <v>3.7416709996319518E-3</v>
      </c>
      <c r="AS74" s="58">
        <v>1.5133717467828087E-3</v>
      </c>
      <c r="AT74" s="58">
        <v>5.1638861158422832E-3</v>
      </c>
      <c r="AU74" s="58">
        <v>8.0761016994586408E-3</v>
      </c>
      <c r="AV74" s="58">
        <v>4.595289291221767E-3</v>
      </c>
      <c r="AW74" s="58">
        <v>5.5883435592894281E-3</v>
      </c>
      <c r="AX74" s="58">
        <v>6.2356752955357014E-3</v>
      </c>
      <c r="AY74" s="58">
        <v>1.2617588982592432E-2</v>
      </c>
      <c r="AZ74" s="58">
        <v>7.2043338266222789E-4</v>
      </c>
      <c r="BA74" s="58">
        <v>6.2441820618458549E-3</v>
      </c>
      <c r="BB74" s="58">
        <v>6.3666254159509281E-3</v>
      </c>
      <c r="BC74" s="58">
        <v>2.600976298970692E-3</v>
      </c>
      <c r="BD74" s="58">
        <v>3.5284683816165265E-3</v>
      </c>
      <c r="BE74" s="58">
        <v>6.2018740695673662E-3</v>
      </c>
      <c r="BF74" s="58">
        <v>6.7987087186848864E-3</v>
      </c>
      <c r="BG74" s="58">
        <v>1.0523920266090076E-2</v>
      </c>
      <c r="BH74" s="58">
        <v>7.8091215425110747E-3</v>
      </c>
      <c r="BI74" s="58">
        <v>9.4035684570948352E-3</v>
      </c>
      <c r="BJ74" s="58">
        <v>1.2350204291264228E-2</v>
      </c>
      <c r="BK74" s="58">
        <v>1.9112128368844974E-2</v>
      </c>
      <c r="BL74" s="58">
        <v>2.8596564110572368E-3</v>
      </c>
      <c r="BM74" s="58">
        <v>6.884418089944359E-3</v>
      </c>
      <c r="BN74" s="58">
        <v>8.7990617002820706E-3</v>
      </c>
      <c r="BO74" s="58">
        <v>1.1161374493613192E-2</v>
      </c>
      <c r="BP74" s="58">
        <v>3.9387082607903849E-2</v>
      </c>
      <c r="BQ74" s="58">
        <v>9.7059238393597536E-3</v>
      </c>
      <c r="BR74" s="58">
        <v>3.7338405693259608E-2</v>
      </c>
      <c r="BS74" s="58">
        <v>5.7749888035650676E-2</v>
      </c>
      <c r="BT74" s="58">
        <v>3.4397526482469825E-3</v>
      </c>
      <c r="BU74" s="58">
        <v>1.2490692012236826E-2</v>
      </c>
      <c r="BV74" s="58">
        <v>0.16872753703944518</v>
      </c>
      <c r="BW74" s="58">
        <v>3.0418870505008081E-2</v>
      </c>
      <c r="BX74" s="58">
        <v>2.9020091960233221E-2</v>
      </c>
      <c r="BY74" s="58">
        <v>1.2588487984332307E-2</v>
      </c>
      <c r="BZ74" s="58">
        <v>6.9804323851882205E-2</v>
      </c>
      <c r="CA74" s="58">
        <v>7.6664883730697686E-2</v>
      </c>
      <c r="CB74" s="58">
        <v>2.0270379128506898E-2</v>
      </c>
      <c r="CC74" s="58">
        <v>0</v>
      </c>
      <c r="CD74" s="57">
        <v>7.5554128161208101E-2</v>
      </c>
      <c r="CE74" s="52"/>
      <c r="CF74" s="52"/>
      <c r="CG74" s="52"/>
      <c r="CH74" s="52"/>
      <c r="CI74" s="52"/>
      <c r="CJ74" s="52"/>
      <c r="CK74" s="52"/>
      <c r="CL74" s="52"/>
      <c r="CM74" s="52"/>
    </row>
    <row r="75" spans="2:91">
      <c r="B75" s="33"/>
      <c r="C75" s="60">
        <v>61</v>
      </c>
      <c r="D75" s="22" t="s">
        <v>19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9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7">
        <v>0.24729044524399349</v>
      </c>
      <c r="CE75" s="52"/>
      <c r="CF75" s="52"/>
      <c r="CG75" s="52"/>
      <c r="CH75" s="52"/>
      <c r="CI75" s="52"/>
      <c r="CJ75" s="52"/>
      <c r="CK75" s="52"/>
      <c r="CL75" s="52"/>
      <c r="CM75" s="52"/>
    </row>
    <row r="76" spans="2:91">
      <c r="B76" s="33"/>
      <c r="C76" s="60">
        <v>63</v>
      </c>
      <c r="D76" s="22" t="s">
        <v>18</v>
      </c>
      <c r="E76" s="58">
        <v>3.4921630993286732E-6</v>
      </c>
      <c r="F76" s="58">
        <v>6.3359147626180204E-6</v>
      </c>
      <c r="G76" s="58">
        <v>0</v>
      </c>
      <c r="H76" s="58">
        <v>3.2537174040456719E-5</v>
      </c>
      <c r="I76" s="58">
        <v>1.4981462466630874E-5</v>
      </c>
      <c r="J76" s="58">
        <v>0</v>
      </c>
      <c r="K76" s="58">
        <v>7.1668678966520108E-6</v>
      </c>
      <c r="L76" s="58">
        <v>1.4902596593112578E-5</v>
      </c>
      <c r="M76" s="58">
        <v>3.4676158021902682E-7</v>
      </c>
      <c r="N76" s="58">
        <v>5.6296423182103596E-6</v>
      </c>
      <c r="O76" s="58">
        <v>1.7518005475752129E-5</v>
      </c>
      <c r="P76" s="58">
        <v>1.6740559380399256E-5</v>
      </c>
      <c r="Q76" s="58">
        <v>7.2798381228433741E-7</v>
      </c>
      <c r="R76" s="58">
        <v>2.1433466351153854E-5</v>
      </c>
      <c r="S76" s="58">
        <v>4.8781394393154615E-5</v>
      </c>
      <c r="T76" s="58">
        <v>1.3892568583326226E-5</v>
      </c>
      <c r="U76" s="58">
        <v>1.5895327612190133E-5</v>
      </c>
      <c r="V76" s="58">
        <v>3.5360030437507285E-5</v>
      </c>
      <c r="W76" s="58">
        <v>4.5474094037723631E-5</v>
      </c>
      <c r="X76" s="58">
        <v>5.7732992273318602E-5</v>
      </c>
      <c r="Y76" s="58">
        <v>7.1258495122751422E-6</v>
      </c>
      <c r="Z76" s="58">
        <v>2.9731367336794688E-6</v>
      </c>
      <c r="AA76" s="58">
        <v>8.3841127639143371E-6</v>
      </c>
      <c r="AB76" s="58">
        <v>2.1447555933562484E-5</v>
      </c>
      <c r="AC76" s="58">
        <v>3.2115494190772523E-6</v>
      </c>
      <c r="AD76" s="58">
        <v>7.6553351274202472E-6</v>
      </c>
      <c r="AE76" s="58">
        <v>8.6658060138346559E-6</v>
      </c>
      <c r="AF76" s="58">
        <v>9.192586246614199E-6</v>
      </c>
      <c r="AG76" s="58">
        <v>5.2028434831947688E-8</v>
      </c>
      <c r="AH76" s="58">
        <v>4.4182541361330206E-5</v>
      </c>
      <c r="AI76" s="58">
        <v>1.8743900695224674E-4</v>
      </c>
      <c r="AJ76" s="58">
        <v>4.8852520976239887E-6</v>
      </c>
      <c r="AK76" s="58">
        <v>1.0415970175397115E-7</v>
      </c>
      <c r="AL76" s="58">
        <v>4.4271405438279863E-6</v>
      </c>
      <c r="AM76" s="58">
        <v>0</v>
      </c>
      <c r="AN76" s="58">
        <v>1.7206677803025021E-5</v>
      </c>
      <c r="AO76" s="58">
        <v>1.7145766685115564E-5</v>
      </c>
      <c r="AP76" s="58">
        <v>0</v>
      </c>
      <c r="AQ76" s="58">
        <v>6.5288643116633277E-6</v>
      </c>
      <c r="AR76" s="59">
        <v>5.8940418066179597E-5</v>
      </c>
      <c r="AS76" s="58">
        <v>1.4509111207686607E-4</v>
      </c>
      <c r="AT76" s="58">
        <v>1.2933269648361981E-6</v>
      </c>
      <c r="AU76" s="58">
        <v>4.3887658887142487E-4</v>
      </c>
      <c r="AV76" s="58">
        <v>2.6699657292403404E-4</v>
      </c>
      <c r="AW76" s="58">
        <v>2.6021690329048408E-5</v>
      </c>
      <c r="AX76" s="58">
        <v>1.5788998499231276E-4</v>
      </c>
      <c r="AY76" s="58">
        <v>3.1084710443170271E-4</v>
      </c>
      <c r="AZ76" s="58">
        <v>6.8022455811467408E-6</v>
      </c>
      <c r="BA76" s="58">
        <v>1.2196023875373334E-4</v>
      </c>
      <c r="BB76" s="58">
        <v>3.9499889864902062E-4</v>
      </c>
      <c r="BC76" s="58">
        <v>6.0028961127201164E-5</v>
      </c>
      <c r="BD76" s="58">
        <v>1.6885632854275097E-5</v>
      </c>
      <c r="BE76" s="58">
        <v>3.9017906413716486E-4</v>
      </c>
      <c r="BF76" s="58">
        <v>6.159512943004422E-4</v>
      </c>
      <c r="BG76" s="58">
        <v>3.9587687631898122E-4</v>
      </c>
      <c r="BH76" s="58">
        <v>3.1661066269540934E-4</v>
      </c>
      <c r="BI76" s="58">
        <v>1.1893916480595892E-3</v>
      </c>
      <c r="BJ76" s="58">
        <v>1.0967140692198245E-3</v>
      </c>
      <c r="BK76" s="58">
        <v>1.4979597858919074E-3</v>
      </c>
      <c r="BL76" s="58">
        <v>1.8939328551898529E-4</v>
      </c>
      <c r="BM76" s="58">
        <v>5.5283598480448365E-5</v>
      </c>
      <c r="BN76" s="58">
        <v>1.6267271070516189E-4</v>
      </c>
      <c r="BO76" s="58">
        <v>5.5754654324958195E-4</v>
      </c>
      <c r="BP76" s="58">
        <v>1.066026587458234E-4</v>
      </c>
      <c r="BQ76" s="58">
        <v>1.5765503517685886E-4</v>
      </c>
      <c r="BR76" s="58">
        <v>2.2259503714010649E-4</v>
      </c>
      <c r="BS76" s="58">
        <v>2.209777932856861E-4</v>
      </c>
      <c r="BT76" s="58">
        <v>1.1654397415883027E-6</v>
      </c>
      <c r="BU76" s="58">
        <v>1.3916677157315848E-3</v>
      </c>
      <c r="BV76" s="58">
        <v>4.1077913870288616E-3</v>
      </c>
      <c r="BW76" s="58">
        <v>1.3258684675532555E-4</v>
      </c>
      <c r="BX76" s="58">
        <v>2.3831064134657974E-6</v>
      </c>
      <c r="BY76" s="58">
        <v>9.2836265862079114E-5</v>
      </c>
      <c r="BZ76" s="58">
        <v>2.2988107187681103E-6</v>
      </c>
      <c r="CA76" s="58">
        <v>5.2026001061438712E-4</v>
      </c>
      <c r="CB76" s="58">
        <v>4.3612744597686239E-4</v>
      </c>
      <c r="CC76" s="58">
        <v>0</v>
      </c>
      <c r="CD76" s="57">
        <v>1.6331242652511572E-4</v>
      </c>
      <c r="CE76" s="52"/>
      <c r="CF76" s="52"/>
      <c r="CG76" s="52"/>
      <c r="CH76" s="52"/>
      <c r="CI76" s="52"/>
      <c r="CJ76" s="52"/>
      <c r="CK76" s="52"/>
      <c r="CL76" s="52"/>
      <c r="CM76" s="52"/>
    </row>
    <row r="77" spans="2:91">
      <c r="B77" s="33"/>
      <c r="C77" s="60">
        <v>64</v>
      </c>
      <c r="D77" s="22" t="s">
        <v>17</v>
      </c>
      <c r="E77" s="58">
        <v>9.9813594812545655E-5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1.0016426332872725E-6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9.4420772969823761E-7</v>
      </c>
      <c r="AA77" s="58">
        <v>0</v>
      </c>
      <c r="AB77" s="58">
        <v>6.3022772661271042E-6</v>
      </c>
      <c r="AC77" s="58">
        <v>3.0597682421903138E-5</v>
      </c>
      <c r="AD77" s="58">
        <v>0</v>
      </c>
      <c r="AE77" s="58">
        <v>3.1190281474751451E-6</v>
      </c>
      <c r="AF77" s="58">
        <v>2.0469204471288554E-5</v>
      </c>
      <c r="AG77" s="58">
        <v>9.9139033417335401E-7</v>
      </c>
      <c r="AH77" s="58">
        <v>2.197480710309758E-4</v>
      </c>
      <c r="AI77" s="58">
        <v>1.4894198790367942E-4</v>
      </c>
      <c r="AJ77" s="58">
        <v>3.2472348736699037E-6</v>
      </c>
      <c r="AK77" s="58">
        <v>2.9771101666657807E-6</v>
      </c>
      <c r="AL77" s="58">
        <v>1.6257118801201675E-3</v>
      </c>
      <c r="AM77" s="58">
        <v>1.8672206960982944E-6</v>
      </c>
      <c r="AN77" s="58">
        <v>6.3427124793833107E-6</v>
      </c>
      <c r="AO77" s="58">
        <v>1.129363743372251E-5</v>
      </c>
      <c r="AP77" s="58">
        <v>0</v>
      </c>
      <c r="AQ77" s="58">
        <v>3.2483806494264835E-4</v>
      </c>
      <c r="AR77" s="59">
        <v>4.6886395999027551E-4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3.1377274067938081E-6</v>
      </c>
      <c r="AY77" s="58">
        <v>1.6764682809774275E-5</v>
      </c>
      <c r="AZ77" s="58">
        <v>0</v>
      </c>
      <c r="BA77" s="58">
        <v>1.0469620041784257E-6</v>
      </c>
      <c r="BB77" s="58">
        <v>0</v>
      </c>
      <c r="BC77" s="58">
        <v>1.8703414744774663E-6</v>
      </c>
      <c r="BD77" s="58">
        <v>0</v>
      </c>
      <c r="BE77" s="58">
        <v>0</v>
      </c>
      <c r="BF77" s="58">
        <v>0</v>
      </c>
      <c r="BG77" s="58">
        <v>0</v>
      </c>
      <c r="BH77" s="58">
        <v>0</v>
      </c>
      <c r="BI77" s="58">
        <v>0</v>
      </c>
      <c r="BJ77" s="58">
        <v>0</v>
      </c>
      <c r="BK77" s="58">
        <v>0</v>
      </c>
      <c r="BL77" s="58">
        <v>0</v>
      </c>
      <c r="BM77" s="58">
        <v>1.1467246472490691E-5</v>
      </c>
      <c r="BN77" s="58">
        <v>1.2823125697840327E-6</v>
      </c>
      <c r="BO77" s="58">
        <v>2.6915270437012745E-5</v>
      </c>
      <c r="BP77" s="58">
        <v>2.9582060253584242E-4</v>
      </c>
      <c r="BQ77" s="58">
        <v>0</v>
      </c>
      <c r="BR77" s="58">
        <v>2.6013463732001394E-5</v>
      </c>
      <c r="BS77" s="58">
        <v>1.6101118453304956E-4</v>
      </c>
      <c r="BT77" s="58">
        <v>6.6924743013686598E-6</v>
      </c>
      <c r="BU77" s="58">
        <v>1.3861069285417517E-3</v>
      </c>
      <c r="BV77" s="58">
        <v>5.6100756991771261E-4</v>
      </c>
      <c r="BW77" s="58">
        <v>2.767452610489973E-5</v>
      </c>
      <c r="BX77" s="58">
        <v>2.4272822451893361E-5</v>
      </c>
      <c r="BY77" s="58">
        <v>1.583988504744337E-2</v>
      </c>
      <c r="BZ77" s="58">
        <v>1.3334286658195563E-5</v>
      </c>
      <c r="CA77" s="58">
        <v>4.0614791985450198E-5</v>
      </c>
      <c r="CB77" s="58">
        <v>7.9136418696451651E-5</v>
      </c>
      <c r="CC77" s="58">
        <v>0</v>
      </c>
      <c r="CD77" s="57">
        <v>2.4457774123192817E-3</v>
      </c>
      <c r="CE77" s="52"/>
      <c r="CF77" s="52"/>
      <c r="CG77" s="52"/>
      <c r="CH77" s="52"/>
      <c r="CI77" s="52"/>
      <c r="CJ77" s="52"/>
      <c r="CK77" s="52"/>
      <c r="CL77" s="52"/>
      <c r="CM77" s="52"/>
    </row>
    <row r="78" spans="2:91">
      <c r="B78" s="33"/>
      <c r="C78" s="60">
        <v>65</v>
      </c>
      <c r="D78" s="22" t="s">
        <v>16</v>
      </c>
      <c r="E78" s="58">
        <v>1.3480603149767459E-5</v>
      </c>
      <c r="F78" s="58">
        <v>7.3374538997356161E-6</v>
      </c>
      <c r="G78" s="58">
        <v>3.7366694623305359E-4</v>
      </c>
      <c r="H78" s="58">
        <v>1.4729623984495609E-4</v>
      </c>
      <c r="I78" s="58">
        <v>4.0833940762644035E-5</v>
      </c>
      <c r="J78" s="58">
        <v>3.8515061300204672E-5</v>
      </c>
      <c r="K78" s="58">
        <v>5.0144374643545956E-5</v>
      </c>
      <c r="L78" s="58">
        <v>8.4647850631927612E-5</v>
      </c>
      <c r="M78" s="58">
        <v>7.317595038563952E-6</v>
      </c>
      <c r="N78" s="58">
        <v>4.4207830362021457E-5</v>
      </c>
      <c r="O78" s="58">
        <v>5.1758203178352311E-5</v>
      </c>
      <c r="P78" s="58">
        <v>4.0264882601336803E-5</v>
      </c>
      <c r="Q78" s="58">
        <v>2.3465132056441879E-5</v>
      </c>
      <c r="R78" s="58">
        <v>4.9995129826342641E-5</v>
      </c>
      <c r="S78" s="58">
        <v>1.8720041121006976E-4</v>
      </c>
      <c r="T78" s="58">
        <v>1.0915818538202412E-4</v>
      </c>
      <c r="U78" s="58">
        <v>1.6095736226525085E-4</v>
      </c>
      <c r="V78" s="58">
        <v>4.4618718527844346E-5</v>
      </c>
      <c r="W78" s="58">
        <v>2.89243887907712E-5</v>
      </c>
      <c r="X78" s="58">
        <v>2.5381672038287476E-5</v>
      </c>
      <c r="Y78" s="58">
        <v>1.0822244644350985E-5</v>
      </c>
      <c r="Z78" s="58">
        <v>3.4775414575004776E-5</v>
      </c>
      <c r="AA78" s="58">
        <v>5.4996407916484601E-5</v>
      </c>
      <c r="AB78" s="58">
        <v>7.1596627827495921E-5</v>
      </c>
      <c r="AC78" s="58">
        <v>3.4278716309372049E-4</v>
      </c>
      <c r="AD78" s="58">
        <v>9.4253619241482859E-5</v>
      </c>
      <c r="AE78" s="58">
        <v>2.9705490897213122E-5</v>
      </c>
      <c r="AF78" s="58">
        <v>1.6727191724766362E-4</v>
      </c>
      <c r="AG78" s="58">
        <v>8.7366476936434414E-6</v>
      </c>
      <c r="AH78" s="58">
        <v>6.1933528463927734E-5</v>
      </c>
      <c r="AI78" s="58">
        <v>6.324318707517873E-5</v>
      </c>
      <c r="AJ78" s="58">
        <v>1.3156930600958728E-7</v>
      </c>
      <c r="AK78" s="58">
        <v>7.6355354411755663E-5</v>
      </c>
      <c r="AL78" s="58">
        <v>5.4727246612701424E-5</v>
      </c>
      <c r="AM78" s="58">
        <v>0</v>
      </c>
      <c r="AN78" s="58">
        <v>9.0381339973583493E-5</v>
      </c>
      <c r="AO78" s="58">
        <v>9.2808672350550529E-5</v>
      </c>
      <c r="AP78" s="58">
        <v>0</v>
      </c>
      <c r="AQ78" s="58">
        <v>2.3060756060143983E-4</v>
      </c>
      <c r="AR78" s="59">
        <v>1.1604579784359359E-4</v>
      </c>
      <c r="AS78" s="58">
        <v>1.2353783181789913E-4</v>
      </c>
      <c r="AT78" s="58">
        <v>8.0034162437363863E-3</v>
      </c>
      <c r="AU78" s="58">
        <v>2.9265622369276548E-3</v>
      </c>
      <c r="AV78" s="58">
        <v>9.2176073845663708E-4</v>
      </c>
      <c r="AW78" s="58">
        <v>6.7372840510610346E-4</v>
      </c>
      <c r="AX78" s="58">
        <v>1.016008770061692E-3</v>
      </c>
      <c r="AY78" s="58">
        <v>1.7533431773072113E-3</v>
      </c>
      <c r="AZ78" s="58">
        <v>1.5785757271040855E-4</v>
      </c>
      <c r="BA78" s="58">
        <v>5.6744400636570859E-4</v>
      </c>
      <c r="BB78" s="58">
        <v>9.4633981363817846E-4</v>
      </c>
      <c r="BC78" s="58">
        <v>6.7653830360036584E-4</v>
      </c>
      <c r="BD78" s="58">
        <v>3.6154460072453787E-4</v>
      </c>
      <c r="BE78" s="58">
        <v>8.2168960820047069E-4</v>
      </c>
      <c r="BF78" s="58">
        <v>2.1300933575369801E-3</v>
      </c>
      <c r="BG78" s="58">
        <v>1.7704166067868171E-3</v>
      </c>
      <c r="BH78" s="58">
        <v>1.3904321959450061E-3</v>
      </c>
      <c r="BI78" s="58">
        <v>6.9015632263489887E-4</v>
      </c>
      <c r="BJ78" s="58">
        <v>6.2016788943442761E-4</v>
      </c>
      <c r="BK78" s="58">
        <v>7.9516751102856901E-4</v>
      </c>
      <c r="BL78" s="58">
        <v>2.1599635033522595E-4</v>
      </c>
      <c r="BM78" s="58">
        <v>8.011358255264711E-4</v>
      </c>
      <c r="BN78" s="58">
        <v>1.0970290327563333E-3</v>
      </c>
      <c r="BO78" s="58">
        <v>1.4898568649848545E-3</v>
      </c>
      <c r="BP78" s="58">
        <v>9.1802222453606381E-3</v>
      </c>
      <c r="BQ78" s="58">
        <v>1.933707474485921E-3</v>
      </c>
      <c r="BR78" s="58">
        <v>5.7130535754100031E-4</v>
      </c>
      <c r="BS78" s="58">
        <v>2.9457902504836644E-3</v>
      </c>
      <c r="BT78" s="58">
        <v>3.2729802770594708E-4</v>
      </c>
      <c r="BU78" s="58">
        <v>1.4978982569435328E-3</v>
      </c>
      <c r="BV78" s="58">
        <v>1.296907377095854E-3</v>
      </c>
      <c r="BW78" s="58">
        <v>2.8207631801441574E-6</v>
      </c>
      <c r="BX78" s="58">
        <v>2.0435463524316197E-3</v>
      </c>
      <c r="BY78" s="58">
        <v>9.8603460718633962E-4</v>
      </c>
      <c r="BZ78" s="58">
        <v>0</v>
      </c>
      <c r="CA78" s="58">
        <v>2.0075625658230135E-3</v>
      </c>
      <c r="CB78" s="58">
        <v>2.7909852577407096E-3</v>
      </c>
      <c r="CC78" s="58">
        <v>0</v>
      </c>
      <c r="CD78" s="57">
        <v>4.8270773052303071E-3</v>
      </c>
      <c r="CE78" s="52"/>
      <c r="CF78" s="52"/>
      <c r="CG78" s="52"/>
      <c r="CH78" s="52"/>
      <c r="CI78" s="52"/>
      <c r="CJ78" s="52"/>
      <c r="CK78" s="52"/>
      <c r="CL78" s="52"/>
      <c r="CM78" s="52"/>
    </row>
    <row r="79" spans="2:91">
      <c r="B79" s="33"/>
      <c r="C79" s="60">
        <v>66</v>
      </c>
      <c r="D79" s="22" t="s">
        <v>15</v>
      </c>
      <c r="E79" s="58">
        <v>5.8416889411859073E-3</v>
      </c>
      <c r="F79" s="58">
        <v>6.0572295278686905E-3</v>
      </c>
      <c r="G79" s="58">
        <v>6.2579489455477149E-3</v>
      </c>
      <c r="H79" s="58">
        <v>4.2009397026276721E-2</v>
      </c>
      <c r="I79" s="58">
        <v>1.639396767895349E-2</v>
      </c>
      <c r="J79" s="58">
        <v>1.4766334674026523E-2</v>
      </c>
      <c r="K79" s="58">
        <v>1.1160872002106635E-2</v>
      </c>
      <c r="L79" s="58">
        <v>2.0263551149649013E-2</v>
      </c>
      <c r="M79" s="58">
        <v>1.0565707197621381E-3</v>
      </c>
      <c r="N79" s="58">
        <v>1.5478587139332754E-2</v>
      </c>
      <c r="O79" s="58">
        <v>2.0425507865681754E-2</v>
      </c>
      <c r="P79" s="58">
        <v>7.6563023130137627E-3</v>
      </c>
      <c r="Q79" s="58">
        <v>6.1789154371533882E-3</v>
      </c>
      <c r="R79" s="58">
        <v>1.1069083424598844E-2</v>
      </c>
      <c r="S79" s="58">
        <v>1.6585939704791591E-2</v>
      </c>
      <c r="T79" s="58">
        <v>1.4520265263984413E-2</v>
      </c>
      <c r="U79" s="58">
        <v>1.3723669090332334E-2</v>
      </c>
      <c r="V79" s="58">
        <v>2.1527493684711119E-2</v>
      </c>
      <c r="W79" s="58">
        <v>1.7862989641052339E-2</v>
      </c>
      <c r="X79" s="58">
        <v>1.4878972669058585E-2</v>
      </c>
      <c r="Y79" s="58">
        <v>1.2948968489678194E-2</v>
      </c>
      <c r="Z79" s="58">
        <v>1.3917238976421175E-2</v>
      </c>
      <c r="AA79" s="58">
        <v>4.025207990501118E-2</v>
      </c>
      <c r="AB79" s="58">
        <v>1.8130825696312525E-2</v>
      </c>
      <c r="AC79" s="58">
        <v>4.0322867135199211E-2</v>
      </c>
      <c r="AD79" s="58">
        <v>1.8124613976806772E-2</v>
      </c>
      <c r="AE79" s="58">
        <v>3.1266298117306225E-2</v>
      </c>
      <c r="AF79" s="58">
        <v>4.4143945351834322E-2</v>
      </c>
      <c r="AG79" s="58">
        <v>4.9957476800894379E-3</v>
      </c>
      <c r="AH79" s="58">
        <v>1.1516659753102568E-2</v>
      </c>
      <c r="AI79" s="58">
        <v>4.7936761951637374E-2</v>
      </c>
      <c r="AJ79" s="58">
        <v>2.3219148932969145E-2</v>
      </c>
      <c r="AK79" s="58">
        <v>1.9920731997293651E-2</v>
      </c>
      <c r="AL79" s="58">
        <v>1.7679927961185199E-2</v>
      </c>
      <c r="AM79" s="58">
        <v>2.1836216135594486E-2</v>
      </c>
      <c r="AN79" s="58">
        <v>3.4157194568132807E-2</v>
      </c>
      <c r="AO79" s="58">
        <v>1.4592991861309326E-2</v>
      </c>
      <c r="AP79" s="58">
        <v>0</v>
      </c>
      <c r="AQ79" s="58">
        <v>1.4012538552201385E-2</v>
      </c>
      <c r="AR79" s="59">
        <v>2.9295675586276364E-2</v>
      </c>
      <c r="AS79" s="58">
        <v>3.0470565683101081E-2</v>
      </c>
      <c r="AT79" s="58">
        <v>1.9859378828503214E-2</v>
      </c>
      <c r="AU79" s="58">
        <v>0.11910812259011239</v>
      </c>
      <c r="AV79" s="58">
        <v>3.5850998611464631E-2</v>
      </c>
      <c r="AW79" s="58">
        <v>3.5760054654263129E-2</v>
      </c>
      <c r="AX79" s="58">
        <v>2.4268357932097809E-2</v>
      </c>
      <c r="AY79" s="58">
        <v>4.8742944582494806E-2</v>
      </c>
      <c r="AZ79" s="58">
        <v>5.0084942965777438E-3</v>
      </c>
      <c r="BA79" s="58">
        <v>3.7949248540926947E-2</v>
      </c>
      <c r="BB79" s="58">
        <v>5.8114840882363288E-2</v>
      </c>
      <c r="BC79" s="58">
        <v>1.1955186522953505E-2</v>
      </c>
      <c r="BD79" s="58">
        <v>1.6483778312049918E-2</v>
      </c>
      <c r="BE79" s="58">
        <v>3.1578622044615617E-2</v>
      </c>
      <c r="BF79" s="58">
        <v>4.0975552125977685E-2</v>
      </c>
      <c r="BG79" s="58">
        <v>3.530088292343303E-2</v>
      </c>
      <c r="BH79" s="58">
        <v>3.5493453273582005E-2</v>
      </c>
      <c r="BI79" s="58">
        <v>4.3792492873000924E-2</v>
      </c>
      <c r="BJ79" s="58">
        <v>3.9445034874093177E-2</v>
      </c>
      <c r="BK79" s="58">
        <v>3.6293693744548605E-2</v>
      </c>
      <c r="BL79" s="58">
        <v>2.7612675328178935E-2</v>
      </c>
      <c r="BM79" s="58">
        <v>4.5255920758457809E-2</v>
      </c>
      <c r="BN79" s="58">
        <v>9.7813618616603218E-2</v>
      </c>
      <c r="BO79" s="58">
        <v>6.464137848189247E-2</v>
      </c>
      <c r="BP79" s="58">
        <v>0.13641975393485958</v>
      </c>
      <c r="BQ79" s="58">
        <v>6.9316652625203742E-2</v>
      </c>
      <c r="BR79" s="58">
        <v>9.6298920789132741E-2</v>
      </c>
      <c r="BS79" s="58">
        <v>0.11783457219214573</v>
      </c>
      <c r="BT79" s="58">
        <v>2.8214429484268718E-2</v>
      </c>
      <c r="BU79" s="58">
        <v>7.1315511137677784E-2</v>
      </c>
      <c r="BV79" s="58">
        <v>0.16710783500620618</v>
      </c>
      <c r="BW79" s="58">
        <v>9.5451054042891739E-2</v>
      </c>
      <c r="BX79" s="58">
        <v>7.2862741813137247E-2</v>
      </c>
      <c r="BY79" s="58">
        <v>4.829587974811024E-2</v>
      </c>
      <c r="BZ79" s="58">
        <v>8.1343014347693809E-2</v>
      </c>
      <c r="CA79" s="58">
        <v>0.14044546969797608</v>
      </c>
      <c r="CB79" s="58">
        <v>4.0160719418182451E-2</v>
      </c>
      <c r="CC79" s="58">
        <v>0</v>
      </c>
      <c r="CD79" s="57">
        <v>4.3866518218559539E-2</v>
      </c>
      <c r="CE79" s="52"/>
      <c r="CF79" s="52"/>
      <c r="CG79" s="52"/>
      <c r="CH79" s="52"/>
      <c r="CI79" s="52"/>
      <c r="CJ79" s="52"/>
      <c r="CK79" s="52"/>
      <c r="CL79" s="52"/>
      <c r="CM79" s="52"/>
    </row>
    <row r="80" spans="2:91">
      <c r="B80" s="33"/>
      <c r="C80" s="60">
        <v>67</v>
      </c>
      <c r="D80" s="22" t="s">
        <v>14</v>
      </c>
      <c r="E80" s="58">
        <v>1.7544523890901228E-5</v>
      </c>
      <c r="F80" s="58">
        <v>1.8848465388245471E-5</v>
      </c>
      <c r="G80" s="58">
        <v>1.1865459434411459E-4</v>
      </c>
      <c r="H80" s="58">
        <v>1.2317058446559584E-5</v>
      </c>
      <c r="I80" s="58">
        <v>1.4426805696039417E-5</v>
      </c>
      <c r="J80" s="58">
        <v>1.1303739928745623E-5</v>
      </c>
      <c r="K80" s="58">
        <v>8.5262452213141876E-6</v>
      </c>
      <c r="L80" s="58">
        <v>9.3114305325401619E-6</v>
      </c>
      <c r="M80" s="58">
        <v>1.535723443202349E-6</v>
      </c>
      <c r="N80" s="58">
        <v>1.1056324561599783E-5</v>
      </c>
      <c r="O80" s="58">
        <v>1.1358098922870187E-5</v>
      </c>
      <c r="P80" s="58">
        <v>8.4273717185554885E-6</v>
      </c>
      <c r="Q80" s="58">
        <v>1.6602450543288131E-5</v>
      </c>
      <c r="R80" s="58">
        <v>1.0128299430284324E-5</v>
      </c>
      <c r="S80" s="58">
        <v>1.2992955473651672E-5</v>
      </c>
      <c r="T80" s="58">
        <v>1.1404309872146718E-5</v>
      </c>
      <c r="U80" s="58">
        <v>1.4531497390665561E-5</v>
      </c>
      <c r="V80" s="58">
        <v>1.5998666441300862E-5</v>
      </c>
      <c r="W80" s="58">
        <v>1.6294426945980252E-5</v>
      </c>
      <c r="X80" s="58">
        <v>7.9512788909152537E-6</v>
      </c>
      <c r="Y80" s="58">
        <v>1.206363853605201E-5</v>
      </c>
      <c r="Z80" s="58">
        <v>7.0746677364721727E-6</v>
      </c>
      <c r="AA80" s="58">
        <v>3.9177280164384111E-5</v>
      </c>
      <c r="AB80" s="58">
        <v>9.6261387559046025E-6</v>
      </c>
      <c r="AC80" s="58">
        <v>4.1081057324621912E-5</v>
      </c>
      <c r="AD80" s="58">
        <v>1.9166165395434529E-6</v>
      </c>
      <c r="AE80" s="58">
        <v>6.6290190633223309E-5</v>
      </c>
      <c r="AF80" s="58">
        <v>2.1184215211769987E-5</v>
      </c>
      <c r="AG80" s="58">
        <v>5.4543317221002256E-5</v>
      </c>
      <c r="AH80" s="58">
        <v>4.5072191958470324E-5</v>
      </c>
      <c r="AI80" s="58">
        <v>6.7653849574176108E-4</v>
      </c>
      <c r="AJ80" s="58">
        <v>4.5015643195310457E-5</v>
      </c>
      <c r="AK80" s="58">
        <v>1.934572093304817E-4</v>
      </c>
      <c r="AL80" s="58">
        <v>6.1581976679190762E-4</v>
      </c>
      <c r="AM80" s="58">
        <v>2.8090054727312867E-4</v>
      </c>
      <c r="AN80" s="58">
        <v>1.1332937119528767E-4</v>
      </c>
      <c r="AO80" s="58">
        <v>8.9559485464592531E-4</v>
      </c>
      <c r="AP80" s="58">
        <v>0</v>
      </c>
      <c r="AQ80" s="58">
        <v>1.4400343409669863E-4</v>
      </c>
      <c r="AR80" s="59">
        <v>1.1382253199288858E-4</v>
      </c>
      <c r="AS80" s="58">
        <v>1.0472068301538905E-4</v>
      </c>
      <c r="AT80" s="58">
        <v>9.7518404084422018E-4</v>
      </c>
      <c r="AU80" s="58">
        <v>1.9116684830360427E-4</v>
      </c>
      <c r="AV80" s="58">
        <v>1.6765775136419418E-4</v>
      </c>
      <c r="AW80" s="58">
        <v>1.6260862050263857E-4</v>
      </c>
      <c r="AX80" s="58">
        <v>9.4275345918623445E-5</v>
      </c>
      <c r="AY80" s="58">
        <v>1.0288142308384169E-4</v>
      </c>
      <c r="AZ80" s="58">
        <v>1.7260452310183032E-5</v>
      </c>
      <c r="BA80" s="58">
        <v>8.7996830839084667E-5</v>
      </c>
      <c r="BB80" s="58">
        <v>7.2995958706158123E-5</v>
      </c>
      <c r="BC80" s="58">
        <v>6.126843516252919E-5</v>
      </c>
      <c r="BD80" s="58">
        <v>8.9536858183027928E-5</v>
      </c>
      <c r="BE80" s="58">
        <v>9.385346942457702E-5</v>
      </c>
      <c r="BF80" s="58">
        <v>1.1882453065822823E-4</v>
      </c>
      <c r="BG80" s="58">
        <v>1.3522182687012029E-4</v>
      </c>
      <c r="BH80" s="58">
        <v>1.0848773487558158E-4</v>
      </c>
      <c r="BI80" s="58">
        <v>1.692699596874609E-4</v>
      </c>
      <c r="BJ80" s="58">
        <v>1.2641460318601273E-4</v>
      </c>
      <c r="BK80" s="58">
        <v>1.2911239433039223E-4</v>
      </c>
      <c r="BL80" s="58">
        <v>9.758644614317565E-5</v>
      </c>
      <c r="BM80" s="58">
        <v>4.4215455378519109E-4</v>
      </c>
      <c r="BN80" s="58">
        <v>2.558683032067733E-4</v>
      </c>
      <c r="BO80" s="58">
        <v>8.0096563668297042E-5</v>
      </c>
      <c r="BP80" s="58">
        <v>2.7513697347054944E-4</v>
      </c>
      <c r="BQ80" s="58">
        <v>4.9742402517523713E-5</v>
      </c>
      <c r="BR80" s="58">
        <v>8.4643897843551667E-4</v>
      </c>
      <c r="BS80" s="58">
        <v>1.988377139265844E-4</v>
      </c>
      <c r="BT80" s="58">
        <v>5.1849407236996645E-4</v>
      </c>
      <c r="BU80" s="58">
        <v>8.1931127780454616E-4</v>
      </c>
      <c r="BV80" s="58">
        <v>1.0444687863025172E-2</v>
      </c>
      <c r="BW80" s="58">
        <v>4.8852374056070449E-4</v>
      </c>
      <c r="BX80" s="58">
        <v>2.9537549914461204E-3</v>
      </c>
      <c r="BY80" s="58">
        <v>1.2253566376745855E-2</v>
      </c>
      <c r="BZ80" s="58">
        <v>2.59862744870682E-3</v>
      </c>
      <c r="CA80" s="58">
        <v>1.4400797033712308E-3</v>
      </c>
      <c r="CB80" s="58">
        <v>1.5811319724796959E-2</v>
      </c>
      <c r="CC80" s="58">
        <v>0</v>
      </c>
      <c r="CD80" s="57">
        <v>1.6675457218963876E-3</v>
      </c>
      <c r="CE80" s="52"/>
      <c r="CF80" s="52"/>
      <c r="CG80" s="52"/>
      <c r="CH80" s="52"/>
      <c r="CI80" s="52"/>
      <c r="CJ80" s="52"/>
      <c r="CK80" s="52"/>
      <c r="CL80" s="52"/>
      <c r="CM80" s="52"/>
    </row>
    <row r="81" spans="2:91">
      <c r="B81" s="33"/>
      <c r="C81" s="60">
        <v>68</v>
      </c>
      <c r="D81" s="22" t="s">
        <v>13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9">
        <v>6.358605679621205E-4</v>
      </c>
      <c r="AS81" s="58">
        <v>1.8333575173336194E-3</v>
      </c>
      <c r="AT81" s="58">
        <v>1.1362886755284683E-3</v>
      </c>
      <c r="AU81" s="58">
        <v>9.7403183039821057E-4</v>
      </c>
      <c r="AV81" s="58">
        <v>6.343916945618387E-4</v>
      </c>
      <c r="AW81" s="58">
        <v>1.1444903510355008E-3</v>
      </c>
      <c r="AX81" s="58">
        <v>7.6882801810790975E-4</v>
      </c>
      <c r="AY81" s="58">
        <v>4.8751996313412639E-4</v>
      </c>
      <c r="AZ81" s="58">
        <v>2.3809974582370797E-5</v>
      </c>
      <c r="BA81" s="58">
        <v>1.6624260966347431E-4</v>
      </c>
      <c r="BB81" s="58">
        <v>1.1452376585508618E-3</v>
      </c>
      <c r="BC81" s="58">
        <v>1.5729205066733045E-4</v>
      </c>
      <c r="BD81" s="58">
        <v>3.3964543442684657E-4</v>
      </c>
      <c r="BE81" s="58">
        <v>4.1061763144295966E-4</v>
      </c>
      <c r="BF81" s="58">
        <v>8.2524718767554718E-4</v>
      </c>
      <c r="BG81" s="58">
        <v>9.6583062986167658E-4</v>
      </c>
      <c r="BH81" s="58">
        <v>7.958799387460982E-4</v>
      </c>
      <c r="BI81" s="58">
        <v>7.3430467092812943E-4</v>
      </c>
      <c r="BJ81" s="58">
        <v>8.4239612834507201E-4</v>
      </c>
      <c r="BK81" s="58">
        <v>8.4790676976219089E-4</v>
      </c>
      <c r="BL81" s="58">
        <v>3.3329765229186048E-4</v>
      </c>
      <c r="BM81" s="58">
        <v>1.1530725872606264E-3</v>
      </c>
      <c r="BN81" s="58">
        <v>8.8990827002012152E-4</v>
      </c>
      <c r="BO81" s="58">
        <v>4.8414155182366578E-5</v>
      </c>
      <c r="BP81" s="58">
        <v>9.1484429130204385E-4</v>
      </c>
      <c r="BQ81" s="58">
        <v>3.2428799567727532E-3</v>
      </c>
      <c r="BR81" s="58">
        <v>2.0661473567837839E-3</v>
      </c>
      <c r="BS81" s="58">
        <v>3.6189221350025912E-3</v>
      </c>
      <c r="BT81" s="58">
        <v>3.2853281149078286E-4</v>
      </c>
      <c r="BU81" s="58">
        <v>2.0282904022862159E-3</v>
      </c>
      <c r="BV81" s="58">
        <v>1.8164291179599554E-3</v>
      </c>
      <c r="BW81" s="58">
        <v>2.8693752447752057E-3</v>
      </c>
      <c r="BX81" s="58">
        <v>3.7641154619059108E-3</v>
      </c>
      <c r="BY81" s="58">
        <v>2.3242336557909703E-3</v>
      </c>
      <c r="BZ81" s="58">
        <v>5.0219682372693768E-3</v>
      </c>
      <c r="CA81" s="58">
        <v>1.5361210120154384E-3</v>
      </c>
      <c r="CB81" s="58">
        <v>1.8176767593878927E-3</v>
      </c>
      <c r="CC81" s="58">
        <v>0</v>
      </c>
      <c r="CD81" s="57">
        <v>2.1740726309666999E-4</v>
      </c>
      <c r="CE81" s="52"/>
      <c r="CF81" s="52"/>
      <c r="CG81" s="52"/>
      <c r="CH81" s="52"/>
      <c r="CI81" s="52"/>
      <c r="CJ81" s="52"/>
      <c r="CK81" s="52"/>
      <c r="CL81" s="52"/>
      <c r="CM81" s="52"/>
    </row>
    <row r="82" spans="2:91">
      <c r="B82" s="33"/>
      <c r="C82" s="60">
        <v>69</v>
      </c>
      <c r="D82" s="22" t="s">
        <v>12</v>
      </c>
      <c r="E82" s="58">
        <v>9.6524435534554751E-5</v>
      </c>
      <c r="F82" s="58">
        <v>2.055833817890164E-4</v>
      </c>
      <c r="G82" s="58">
        <v>3.5610655873910709E-4</v>
      </c>
      <c r="H82" s="58">
        <v>7.8914177664037434E-4</v>
      </c>
      <c r="I82" s="58">
        <v>3.715191098186468E-4</v>
      </c>
      <c r="J82" s="58">
        <v>2.0098056966967668E-4</v>
      </c>
      <c r="K82" s="58">
        <v>1.4534098411900492E-4</v>
      </c>
      <c r="L82" s="58">
        <v>5.6712554761301196E-5</v>
      </c>
      <c r="M82" s="58">
        <v>1.5974323479787349E-5</v>
      </c>
      <c r="N82" s="58">
        <v>1.6459468972363791E-4</v>
      </c>
      <c r="O82" s="58">
        <v>5.4385111236706707E-4</v>
      </c>
      <c r="P82" s="58">
        <v>6.0044503023764303E-4</v>
      </c>
      <c r="Q82" s="58">
        <v>5.2943376640518123E-4</v>
      </c>
      <c r="R82" s="58">
        <v>2.109940462253686E-4</v>
      </c>
      <c r="S82" s="58">
        <v>4.5021043995355545E-4</v>
      </c>
      <c r="T82" s="58">
        <v>3.05378333571336E-4</v>
      </c>
      <c r="U82" s="58">
        <v>1.7122133769397548E-4</v>
      </c>
      <c r="V82" s="58">
        <v>5.1533413298754639E-5</v>
      </c>
      <c r="W82" s="58">
        <v>2.6506636785801738E-4</v>
      </c>
      <c r="X82" s="58">
        <v>2.2548743373556769E-4</v>
      </c>
      <c r="Y82" s="58">
        <v>4.8689643432962985E-5</v>
      </c>
      <c r="Z82" s="58">
        <v>6.8958389059206929E-5</v>
      </c>
      <c r="AA82" s="58">
        <v>7.5214178288146377E-4</v>
      </c>
      <c r="AB82" s="58">
        <v>1.3676156070502852E-4</v>
      </c>
      <c r="AC82" s="58">
        <v>4.4898692819884121E-4</v>
      </c>
      <c r="AD82" s="58">
        <v>1.1819342060229766E-3</v>
      </c>
      <c r="AE82" s="58">
        <v>3.0971685658193372E-4</v>
      </c>
      <c r="AF82" s="58">
        <v>2.8278319253421572E-4</v>
      </c>
      <c r="AG82" s="58">
        <v>3.4076280078717309E-5</v>
      </c>
      <c r="AH82" s="58">
        <v>4.2447509195226352E-4</v>
      </c>
      <c r="AI82" s="58">
        <v>1.4903536870287617E-4</v>
      </c>
      <c r="AJ82" s="58">
        <v>4.0686441177063906E-5</v>
      </c>
      <c r="AK82" s="58">
        <v>5.8030734912558864E-4</v>
      </c>
      <c r="AL82" s="58">
        <v>2.0903931107765376E-4</v>
      </c>
      <c r="AM82" s="58">
        <v>2.2469065967844939E-4</v>
      </c>
      <c r="AN82" s="58">
        <v>1.5425539910244641E-4</v>
      </c>
      <c r="AO82" s="58">
        <v>1.3126124162975942E-4</v>
      </c>
      <c r="AP82" s="58">
        <v>2.7393251265653002E-5</v>
      </c>
      <c r="AQ82" s="58">
        <v>0</v>
      </c>
      <c r="AR82" s="59">
        <v>3.3069776895676326E-3</v>
      </c>
      <c r="AS82" s="58">
        <v>3.2685571094396388E-3</v>
      </c>
      <c r="AT82" s="58">
        <v>8.350110531048725E-3</v>
      </c>
      <c r="AU82" s="58">
        <v>1.2151618367820836E-2</v>
      </c>
      <c r="AV82" s="58">
        <v>5.9421012085417984E-3</v>
      </c>
      <c r="AW82" s="58">
        <v>2.6390552731400695E-3</v>
      </c>
      <c r="AX82" s="58">
        <v>2.9825709908889993E-3</v>
      </c>
      <c r="AY82" s="58">
        <v>1.4180019583728289E-3</v>
      </c>
      <c r="AZ82" s="58">
        <v>3.545160371250098E-4</v>
      </c>
      <c r="BA82" s="58">
        <v>2.1467742740647988E-3</v>
      </c>
      <c r="BB82" s="58">
        <v>7.6469114939935467E-3</v>
      </c>
      <c r="BC82" s="58">
        <v>3.4398153812476929E-3</v>
      </c>
      <c r="BD82" s="58">
        <v>4.7043449294160529E-3</v>
      </c>
      <c r="BE82" s="58">
        <v>3.7386550612856949E-3</v>
      </c>
      <c r="BF82" s="58">
        <v>7.195085865146408E-3</v>
      </c>
      <c r="BG82" s="58">
        <v>5.7422716786008987E-3</v>
      </c>
      <c r="BH82" s="58">
        <v>2.4694932881296808E-3</v>
      </c>
      <c r="BI82" s="58">
        <v>6.6884928949476649E-4</v>
      </c>
      <c r="BJ82" s="58">
        <v>2.265591671837635E-3</v>
      </c>
      <c r="BK82" s="58">
        <v>1.2903273471525679E-3</v>
      </c>
      <c r="BL82" s="58">
        <v>1.6614549331220782E-3</v>
      </c>
      <c r="BM82" s="58">
        <v>1.9805896801697513E-3</v>
      </c>
      <c r="BN82" s="58">
        <v>1.388561989005555E-2</v>
      </c>
      <c r="BO82" s="58">
        <v>2.8350901760592242E-3</v>
      </c>
      <c r="BP82" s="58">
        <v>8.9627455732084263E-3</v>
      </c>
      <c r="BQ82" s="58">
        <v>2.1043506175924029E-2</v>
      </c>
      <c r="BR82" s="58">
        <v>6.78012853397752E-3</v>
      </c>
      <c r="BS82" s="58">
        <v>4.636586911397041E-3</v>
      </c>
      <c r="BT82" s="58">
        <v>1.7378990491497025E-3</v>
      </c>
      <c r="BU82" s="58">
        <v>9.9826893011602282E-3</v>
      </c>
      <c r="BV82" s="58">
        <v>2.6316384260406962E-3</v>
      </c>
      <c r="BW82" s="58">
        <v>9.3322338443406179E-4</v>
      </c>
      <c r="BX82" s="58">
        <v>9.6381331540293259E-3</v>
      </c>
      <c r="BY82" s="58">
        <v>3.8874559746161562E-3</v>
      </c>
      <c r="BZ82" s="58">
        <v>4.5830857671723159E-3</v>
      </c>
      <c r="CA82" s="58">
        <v>3.0356612419226016E-3</v>
      </c>
      <c r="CB82" s="58">
        <v>2.7642356523234677E-3</v>
      </c>
      <c r="CC82" s="58">
        <v>4.9655828168260923E-4</v>
      </c>
      <c r="CD82" s="57">
        <v>0</v>
      </c>
      <c r="CE82" s="52"/>
      <c r="CF82" s="52"/>
      <c r="CG82" s="52"/>
      <c r="CH82" s="52"/>
      <c r="CI82" s="52"/>
      <c r="CJ82" s="52"/>
      <c r="CK82" s="52"/>
      <c r="CL82" s="52"/>
      <c r="CM82" s="52"/>
    </row>
    <row r="83" spans="2:91">
      <c r="B83" s="9"/>
      <c r="C83" s="8"/>
      <c r="D83" s="56" t="s">
        <v>9</v>
      </c>
      <c r="E83" s="54">
        <v>0.55922353508560407</v>
      </c>
      <c r="F83" s="54">
        <v>0.72096075600472498</v>
      </c>
      <c r="G83" s="54">
        <v>0.60045599812923844</v>
      </c>
      <c r="H83" s="54">
        <v>0.46813725490196079</v>
      </c>
      <c r="I83" s="54">
        <v>0.31763368477364423</v>
      </c>
      <c r="J83" s="54">
        <v>0.30626746978465408</v>
      </c>
      <c r="K83" s="54">
        <v>0.31940861711669916</v>
      </c>
      <c r="L83" s="54">
        <v>0.27234431441664303</v>
      </c>
      <c r="M83" s="54">
        <v>0.29158030085233783</v>
      </c>
      <c r="N83" s="54">
        <v>0.3223603913324089</v>
      </c>
      <c r="O83" s="54">
        <v>0.46508327905461988</v>
      </c>
      <c r="P83" s="54">
        <v>0.28600581534932112</v>
      </c>
      <c r="Q83" s="54">
        <v>0.24614317383239584</v>
      </c>
      <c r="R83" s="54">
        <v>0.3882972358501855</v>
      </c>
      <c r="S83" s="54">
        <v>0.36051622618579782</v>
      </c>
      <c r="T83" s="54">
        <v>0.41591440624248649</v>
      </c>
      <c r="U83" s="54">
        <v>0.20457776171545597</v>
      </c>
      <c r="V83" s="54">
        <v>0.31609462326802495</v>
      </c>
      <c r="W83" s="54">
        <v>0.21163349996967001</v>
      </c>
      <c r="X83" s="54">
        <v>0.28319897236002833</v>
      </c>
      <c r="Y83" s="54">
        <v>0.18822339067387758</v>
      </c>
      <c r="Z83" s="54">
        <v>0.31613956209774274</v>
      </c>
      <c r="AA83" s="54">
        <v>0.47268469980616296</v>
      </c>
      <c r="AB83" s="54">
        <v>0.44766974879202609</v>
      </c>
      <c r="AC83" s="54">
        <v>0.54546664153370217</v>
      </c>
      <c r="AD83" s="54">
        <v>0.67415345836358931</v>
      </c>
      <c r="AE83" s="54">
        <v>0.77326968116871697</v>
      </c>
      <c r="AF83" s="54">
        <v>0.72168425752846566</v>
      </c>
      <c r="AG83" s="54">
        <v>0.8814885549661251</v>
      </c>
      <c r="AH83" s="54">
        <v>0.72581981183528765</v>
      </c>
      <c r="AI83" s="54">
        <v>0.5767673408708579</v>
      </c>
      <c r="AJ83" s="54">
        <v>0.7828487510061144</v>
      </c>
      <c r="AK83" s="54">
        <v>0.74206557270932449</v>
      </c>
      <c r="AL83" s="54">
        <v>0.62831808390385391</v>
      </c>
      <c r="AM83" s="54">
        <v>0.67924827048621261</v>
      </c>
      <c r="AN83" s="54">
        <v>0.67203293275963027</v>
      </c>
      <c r="AO83" s="54">
        <v>0.56729362673907091</v>
      </c>
      <c r="AP83" s="54">
        <v>0</v>
      </c>
      <c r="AQ83" s="54">
        <v>0.49930121948470574</v>
      </c>
      <c r="AR83" s="55">
        <v>0.44964188826759599</v>
      </c>
      <c r="AS83" s="54">
        <v>0.66448169481474006</v>
      </c>
      <c r="AT83" s="54">
        <v>0.54896259495480071</v>
      </c>
      <c r="AU83" s="54">
        <v>0.52116474966780701</v>
      </c>
      <c r="AV83" s="54">
        <v>0.37248483278655359</v>
      </c>
      <c r="AW83" s="54">
        <v>0.40414624583969561</v>
      </c>
      <c r="AX83" s="54">
        <v>0.35716377936382837</v>
      </c>
      <c r="AY83" s="54">
        <v>0.33756584945247625</v>
      </c>
      <c r="AZ83" s="54">
        <v>0.30179880828189209</v>
      </c>
      <c r="BA83" s="54">
        <v>0.38546897503840677</v>
      </c>
      <c r="BB83" s="54">
        <v>0.48610064376760059</v>
      </c>
      <c r="BC83" s="54">
        <v>0.26390239487323991</v>
      </c>
      <c r="BD83" s="54">
        <v>0.24571111419519315</v>
      </c>
      <c r="BE83" s="54">
        <v>0.45037161815134841</v>
      </c>
      <c r="BF83" s="54">
        <v>0.44420374871562845</v>
      </c>
      <c r="BG83" s="54">
        <v>0.46294753200725208</v>
      </c>
      <c r="BH83" s="54">
        <v>0.42284653312835213</v>
      </c>
      <c r="BI83" s="54">
        <v>0.38742673525838311</v>
      </c>
      <c r="BJ83" s="54">
        <v>0.36811375515023415</v>
      </c>
      <c r="BK83" s="54">
        <v>0.35430222304383241</v>
      </c>
      <c r="BL83" s="54">
        <v>0.24489018118737274</v>
      </c>
      <c r="BM83" s="54">
        <v>0.46743936795813801</v>
      </c>
      <c r="BN83" s="54">
        <v>0.46849697745604568</v>
      </c>
      <c r="BO83" s="54">
        <v>0.35552559877623013</v>
      </c>
      <c r="BP83" s="54">
        <v>0.49809254067477171</v>
      </c>
      <c r="BQ83" s="54">
        <v>0.6614329188282555</v>
      </c>
      <c r="BR83" s="54">
        <v>0.69821874761802993</v>
      </c>
      <c r="BS83" s="54">
        <v>0.67480481894986755</v>
      </c>
      <c r="BT83" s="54">
        <v>0.84051297339276498</v>
      </c>
      <c r="BU83" s="54">
        <v>0.62228178256471867</v>
      </c>
      <c r="BV83" s="54">
        <v>0.5159656525007893</v>
      </c>
      <c r="BW83" s="54">
        <v>0.70749180708118375</v>
      </c>
      <c r="BX83" s="54">
        <v>0.7315487386589633</v>
      </c>
      <c r="BY83" s="54">
        <v>0.6201807782299722</v>
      </c>
      <c r="BZ83" s="54">
        <v>0.59890235830653638</v>
      </c>
      <c r="CA83" s="54">
        <v>0.62498937266502874</v>
      </c>
      <c r="CB83" s="54">
        <v>0.53155166423037381</v>
      </c>
      <c r="CC83" s="54">
        <v>0</v>
      </c>
      <c r="CD83" s="53">
        <v>0.41006897522339086</v>
      </c>
      <c r="CE83" s="52"/>
      <c r="CF83" s="52"/>
      <c r="CG83" s="52"/>
      <c r="CH83" s="52"/>
      <c r="CI83" s="52"/>
      <c r="CJ83" s="52"/>
      <c r="CK83" s="52"/>
      <c r="CL83" s="52"/>
      <c r="CM83" s="52"/>
    </row>
    <row r="84" spans="2:91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</row>
    <row r="85" spans="2:91"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</row>
    <row r="86" spans="2:91"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</row>
    <row r="87" spans="2:91"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</row>
    <row r="88" spans="2:91"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</row>
    <row r="89" spans="2:91"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</row>
    <row r="90" spans="2:91"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</row>
    <row r="91" spans="2:91"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</row>
    <row r="92" spans="2:91"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</row>
    <row r="93" spans="2:91"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</row>
    <row r="94" spans="2:91"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</row>
    <row r="95" spans="2:91"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</row>
  </sheetData>
  <phoneticPr fontId="3"/>
  <pageMargins left="0.70866141732283472" right="0.70866141732283472" top="0.74803149606299213" bottom="0.74803149606299213" header="0.31496062992125984" footer="0.31496062992125984"/>
  <pageSetup paperSize="9" scale="48" orientation="landscape" r:id="rId1"/>
  <colBreaks count="3" manualBreakCount="3">
    <brk id="27" max="1048575" man="1"/>
    <brk id="43" max="1048575" man="1"/>
    <brk id="6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J88"/>
  <sheetViews>
    <sheetView showGridLines="0" view="pageBreakPreview" topLeftCell="A40" zoomScaleNormal="100" zoomScaleSheetLayoutView="100" workbookViewId="0"/>
  </sheetViews>
  <sheetFormatPr defaultRowHeight="11.25"/>
  <cols>
    <col min="1" max="1" width="3.75" style="1" customWidth="1"/>
    <col min="2" max="2" width="4.625" style="1" customWidth="1"/>
    <col min="3" max="3" width="3" style="1" bestFit="1" customWidth="1"/>
    <col min="4" max="4" width="22.25" style="1" bestFit="1" customWidth="1"/>
    <col min="5" max="88" width="8.125" style="1" customWidth="1"/>
    <col min="89" max="16384" width="9" style="1"/>
  </cols>
  <sheetData>
    <row r="1" spans="1:88">
      <c r="A1" s="1" t="s">
        <v>80</v>
      </c>
    </row>
    <row r="2" spans="1:88">
      <c r="E2" s="9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9" t="s">
        <v>51</v>
      </c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4"/>
      <c r="CJ2" s="84"/>
    </row>
    <row r="3" spans="1:88">
      <c r="E3" s="70">
        <v>1</v>
      </c>
      <c r="F3" s="69">
        <v>2</v>
      </c>
      <c r="G3" s="69">
        <v>3</v>
      </c>
      <c r="H3" s="69">
        <v>6</v>
      </c>
      <c r="I3" s="69">
        <v>11</v>
      </c>
      <c r="J3" s="69">
        <v>15</v>
      </c>
      <c r="K3" s="69">
        <v>16</v>
      </c>
      <c r="L3" s="69">
        <v>20</v>
      </c>
      <c r="M3" s="69">
        <v>21</v>
      </c>
      <c r="N3" s="69">
        <v>22</v>
      </c>
      <c r="O3" s="69">
        <v>25</v>
      </c>
      <c r="P3" s="69">
        <v>26</v>
      </c>
      <c r="Q3" s="69">
        <v>27</v>
      </c>
      <c r="R3" s="69">
        <v>28</v>
      </c>
      <c r="S3" s="69">
        <v>29</v>
      </c>
      <c r="T3" s="69">
        <v>30</v>
      </c>
      <c r="U3" s="69">
        <v>31</v>
      </c>
      <c r="V3" s="69">
        <v>32</v>
      </c>
      <c r="W3" s="69">
        <v>33</v>
      </c>
      <c r="X3" s="69">
        <v>34</v>
      </c>
      <c r="Y3" s="69">
        <v>35</v>
      </c>
      <c r="Z3" s="69">
        <v>39</v>
      </c>
      <c r="AA3" s="69">
        <v>41</v>
      </c>
      <c r="AB3" s="69">
        <v>46</v>
      </c>
      <c r="AC3" s="69">
        <v>47</v>
      </c>
      <c r="AD3" s="69">
        <v>48</v>
      </c>
      <c r="AE3" s="69">
        <v>51</v>
      </c>
      <c r="AF3" s="69">
        <v>53</v>
      </c>
      <c r="AG3" s="69">
        <v>55</v>
      </c>
      <c r="AH3" s="69">
        <v>57</v>
      </c>
      <c r="AI3" s="69">
        <v>59</v>
      </c>
      <c r="AJ3" s="69">
        <v>61</v>
      </c>
      <c r="AK3" s="69">
        <v>63</v>
      </c>
      <c r="AL3" s="69">
        <v>64</v>
      </c>
      <c r="AM3" s="69">
        <v>65</v>
      </c>
      <c r="AN3" s="69">
        <v>66</v>
      </c>
      <c r="AO3" s="69">
        <v>67</v>
      </c>
      <c r="AP3" s="69">
        <v>68</v>
      </c>
      <c r="AQ3" s="68">
        <v>69</v>
      </c>
      <c r="AR3" s="83"/>
      <c r="AS3" s="69"/>
      <c r="AT3" s="70">
        <v>1</v>
      </c>
      <c r="AU3" s="69">
        <v>2</v>
      </c>
      <c r="AV3" s="69">
        <v>3</v>
      </c>
      <c r="AW3" s="69">
        <v>6</v>
      </c>
      <c r="AX3" s="69">
        <v>11</v>
      </c>
      <c r="AY3" s="69">
        <v>15</v>
      </c>
      <c r="AZ3" s="69">
        <v>16</v>
      </c>
      <c r="BA3" s="69">
        <v>20</v>
      </c>
      <c r="BB3" s="69">
        <v>21</v>
      </c>
      <c r="BC3" s="69">
        <v>22</v>
      </c>
      <c r="BD3" s="69">
        <v>25</v>
      </c>
      <c r="BE3" s="69">
        <v>26</v>
      </c>
      <c r="BF3" s="69">
        <v>27</v>
      </c>
      <c r="BG3" s="69">
        <v>28</v>
      </c>
      <c r="BH3" s="69">
        <v>29</v>
      </c>
      <c r="BI3" s="69">
        <v>30</v>
      </c>
      <c r="BJ3" s="69">
        <v>31</v>
      </c>
      <c r="BK3" s="69">
        <v>32</v>
      </c>
      <c r="BL3" s="69">
        <v>33</v>
      </c>
      <c r="BM3" s="69">
        <v>34</v>
      </c>
      <c r="BN3" s="69">
        <v>35</v>
      </c>
      <c r="BO3" s="69">
        <v>39</v>
      </c>
      <c r="BP3" s="69">
        <v>41</v>
      </c>
      <c r="BQ3" s="69">
        <v>46</v>
      </c>
      <c r="BR3" s="69">
        <v>47</v>
      </c>
      <c r="BS3" s="69">
        <v>48</v>
      </c>
      <c r="BT3" s="69">
        <v>51</v>
      </c>
      <c r="BU3" s="69">
        <v>53</v>
      </c>
      <c r="BV3" s="69">
        <v>55</v>
      </c>
      <c r="BW3" s="69">
        <v>57</v>
      </c>
      <c r="BX3" s="69">
        <v>59</v>
      </c>
      <c r="BY3" s="69">
        <v>61</v>
      </c>
      <c r="BZ3" s="69">
        <v>63</v>
      </c>
      <c r="CA3" s="69">
        <v>64</v>
      </c>
      <c r="CB3" s="69">
        <v>65</v>
      </c>
      <c r="CC3" s="69">
        <v>66</v>
      </c>
      <c r="CD3" s="69">
        <v>67</v>
      </c>
      <c r="CE3" s="69">
        <v>68</v>
      </c>
      <c r="CF3" s="68">
        <v>69</v>
      </c>
      <c r="CG3" s="83"/>
      <c r="CH3" s="69"/>
      <c r="CI3" s="82"/>
      <c r="CJ3" s="82"/>
    </row>
    <row r="4" spans="1:88" ht="33.75">
      <c r="E4" s="67" t="s">
        <v>50</v>
      </c>
      <c r="F4" s="66" t="s">
        <v>49</v>
      </c>
      <c r="G4" s="66" t="s">
        <v>48</v>
      </c>
      <c r="H4" s="66" t="s">
        <v>47</v>
      </c>
      <c r="I4" s="66" t="s">
        <v>46</v>
      </c>
      <c r="J4" s="66" t="s">
        <v>45</v>
      </c>
      <c r="K4" s="66" t="s">
        <v>44</v>
      </c>
      <c r="L4" s="66" t="s">
        <v>43</v>
      </c>
      <c r="M4" s="66" t="s">
        <v>42</v>
      </c>
      <c r="N4" s="66" t="s">
        <v>41</v>
      </c>
      <c r="O4" s="66" t="s">
        <v>40</v>
      </c>
      <c r="P4" s="66" t="s">
        <v>39</v>
      </c>
      <c r="Q4" s="66" t="s">
        <v>38</v>
      </c>
      <c r="R4" s="66" t="s">
        <v>37</v>
      </c>
      <c r="S4" s="66" t="s">
        <v>36</v>
      </c>
      <c r="T4" s="66" t="s">
        <v>35</v>
      </c>
      <c r="U4" s="66" t="s">
        <v>34</v>
      </c>
      <c r="V4" s="66" t="s">
        <v>33</v>
      </c>
      <c r="W4" s="66" t="s">
        <v>32</v>
      </c>
      <c r="X4" s="66" t="s">
        <v>31</v>
      </c>
      <c r="Y4" s="66" t="s">
        <v>30</v>
      </c>
      <c r="Z4" s="66" t="s">
        <v>29</v>
      </c>
      <c r="AA4" s="66" t="s">
        <v>28</v>
      </c>
      <c r="AB4" s="66" t="s">
        <v>27</v>
      </c>
      <c r="AC4" s="66" t="s">
        <v>26</v>
      </c>
      <c r="AD4" s="66" t="s">
        <v>25</v>
      </c>
      <c r="AE4" s="66" t="s">
        <v>24</v>
      </c>
      <c r="AF4" s="66" t="s">
        <v>23</v>
      </c>
      <c r="AG4" s="66" t="s">
        <v>22</v>
      </c>
      <c r="AH4" s="66" t="s">
        <v>21</v>
      </c>
      <c r="AI4" s="66" t="s">
        <v>20</v>
      </c>
      <c r="AJ4" s="66" t="s">
        <v>19</v>
      </c>
      <c r="AK4" s="66" t="s">
        <v>18</v>
      </c>
      <c r="AL4" s="66" t="s">
        <v>17</v>
      </c>
      <c r="AM4" s="66" t="s">
        <v>16</v>
      </c>
      <c r="AN4" s="66" t="s">
        <v>15</v>
      </c>
      <c r="AO4" s="66" t="s">
        <v>14</v>
      </c>
      <c r="AP4" s="66" t="s">
        <v>13</v>
      </c>
      <c r="AQ4" s="65" t="s">
        <v>12</v>
      </c>
      <c r="AR4" s="81" t="s">
        <v>79</v>
      </c>
      <c r="AS4" s="81" t="s">
        <v>77</v>
      </c>
      <c r="AT4" s="67" t="s">
        <v>50</v>
      </c>
      <c r="AU4" s="66" t="s">
        <v>49</v>
      </c>
      <c r="AV4" s="66" t="s">
        <v>48</v>
      </c>
      <c r="AW4" s="66" t="s">
        <v>47</v>
      </c>
      <c r="AX4" s="66" t="s">
        <v>46</v>
      </c>
      <c r="AY4" s="66" t="s">
        <v>45</v>
      </c>
      <c r="AZ4" s="66" t="s">
        <v>44</v>
      </c>
      <c r="BA4" s="66" t="s">
        <v>43</v>
      </c>
      <c r="BB4" s="66" t="s">
        <v>42</v>
      </c>
      <c r="BC4" s="66" t="s">
        <v>41</v>
      </c>
      <c r="BD4" s="66" t="s">
        <v>40</v>
      </c>
      <c r="BE4" s="66" t="s">
        <v>39</v>
      </c>
      <c r="BF4" s="66" t="s">
        <v>38</v>
      </c>
      <c r="BG4" s="66" t="s">
        <v>37</v>
      </c>
      <c r="BH4" s="66" t="s">
        <v>36</v>
      </c>
      <c r="BI4" s="66" t="s">
        <v>35</v>
      </c>
      <c r="BJ4" s="66" t="s">
        <v>34</v>
      </c>
      <c r="BK4" s="66" t="s">
        <v>33</v>
      </c>
      <c r="BL4" s="66" t="s">
        <v>32</v>
      </c>
      <c r="BM4" s="66" t="s">
        <v>31</v>
      </c>
      <c r="BN4" s="66" t="s">
        <v>30</v>
      </c>
      <c r="BO4" s="66" t="s">
        <v>29</v>
      </c>
      <c r="BP4" s="66" t="s">
        <v>28</v>
      </c>
      <c r="BQ4" s="66" t="s">
        <v>27</v>
      </c>
      <c r="BR4" s="66" t="s">
        <v>26</v>
      </c>
      <c r="BS4" s="66" t="s">
        <v>25</v>
      </c>
      <c r="BT4" s="66" t="s">
        <v>24</v>
      </c>
      <c r="BU4" s="66" t="s">
        <v>23</v>
      </c>
      <c r="BV4" s="66" t="s">
        <v>22</v>
      </c>
      <c r="BW4" s="66" t="s">
        <v>21</v>
      </c>
      <c r="BX4" s="66" t="s">
        <v>20</v>
      </c>
      <c r="BY4" s="66" t="s">
        <v>19</v>
      </c>
      <c r="BZ4" s="66" t="s">
        <v>18</v>
      </c>
      <c r="CA4" s="66" t="s">
        <v>17</v>
      </c>
      <c r="CB4" s="66" t="s">
        <v>16</v>
      </c>
      <c r="CC4" s="66" t="s">
        <v>15</v>
      </c>
      <c r="CD4" s="66" t="s">
        <v>14</v>
      </c>
      <c r="CE4" s="66" t="s">
        <v>13</v>
      </c>
      <c r="CF4" s="65" t="s">
        <v>12</v>
      </c>
      <c r="CG4" s="81" t="s">
        <v>79</v>
      </c>
      <c r="CH4" s="81" t="s">
        <v>77</v>
      </c>
      <c r="CI4" s="80" t="s">
        <v>78</v>
      </c>
      <c r="CJ4" s="80" t="s">
        <v>77</v>
      </c>
    </row>
    <row r="5" spans="1:88">
      <c r="B5" s="48" t="s">
        <v>53</v>
      </c>
      <c r="C5" s="47">
        <v>1</v>
      </c>
      <c r="D5" s="27" t="s">
        <v>50</v>
      </c>
      <c r="E5" s="59">
        <v>1.0597272442632608</v>
      </c>
      <c r="F5" s="58">
        <v>4.6817039154217326E-4</v>
      </c>
      <c r="G5" s="58">
        <v>8.9525366234126228E-4</v>
      </c>
      <c r="H5" s="58">
        <v>5.1592178275029454E-5</v>
      </c>
      <c r="I5" s="58">
        <v>6.3569809802725433E-2</v>
      </c>
      <c r="J5" s="58">
        <v>7.7817582463048035E-3</v>
      </c>
      <c r="K5" s="58">
        <v>2.342212688169753E-4</v>
      </c>
      <c r="L5" s="58">
        <v>4.3403719529043521E-4</v>
      </c>
      <c r="M5" s="58">
        <v>3.2987866439211272E-6</v>
      </c>
      <c r="N5" s="58">
        <v>1.1213797790475008E-2</v>
      </c>
      <c r="O5" s="58">
        <v>1.7582570291324267E-4</v>
      </c>
      <c r="P5" s="58">
        <v>3.0170781472696488E-5</v>
      </c>
      <c r="Q5" s="58">
        <v>1.7314412640291531E-4</v>
      </c>
      <c r="R5" s="58">
        <v>3.7113257174675587E-5</v>
      </c>
      <c r="S5" s="58">
        <v>6.1330231311201242E-5</v>
      </c>
      <c r="T5" s="58">
        <v>5.2911639861510594E-5</v>
      </c>
      <c r="U5" s="58">
        <v>1.8232140207851677E-4</v>
      </c>
      <c r="V5" s="58">
        <v>9.933241595149859E-5</v>
      </c>
      <c r="W5" s="58">
        <v>1.8762756402958793E-4</v>
      </c>
      <c r="X5" s="58">
        <v>1.3763695913988414E-4</v>
      </c>
      <c r="Y5" s="58">
        <v>2.070906805967785E-4</v>
      </c>
      <c r="Z5" s="58">
        <v>1.129111252668987E-3</v>
      </c>
      <c r="AA5" s="58">
        <v>6.0421061949459374E-4</v>
      </c>
      <c r="AB5" s="58">
        <v>2.6084757999194773E-5</v>
      </c>
      <c r="AC5" s="58">
        <v>1.638726178319872E-4</v>
      </c>
      <c r="AD5" s="58">
        <v>5.1395520685370896E-5</v>
      </c>
      <c r="AE5" s="58">
        <v>1.0829832488020016E-4</v>
      </c>
      <c r="AF5" s="58">
        <v>2.6384121586458197E-5</v>
      </c>
      <c r="AG5" s="58">
        <v>1.52321565827229E-5</v>
      </c>
      <c r="AH5" s="58">
        <v>2.7254723919694955E-5</v>
      </c>
      <c r="AI5" s="58">
        <v>7.5931562827768741E-5</v>
      </c>
      <c r="AJ5" s="58">
        <v>3.8159051470354046E-5</v>
      </c>
      <c r="AK5" s="58">
        <v>1.2837809241461702E-3</v>
      </c>
      <c r="AL5" s="58">
        <v>1.2693019248692877E-3</v>
      </c>
      <c r="AM5" s="58">
        <v>7.3215115014790052E-4</v>
      </c>
      <c r="AN5" s="58">
        <v>6.2748567476131545E-5</v>
      </c>
      <c r="AO5" s="58">
        <v>9.4470449579277388E-3</v>
      </c>
      <c r="AP5" s="58">
        <v>2.8969322115842544E-4</v>
      </c>
      <c r="AQ5" s="57">
        <v>6.1076655737995393E-5</v>
      </c>
      <c r="AR5" s="78">
        <f t="shared" ref="AR5:AR43" si="0">SUM(E5:AQ5)</f>
        <v>1.1611354204580195</v>
      </c>
      <c r="AS5" s="78">
        <f t="shared" ref="AS5:AS43" si="1">AR5/AVERAGE($AR$5:$AR$43)</f>
        <v>0.9262153586099684</v>
      </c>
      <c r="AT5" s="59">
        <v>8.0236407241528901E-4</v>
      </c>
      <c r="AU5" s="58">
        <v>6.6763053763501867E-5</v>
      </c>
      <c r="AV5" s="58">
        <v>1.4499776885678318E-4</v>
      </c>
      <c r="AW5" s="58">
        <v>9.0766532853074549E-6</v>
      </c>
      <c r="AX5" s="58">
        <v>1.1162602618329334E-3</v>
      </c>
      <c r="AY5" s="58">
        <v>8.9619383207061647E-5</v>
      </c>
      <c r="AZ5" s="58">
        <v>2.7141179258118592E-5</v>
      </c>
      <c r="BA5" s="58">
        <v>4.4319684239326216E-5</v>
      </c>
      <c r="BB5" s="58">
        <v>7.6490639510826128E-7</v>
      </c>
      <c r="BC5" s="58">
        <v>1.595334982359045E-4</v>
      </c>
      <c r="BD5" s="58">
        <v>1.1025432237612995E-5</v>
      </c>
      <c r="BE5" s="58">
        <v>3.8586797269907435E-6</v>
      </c>
      <c r="BF5" s="58">
        <v>8.0523678870470114E-6</v>
      </c>
      <c r="BG5" s="58">
        <v>6.6517263080080184E-6</v>
      </c>
      <c r="BH5" s="58">
        <v>1.3488347300954953E-5</v>
      </c>
      <c r="BI5" s="58">
        <v>1.9181996193824695E-5</v>
      </c>
      <c r="BJ5" s="58">
        <v>2.911355582848057E-5</v>
      </c>
      <c r="BK5" s="58">
        <v>1.7912086742020905E-5</v>
      </c>
      <c r="BL5" s="58">
        <v>2.8744479916134788E-5</v>
      </c>
      <c r="BM5" s="58">
        <v>2.9833443070267569E-5</v>
      </c>
      <c r="BN5" s="58">
        <v>4.1209988833350859E-5</v>
      </c>
      <c r="BO5" s="58">
        <v>5.0458140394274992E-5</v>
      </c>
      <c r="BP5" s="58">
        <v>1.6927238826901041E-5</v>
      </c>
      <c r="BQ5" s="58">
        <v>2.6004087915117671E-6</v>
      </c>
      <c r="BR5" s="58">
        <v>2.391503851556774E-5</v>
      </c>
      <c r="BS5" s="58">
        <v>1.2618857748420488E-5</v>
      </c>
      <c r="BT5" s="58">
        <v>6.4462779876365456E-6</v>
      </c>
      <c r="BU5" s="58">
        <v>4.9785683990748577E-6</v>
      </c>
      <c r="BV5" s="58">
        <v>1.4380512051058395E-6</v>
      </c>
      <c r="BW5" s="58">
        <v>5.3917211424448204E-6</v>
      </c>
      <c r="BX5" s="58">
        <v>1.0966504358433518E-5</v>
      </c>
      <c r="BY5" s="58">
        <v>5.5594026934938558E-6</v>
      </c>
      <c r="BZ5" s="58">
        <v>2.4050513753401094E-5</v>
      </c>
      <c r="CA5" s="58">
        <v>3.7320289962680821E-5</v>
      </c>
      <c r="CB5" s="58">
        <v>2.4011836084821386E-5</v>
      </c>
      <c r="CC5" s="58">
        <v>1.1471218491696758E-5</v>
      </c>
      <c r="CD5" s="58">
        <v>3.0498873569154063E-4</v>
      </c>
      <c r="CE5" s="58">
        <v>4.7278320988158901E-5</v>
      </c>
      <c r="CF5" s="57">
        <v>1.1540399540105664E-5</v>
      </c>
      <c r="CG5" s="79">
        <f t="shared" ref="CG5:CG43" si="2">SUM(AT5:CF5)</f>
        <v>3.2718740901092973E-3</v>
      </c>
      <c r="CH5" s="79">
        <f t="shared" ref="CH5:CH43" si="3">CG5/AVERAGE($CG$5:$CG$43)</f>
        <v>0.21948753572038029</v>
      </c>
      <c r="CI5" s="79">
        <f t="shared" ref="CI5:CI43" si="4">CG5+AR5</f>
        <v>1.1644072945481287</v>
      </c>
      <c r="CJ5" s="79">
        <f t="shared" ref="CJ5:CJ43" si="5">CI5/AVERAGE($CI$5:$CI$43,$CI$46:$CI$84)</f>
        <v>0.658937377656029</v>
      </c>
    </row>
    <row r="6" spans="1:88">
      <c r="B6" s="33"/>
      <c r="C6" s="60">
        <v>2</v>
      </c>
      <c r="D6" s="22" t="s">
        <v>49</v>
      </c>
      <c r="E6" s="59">
        <v>1.0035017307358438E-4</v>
      </c>
      <c r="F6" s="58">
        <v>1.0726405912458441</v>
      </c>
      <c r="G6" s="58">
        <v>1.1127951132813869E-4</v>
      </c>
      <c r="H6" s="58">
        <v>2.7694487993284758E-5</v>
      </c>
      <c r="I6" s="58">
        <v>3.3572555250680115E-4</v>
      </c>
      <c r="J6" s="58">
        <v>4.6305598755669521E-5</v>
      </c>
      <c r="K6" s="58">
        <v>2.2911962119789086E-2</v>
      </c>
      <c r="L6" s="58">
        <v>1.5690161384851781E-4</v>
      </c>
      <c r="M6" s="58">
        <v>1.3846044960868535E-6</v>
      </c>
      <c r="N6" s="58">
        <v>4.9839934070216595E-5</v>
      </c>
      <c r="O6" s="58">
        <v>7.5216796270247539E-5</v>
      </c>
      <c r="P6" s="58">
        <v>1.9052257630913713E-5</v>
      </c>
      <c r="Q6" s="58">
        <v>6.4130717750227807E-5</v>
      </c>
      <c r="R6" s="58">
        <v>2.3050177195066509E-5</v>
      </c>
      <c r="S6" s="58">
        <v>2.5507778235646514E-5</v>
      </c>
      <c r="T6" s="58">
        <v>1.4139734029223393E-5</v>
      </c>
      <c r="U6" s="58">
        <v>3.2965397510948725E-5</v>
      </c>
      <c r="V6" s="58">
        <v>2.5438614023629484E-5</v>
      </c>
      <c r="W6" s="58">
        <v>3.961344332286443E-5</v>
      </c>
      <c r="X6" s="58">
        <v>2.5763260376714581E-5</v>
      </c>
      <c r="Y6" s="58">
        <v>1.553263634917976E-5</v>
      </c>
      <c r="Z6" s="58">
        <v>5.5107843718714454E-4</v>
      </c>
      <c r="AA6" s="58">
        <v>2.7830573693591346E-4</v>
      </c>
      <c r="AB6" s="58">
        <v>1.8994300602563835E-5</v>
      </c>
      <c r="AC6" s="58">
        <v>3.5965500504087487E-5</v>
      </c>
      <c r="AD6" s="58">
        <v>2.8196539942550336E-5</v>
      </c>
      <c r="AE6" s="58">
        <v>2.6653065605199486E-5</v>
      </c>
      <c r="AF6" s="58">
        <v>3.1567974227515471E-5</v>
      </c>
      <c r="AG6" s="58">
        <v>7.0975926022594154E-6</v>
      </c>
      <c r="AH6" s="58">
        <v>3.4479199385430034E-5</v>
      </c>
      <c r="AI6" s="58">
        <v>6.3351742906462839E-5</v>
      </c>
      <c r="AJ6" s="58">
        <v>1.8467785011521022E-5</v>
      </c>
      <c r="AK6" s="58">
        <v>8.1709367024765777E-5</v>
      </c>
      <c r="AL6" s="58">
        <v>8.3921262454738604E-5</v>
      </c>
      <c r="AM6" s="58">
        <v>9.4948163087488988E-5</v>
      </c>
      <c r="AN6" s="58">
        <v>1.900002400822513E-5</v>
      </c>
      <c r="AO6" s="58">
        <v>7.4859570805937547E-4</v>
      </c>
      <c r="AP6" s="58">
        <v>1.3696546125187064E-3</v>
      </c>
      <c r="AQ6" s="57">
        <v>1.5879991598030593E-5</v>
      </c>
      <c r="AR6" s="78">
        <f t="shared" si="0"/>
        <v>1.1002503126580621</v>
      </c>
      <c r="AS6" s="78">
        <f t="shared" si="1"/>
        <v>0.87764848091305026</v>
      </c>
      <c r="AT6" s="59">
        <v>9.6615743838743352E-6</v>
      </c>
      <c r="AU6" s="58">
        <v>9.1497905213352757E-5</v>
      </c>
      <c r="AV6" s="58">
        <v>3.4238581594681719E-6</v>
      </c>
      <c r="AW6" s="58">
        <v>2.5604502219106566E-6</v>
      </c>
      <c r="AX6" s="58">
        <v>9.1488264681227404E-6</v>
      </c>
      <c r="AY6" s="58">
        <v>4.70931873353899E-6</v>
      </c>
      <c r="AZ6" s="58">
        <v>1.1741866924366627E-4</v>
      </c>
      <c r="BA6" s="58">
        <v>9.0178555013493477E-6</v>
      </c>
      <c r="BB6" s="58">
        <v>3.0108226340392243E-7</v>
      </c>
      <c r="BC6" s="58">
        <v>7.469631365848731E-6</v>
      </c>
      <c r="BD6" s="58">
        <v>8.1665658580375112E-6</v>
      </c>
      <c r="BE6" s="58">
        <v>1.7167645697682069E-6</v>
      </c>
      <c r="BF6" s="58">
        <v>3.3830943005325621E-6</v>
      </c>
      <c r="BG6" s="58">
        <v>2.6378422855355666E-6</v>
      </c>
      <c r="BH6" s="58">
        <v>2.3798989702304804E-6</v>
      </c>
      <c r="BI6" s="58">
        <v>2.209899857261424E-6</v>
      </c>
      <c r="BJ6" s="58">
        <v>4.2272681521409317E-6</v>
      </c>
      <c r="BK6" s="58">
        <v>5.0083253824388197E-6</v>
      </c>
      <c r="BL6" s="58">
        <v>5.379007596160465E-6</v>
      </c>
      <c r="BM6" s="58">
        <v>5.3925097684786815E-6</v>
      </c>
      <c r="BN6" s="58">
        <v>3.1909288734822813E-6</v>
      </c>
      <c r="BO6" s="58">
        <v>3.3450406520022736E-5</v>
      </c>
      <c r="BP6" s="58">
        <v>1.49373791497239E-5</v>
      </c>
      <c r="BQ6" s="58">
        <v>1.9755521422118057E-6</v>
      </c>
      <c r="BR6" s="58">
        <v>3.6686044906013115E-6</v>
      </c>
      <c r="BS6" s="58">
        <v>2.8906959155015115E-6</v>
      </c>
      <c r="BT6" s="58">
        <v>3.4654491606487912E-6</v>
      </c>
      <c r="BU6" s="58">
        <v>3.5756682965090025E-6</v>
      </c>
      <c r="BV6" s="58">
        <v>7.7611411353700779E-7</v>
      </c>
      <c r="BW6" s="58">
        <v>3.0666940614648883E-6</v>
      </c>
      <c r="BX6" s="58">
        <v>8.2405129197813033E-6</v>
      </c>
      <c r="BY6" s="58">
        <v>2.1379351193256405E-6</v>
      </c>
      <c r="BZ6" s="58">
        <v>4.3836165328548935E-6</v>
      </c>
      <c r="CA6" s="58">
        <v>4.2251169856397721E-6</v>
      </c>
      <c r="CB6" s="58">
        <v>9.9677491747506882E-6</v>
      </c>
      <c r="CC6" s="58">
        <v>3.2351368677270755E-6</v>
      </c>
      <c r="CD6" s="58">
        <v>5.7412136586400236E-6</v>
      </c>
      <c r="CE6" s="58">
        <v>1.2525729590564518E-4</v>
      </c>
      <c r="CF6" s="57">
        <v>2.4302833509300589E-6</v>
      </c>
      <c r="CG6" s="78">
        <f t="shared" si="2"/>
        <v>5.3232670153411862E-4</v>
      </c>
      <c r="CH6" s="78">
        <f t="shared" si="3"/>
        <v>3.5710138196051136E-2</v>
      </c>
      <c r="CI6" s="78">
        <f t="shared" si="4"/>
        <v>1.1007826393595961</v>
      </c>
      <c r="CJ6" s="78">
        <f t="shared" si="5"/>
        <v>0.62293222409808047</v>
      </c>
    </row>
    <row r="7" spans="1:88">
      <c r="B7" s="33"/>
      <c r="C7" s="60">
        <v>3</v>
      </c>
      <c r="D7" s="22" t="s">
        <v>48</v>
      </c>
      <c r="E7" s="59">
        <v>3.9909148408717889E-4</v>
      </c>
      <c r="F7" s="58">
        <v>3.1001137827746421E-4</v>
      </c>
      <c r="G7" s="58">
        <v>1.0127937131460256</v>
      </c>
      <c r="H7" s="58">
        <v>2.561069584960076E-5</v>
      </c>
      <c r="I7" s="58">
        <v>3.6910573153468566E-2</v>
      </c>
      <c r="J7" s="58">
        <v>8.5720264498612925E-5</v>
      </c>
      <c r="K7" s="58">
        <v>7.8510776711381578E-5</v>
      </c>
      <c r="L7" s="58">
        <v>7.6962566387598456E-5</v>
      </c>
      <c r="M7" s="58">
        <v>1.3001234285938162E-6</v>
      </c>
      <c r="N7" s="58">
        <v>3.0587301881622358E-5</v>
      </c>
      <c r="O7" s="58">
        <v>9.276898970138766E-5</v>
      </c>
      <c r="P7" s="58">
        <v>8.0347632266160592E-5</v>
      </c>
      <c r="Q7" s="58">
        <v>2.9331922233594317E-4</v>
      </c>
      <c r="R7" s="58">
        <v>1.8687897941497995E-5</v>
      </c>
      <c r="S7" s="58">
        <v>9.7630324831031633E-6</v>
      </c>
      <c r="T7" s="58">
        <v>1.6362834318084089E-5</v>
      </c>
      <c r="U7" s="58">
        <v>1.2734382869544151E-5</v>
      </c>
      <c r="V7" s="58">
        <v>1.6846791939880794E-5</v>
      </c>
      <c r="W7" s="58">
        <v>1.6273028090336418E-5</v>
      </c>
      <c r="X7" s="58">
        <v>2.1945344032016204E-5</v>
      </c>
      <c r="Y7" s="58">
        <v>1.2799915216901807E-5</v>
      </c>
      <c r="Z7" s="58">
        <v>6.5750460634864706E-3</v>
      </c>
      <c r="AA7" s="58">
        <v>2.0240934268586613E-5</v>
      </c>
      <c r="AB7" s="58">
        <v>5.8238196048427655E-5</v>
      </c>
      <c r="AC7" s="58">
        <v>1.280243288809578E-5</v>
      </c>
      <c r="AD7" s="58">
        <v>1.2166131375576887E-5</v>
      </c>
      <c r="AE7" s="58">
        <v>9.6500700425616105E-6</v>
      </c>
      <c r="AF7" s="58">
        <v>1.3982842228361712E-5</v>
      </c>
      <c r="AG7" s="58">
        <v>2.3120277653973731E-6</v>
      </c>
      <c r="AH7" s="58">
        <v>1.2158662909086524E-5</v>
      </c>
      <c r="AI7" s="58">
        <v>3.9435369701705398E-5</v>
      </c>
      <c r="AJ7" s="58">
        <v>1.6746255902287735E-5</v>
      </c>
      <c r="AK7" s="58">
        <v>1.1486033658422495E-4</v>
      </c>
      <c r="AL7" s="58">
        <v>3.1379750070538399E-4</v>
      </c>
      <c r="AM7" s="58">
        <v>5.4302741332379201E-5</v>
      </c>
      <c r="AN7" s="58">
        <v>1.8719630804029015E-5</v>
      </c>
      <c r="AO7" s="58">
        <v>2.4568090420646832E-3</v>
      </c>
      <c r="AP7" s="58">
        <v>5.2046156759893991E-4</v>
      </c>
      <c r="AQ7" s="57">
        <v>2.3924762724873606E-5</v>
      </c>
      <c r="AR7" s="78">
        <f t="shared" si="0"/>
        <v>1.0615795845302429</v>
      </c>
      <c r="AS7" s="78">
        <f t="shared" si="1"/>
        <v>0.84680158597767052</v>
      </c>
      <c r="AT7" s="59">
        <v>7.0419537823182099E-5</v>
      </c>
      <c r="AU7" s="58">
        <v>2.4858232909683928E-5</v>
      </c>
      <c r="AV7" s="58">
        <v>6.3218170635704436E-4</v>
      </c>
      <c r="AW7" s="58">
        <v>1.4279648127181863E-6</v>
      </c>
      <c r="AX7" s="58">
        <v>5.4878329066883704E-4</v>
      </c>
      <c r="AY7" s="58">
        <v>6.5931244089452287E-6</v>
      </c>
      <c r="AZ7" s="58">
        <v>6.1592315393189092E-6</v>
      </c>
      <c r="BA7" s="58">
        <v>1.1711108113522643E-5</v>
      </c>
      <c r="BB7" s="58">
        <v>2.9146073886832394E-7</v>
      </c>
      <c r="BC7" s="58">
        <v>4.6878554007357833E-6</v>
      </c>
      <c r="BD7" s="58">
        <v>2.8832963472829115E-6</v>
      </c>
      <c r="BE7" s="58">
        <v>2.2766033635482192E-6</v>
      </c>
      <c r="BF7" s="58">
        <v>6.4682985939665737E-6</v>
      </c>
      <c r="BG7" s="58">
        <v>2.4374653573812529E-6</v>
      </c>
      <c r="BH7" s="58">
        <v>2.0343766969319862E-6</v>
      </c>
      <c r="BI7" s="58">
        <v>1.8917667463334641E-6</v>
      </c>
      <c r="BJ7" s="58">
        <v>2.7884299232016858E-6</v>
      </c>
      <c r="BK7" s="58">
        <v>2.7619132161780419E-6</v>
      </c>
      <c r="BL7" s="58">
        <v>3.0763548151605407E-6</v>
      </c>
      <c r="BM7" s="58">
        <v>3.3037904562579551E-6</v>
      </c>
      <c r="BN7" s="58">
        <v>2.4646503614334595E-6</v>
      </c>
      <c r="BO7" s="58">
        <v>7.4439159489786026E-5</v>
      </c>
      <c r="BP7" s="58">
        <v>2.1687883545365664E-6</v>
      </c>
      <c r="BQ7" s="58">
        <v>1.4362844340751437E-6</v>
      </c>
      <c r="BR7" s="58">
        <v>1.7960259396914624E-6</v>
      </c>
      <c r="BS7" s="58">
        <v>1.3150166689495083E-6</v>
      </c>
      <c r="BT7" s="58">
        <v>1.5687531267669614E-6</v>
      </c>
      <c r="BU7" s="58">
        <v>2.4049809670064531E-6</v>
      </c>
      <c r="BV7" s="58">
        <v>4.2057046492876999E-7</v>
      </c>
      <c r="BW7" s="58">
        <v>1.3915738644444157E-6</v>
      </c>
      <c r="BX7" s="58">
        <v>5.5958691080065919E-6</v>
      </c>
      <c r="BY7" s="58">
        <v>1.9973587275829213E-6</v>
      </c>
      <c r="BZ7" s="58">
        <v>7.9677853301156049E-6</v>
      </c>
      <c r="CA7" s="58">
        <v>1.9614691199594453E-5</v>
      </c>
      <c r="CB7" s="58">
        <v>7.2871974718433137E-6</v>
      </c>
      <c r="CC7" s="58">
        <v>2.3682033165409908E-6</v>
      </c>
      <c r="CD7" s="58">
        <v>1.7099458789595796E-4</v>
      </c>
      <c r="CE7" s="58">
        <v>2.0180372770213226E-5</v>
      </c>
      <c r="CF7" s="57">
        <v>4.4092498812577895E-6</v>
      </c>
      <c r="CG7" s="78">
        <f t="shared" si="2"/>
        <v>1.6668569276618306E-3</v>
      </c>
      <c r="CH7" s="78">
        <f t="shared" si="3"/>
        <v>0.11181797018317352</v>
      </c>
      <c r="CI7" s="78">
        <f t="shared" si="4"/>
        <v>1.0632464414579048</v>
      </c>
      <c r="CJ7" s="78">
        <f t="shared" si="5"/>
        <v>0.6016905126038935</v>
      </c>
    </row>
    <row r="8" spans="1:88">
      <c r="B8" s="33"/>
      <c r="C8" s="60">
        <v>6</v>
      </c>
      <c r="D8" s="22" t="s">
        <v>47</v>
      </c>
      <c r="E8" s="59">
        <v>1.2252552967598128E-4</v>
      </c>
      <c r="F8" s="58">
        <v>1.0319867714797789E-4</v>
      </c>
      <c r="G8" s="58">
        <v>3.6966860066173582E-4</v>
      </c>
      <c r="H8" s="58">
        <v>1.000822174757257</v>
      </c>
      <c r="I8" s="58">
        <v>1.1871424822299523E-4</v>
      </c>
      <c r="J8" s="58">
        <v>1.8721853873850152E-4</v>
      </c>
      <c r="K8" s="58">
        <v>2.4804432510478277E-4</v>
      </c>
      <c r="L8" s="58">
        <v>8.0821259628002535E-4</v>
      </c>
      <c r="M8" s="58">
        <v>7.7113606614270368E-3</v>
      </c>
      <c r="N8" s="58">
        <v>2.2447595794222163E-4</v>
      </c>
      <c r="O8" s="58">
        <v>1.1399665258103886E-3</v>
      </c>
      <c r="P8" s="58">
        <v>3.5963241878447458E-4</v>
      </c>
      <c r="Q8" s="58">
        <v>4.3677910873319529E-4</v>
      </c>
      <c r="R8" s="58">
        <v>1.8325354541416097E-4</v>
      </c>
      <c r="S8" s="58">
        <v>1.6536026769617434E-4</v>
      </c>
      <c r="T8" s="58">
        <v>9.5665737061157956E-5</v>
      </c>
      <c r="U8" s="58">
        <v>9.0762713272319622E-5</v>
      </c>
      <c r="V8" s="58">
        <v>1.6015983980818024E-4</v>
      </c>
      <c r="W8" s="58">
        <v>1.1043637303417604E-4</v>
      </c>
      <c r="X8" s="58">
        <v>6.7708967272201554E-5</v>
      </c>
      <c r="Y8" s="58">
        <v>9.6604351087786121E-5</v>
      </c>
      <c r="Z8" s="58">
        <v>6.2161004726697471E-5</v>
      </c>
      <c r="AA8" s="58">
        <v>2.5083082978990141E-4</v>
      </c>
      <c r="AB8" s="58">
        <v>3.4681876797191661E-3</v>
      </c>
      <c r="AC8" s="58">
        <v>2.2160146406600257E-4</v>
      </c>
      <c r="AD8" s="58">
        <v>3.4713092921116783E-4</v>
      </c>
      <c r="AE8" s="58">
        <v>1.2717568437076564E-4</v>
      </c>
      <c r="AF8" s="58">
        <v>3.7538533618258445E-5</v>
      </c>
      <c r="AG8" s="58">
        <v>1.2643803724634122E-5</v>
      </c>
      <c r="AH8" s="58">
        <v>2.1991255722460189E-4</v>
      </c>
      <c r="AI8" s="58">
        <v>5.4331968263942927E-5</v>
      </c>
      <c r="AJ8" s="58">
        <v>9.8271330418086699E-5</v>
      </c>
      <c r="AK8" s="58">
        <v>1.0923579159626546E-4</v>
      </c>
      <c r="AL8" s="58">
        <v>9.6478653271445979E-5</v>
      </c>
      <c r="AM8" s="58">
        <v>5.4249804526425726E-5</v>
      </c>
      <c r="AN8" s="58">
        <v>4.5982207367221709E-5</v>
      </c>
      <c r="AO8" s="58">
        <v>1.5594415333168636E-4</v>
      </c>
      <c r="AP8" s="58">
        <v>5.4520771050109143E-5</v>
      </c>
      <c r="AQ8" s="57">
        <v>1.664915891084692E-4</v>
      </c>
      <c r="AR8" s="78">
        <f t="shared" si="0"/>
        <v>1.0192046124958172</v>
      </c>
      <c r="AS8" s="78">
        <f t="shared" si="1"/>
        <v>0.81299988703072834</v>
      </c>
      <c r="AT8" s="59">
        <v>2.0153489237077759E-5</v>
      </c>
      <c r="AU8" s="58">
        <v>1.4621943351146172E-5</v>
      </c>
      <c r="AV8" s="58">
        <v>3.2813246878044069E-5</v>
      </c>
      <c r="AW8" s="58">
        <v>5.1513926372557812E-5</v>
      </c>
      <c r="AX8" s="58">
        <v>1.4239926272459452E-5</v>
      </c>
      <c r="AY8" s="58">
        <v>1.6549274039680264E-5</v>
      </c>
      <c r="AZ8" s="58">
        <v>1.9926004146318419E-5</v>
      </c>
      <c r="BA8" s="58">
        <v>6.8929260042739664E-5</v>
      </c>
      <c r="BB8" s="58">
        <v>2.8859554596858729E-5</v>
      </c>
      <c r="BC8" s="58">
        <v>3.0497349887687535E-5</v>
      </c>
      <c r="BD8" s="58">
        <v>1.028244510445908E-4</v>
      </c>
      <c r="BE8" s="58">
        <v>1.4134653536435524E-4</v>
      </c>
      <c r="BF8" s="58">
        <v>2.8063449777826043E-4</v>
      </c>
      <c r="BG8" s="58">
        <v>5.261250233846987E-5</v>
      </c>
      <c r="BH8" s="58">
        <v>3.4839174438679128E-5</v>
      </c>
      <c r="BI8" s="58">
        <v>2.8040970449303727E-5</v>
      </c>
      <c r="BJ8" s="58">
        <v>2.698675589606198E-5</v>
      </c>
      <c r="BK8" s="58">
        <v>2.7534375618517976E-5</v>
      </c>
      <c r="BL8" s="58">
        <v>3.3309644140751645E-5</v>
      </c>
      <c r="BM8" s="58">
        <v>2.5353270349131803E-5</v>
      </c>
      <c r="BN8" s="58">
        <v>3.2336034372041607E-5</v>
      </c>
      <c r="BO8" s="58">
        <v>1.8346586819728908E-5</v>
      </c>
      <c r="BP8" s="58">
        <v>3.4022672132698294E-5</v>
      </c>
      <c r="BQ8" s="58">
        <v>2.3352237350404507E-5</v>
      </c>
      <c r="BR8" s="58">
        <v>1.5484857646313986E-5</v>
      </c>
      <c r="BS8" s="58">
        <v>1.5942295031551589E-5</v>
      </c>
      <c r="BT8" s="58">
        <v>9.6410693291772339E-6</v>
      </c>
      <c r="BU8" s="58">
        <v>4.4118247579549701E-6</v>
      </c>
      <c r="BV8" s="58">
        <v>1.6713923774815206E-6</v>
      </c>
      <c r="BW8" s="58">
        <v>2.7974731883643917E-5</v>
      </c>
      <c r="BX8" s="58">
        <v>5.9985935168843933E-6</v>
      </c>
      <c r="BY8" s="58">
        <v>1.0366294689794973E-5</v>
      </c>
      <c r="BZ8" s="58">
        <v>7.0737076626074062E-6</v>
      </c>
      <c r="CA8" s="58">
        <v>1.2735482474618391E-5</v>
      </c>
      <c r="CB8" s="58">
        <v>7.5702550506792547E-6</v>
      </c>
      <c r="CC8" s="58">
        <v>6.7344377422491439E-6</v>
      </c>
      <c r="CD8" s="58">
        <v>1.1322688006930132E-5</v>
      </c>
      <c r="CE8" s="58">
        <v>1.7716771812586011E-5</v>
      </c>
      <c r="CF8" s="57">
        <v>1.9650824205877413E-5</v>
      </c>
      <c r="CG8" s="78">
        <f t="shared" si="2"/>
        <v>1.3339389091059164E-3</v>
      </c>
      <c r="CH8" s="78">
        <f t="shared" si="3"/>
        <v>8.9484789419696009E-2</v>
      </c>
      <c r="CI8" s="78">
        <f t="shared" si="4"/>
        <v>1.020538551404923</v>
      </c>
      <c r="CJ8" s="78">
        <f t="shared" si="5"/>
        <v>0.57752214367620236</v>
      </c>
    </row>
    <row r="9" spans="1:88">
      <c r="B9" s="33"/>
      <c r="C9" s="60">
        <v>11</v>
      </c>
      <c r="D9" s="22" t="s">
        <v>46</v>
      </c>
      <c r="E9" s="59">
        <v>8.6555459956398906E-3</v>
      </c>
      <c r="F9" s="58">
        <v>1.4957046175642706E-3</v>
      </c>
      <c r="G9" s="58">
        <v>1.239355811507945E-2</v>
      </c>
      <c r="H9" s="58">
        <v>2.8291637734516055E-5</v>
      </c>
      <c r="I9" s="58">
        <v>1.0466887393195701</v>
      </c>
      <c r="J9" s="58">
        <v>8.8442747479558059E-4</v>
      </c>
      <c r="K9" s="58">
        <v>5.5677719111930815E-4</v>
      </c>
      <c r="L9" s="58">
        <v>1.4775578812946826E-3</v>
      </c>
      <c r="M9" s="58">
        <v>4.0037912983831326E-6</v>
      </c>
      <c r="N9" s="58">
        <v>2.7334041700766013E-4</v>
      </c>
      <c r="O9" s="58">
        <v>1.5591159794595475E-4</v>
      </c>
      <c r="P9" s="58">
        <v>2.4919131352423001E-5</v>
      </c>
      <c r="Q9" s="58">
        <v>6.2247606807994737E-5</v>
      </c>
      <c r="R9" s="58">
        <v>1.7673158771285946E-5</v>
      </c>
      <c r="S9" s="58">
        <v>1.9299572308180572E-5</v>
      </c>
      <c r="T9" s="58">
        <v>1.5174226562923483E-5</v>
      </c>
      <c r="U9" s="58">
        <v>3.1823665849925486E-5</v>
      </c>
      <c r="V9" s="58">
        <v>3.6233394129923844E-5</v>
      </c>
      <c r="W9" s="58">
        <v>2.989607546024707E-5</v>
      </c>
      <c r="X9" s="58">
        <v>2.1667658413259184E-5</v>
      </c>
      <c r="Y9" s="58">
        <v>2.5082158867546036E-5</v>
      </c>
      <c r="Z9" s="58">
        <v>6.5127487631047706E-4</v>
      </c>
      <c r="AA9" s="58">
        <v>3.8062682910377135E-5</v>
      </c>
      <c r="AB9" s="58">
        <v>1.4393930502904601E-5</v>
      </c>
      <c r="AC9" s="58">
        <v>3.0444339632805314E-5</v>
      </c>
      <c r="AD9" s="58">
        <v>2.0764794505622215E-5</v>
      </c>
      <c r="AE9" s="58">
        <v>2.8554667772198534E-5</v>
      </c>
      <c r="AF9" s="58">
        <v>1.6225755197816078E-5</v>
      </c>
      <c r="AG9" s="58">
        <v>1.0790720258323092E-5</v>
      </c>
      <c r="AH9" s="58">
        <v>2.5690735060642555E-5</v>
      </c>
      <c r="AI9" s="58">
        <v>1.4945063412584919E-4</v>
      </c>
      <c r="AJ9" s="58">
        <v>7.147315231684639E-5</v>
      </c>
      <c r="AK9" s="58">
        <v>1.476087075940587E-3</v>
      </c>
      <c r="AL9" s="58">
        <v>2.2600168232783835E-3</v>
      </c>
      <c r="AM9" s="58">
        <v>3.1864457178760314E-4</v>
      </c>
      <c r="AN9" s="58">
        <v>3.2168640753608457E-5</v>
      </c>
      <c r="AO9" s="58">
        <v>2.5868156109919611E-2</v>
      </c>
      <c r="AP9" s="58">
        <v>1.1888781371585922E-4</v>
      </c>
      <c r="AQ9" s="57">
        <v>2.7664621517168821E-4</v>
      </c>
      <c r="AR9" s="78">
        <f t="shared" si="0"/>
        <v>1.1043056082267348</v>
      </c>
      <c r="AS9" s="78">
        <f t="shared" si="1"/>
        <v>0.88088331207333481</v>
      </c>
      <c r="AT9" s="59">
        <v>4.8345505395668709E-4</v>
      </c>
      <c r="AU9" s="58">
        <v>3.3545644015058176E-4</v>
      </c>
      <c r="AV9" s="58">
        <v>8.4958329412119832E-4</v>
      </c>
      <c r="AW9" s="58">
        <v>6.8996629811747595E-6</v>
      </c>
      <c r="AX9" s="58">
        <v>2.6918964464456813E-3</v>
      </c>
      <c r="AY9" s="58">
        <v>6.3488683700043343E-5</v>
      </c>
      <c r="AZ9" s="58">
        <v>5.7552284589815554E-5</v>
      </c>
      <c r="BA9" s="58">
        <v>1.6667814091637269E-4</v>
      </c>
      <c r="BB9" s="58">
        <v>1.0656915313922026E-6</v>
      </c>
      <c r="BC9" s="58">
        <v>5.6468568083740973E-5</v>
      </c>
      <c r="BD9" s="58">
        <v>1.853192236910957E-5</v>
      </c>
      <c r="BE9" s="58">
        <v>4.6604885370331121E-6</v>
      </c>
      <c r="BF9" s="58">
        <v>7.1243532999457335E-6</v>
      </c>
      <c r="BG9" s="58">
        <v>5.5184915435203257E-6</v>
      </c>
      <c r="BH9" s="58">
        <v>5.5977799847046698E-6</v>
      </c>
      <c r="BI9" s="58">
        <v>5.8967676445722385E-6</v>
      </c>
      <c r="BJ9" s="58">
        <v>1.004646484941346E-5</v>
      </c>
      <c r="BK9" s="58">
        <v>9.431589946754776E-6</v>
      </c>
      <c r="BL9" s="58">
        <v>1.0077310503703511E-5</v>
      </c>
      <c r="BM9" s="58">
        <v>1.0086838122955796E-5</v>
      </c>
      <c r="BN9" s="58">
        <v>1.0027007006189658E-5</v>
      </c>
      <c r="BO9" s="58">
        <v>6.9519995083271136E-5</v>
      </c>
      <c r="BP9" s="58">
        <v>9.7387428361013098E-6</v>
      </c>
      <c r="BQ9" s="58">
        <v>3.1306303167866115E-6</v>
      </c>
      <c r="BR9" s="58">
        <v>9.4068419476836531E-6</v>
      </c>
      <c r="BS9" s="58">
        <v>6.7075329790244911E-6</v>
      </c>
      <c r="BT9" s="58">
        <v>7.1094558603180488E-6</v>
      </c>
      <c r="BU9" s="58">
        <v>5.4461121567449145E-6</v>
      </c>
      <c r="BV9" s="58">
        <v>2.0628934863771741E-6</v>
      </c>
      <c r="BW9" s="58">
        <v>8.4027803851207824E-6</v>
      </c>
      <c r="BX9" s="58">
        <v>2.9345983126701604E-5</v>
      </c>
      <c r="BY9" s="58">
        <v>9.191181897223826E-6</v>
      </c>
      <c r="BZ9" s="58">
        <v>7.1935033132296773E-5</v>
      </c>
      <c r="CA9" s="58">
        <v>1.6881855306779536E-4</v>
      </c>
      <c r="CB9" s="58">
        <v>3.4991176772783698E-5</v>
      </c>
      <c r="CC9" s="58">
        <v>9.1709918171457551E-6</v>
      </c>
      <c r="CD9" s="58">
        <v>1.8751660064071033E-3</v>
      </c>
      <c r="CE9" s="58">
        <v>3.7512236956542444E-5</v>
      </c>
      <c r="CF9" s="57">
        <v>5.0257075275065962E-5</v>
      </c>
      <c r="CG9" s="78">
        <f t="shared" si="2"/>
        <v>7.217456503788678E-3</v>
      </c>
      <c r="CH9" s="78">
        <f t="shared" si="3"/>
        <v>0.48416953053737166</v>
      </c>
      <c r="CI9" s="78">
        <f t="shared" si="4"/>
        <v>1.1115230647305234</v>
      </c>
      <c r="CJ9" s="78">
        <f t="shared" si="5"/>
        <v>0.62901022426345699</v>
      </c>
    </row>
    <row r="10" spans="1:88">
      <c r="B10" s="33"/>
      <c r="C10" s="60">
        <v>15</v>
      </c>
      <c r="D10" s="22" t="s">
        <v>45</v>
      </c>
      <c r="E10" s="59">
        <v>3.2085549210955606E-4</v>
      </c>
      <c r="F10" s="58">
        <v>9.4473456735051691E-5</v>
      </c>
      <c r="G10" s="58">
        <v>1.1695097468040054E-3</v>
      </c>
      <c r="H10" s="58">
        <v>5.4884254983522316E-4</v>
      </c>
      <c r="I10" s="58">
        <v>2.1585085663598238E-4</v>
      </c>
      <c r="J10" s="58">
        <v>1.0151721513033649</v>
      </c>
      <c r="K10" s="58">
        <v>5.2792379436899541E-4</v>
      </c>
      <c r="L10" s="58">
        <v>1.2667627983665338E-4</v>
      </c>
      <c r="M10" s="58">
        <v>1.2506580010936405E-5</v>
      </c>
      <c r="N10" s="58">
        <v>6.4019606667083584E-4</v>
      </c>
      <c r="O10" s="58">
        <v>4.4687099328421197E-4</v>
      </c>
      <c r="P10" s="58">
        <v>1.4722192980567625E-4</v>
      </c>
      <c r="Q10" s="58">
        <v>2.2731858730155185E-4</v>
      </c>
      <c r="R10" s="58">
        <v>1.8502799690299463E-4</v>
      </c>
      <c r="S10" s="58">
        <v>2.0766496149255247E-4</v>
      </c>
      <c r="T10" s="58">
        <v>1.7257475160922529E-4</v>
      </c>
      <c r="U10" s="58">
        <v>1.9336318060629104E-4</v>
      </c>
      <c r="V10" s="58">
        <v>3.718787452078553E-4</v>
      </c>
      <c r="W10" s="58">
        <v>2.6287164042432053E-4</v>
      </c>
      <c r="X10" s="58">
        <v>3.4520611046066983E-4</v>
      </c>
      <c r="Y10" s="58">
        <v>2.6255557890213324E-4</v>
      </c>
      <c r="Z10" s="58">
        <v>3.3704197766528272E-4</v>
      </c>
      <c r="AA10" s="58">
        <v>3.5365076706634382E-4</v>
      </c>
      <c r="AB10" s="58">
        <v>5.0862376544723463E-5</v>
      </c>
      <c r="AC10" s="58">
        <v>1.7150486541125481E-4</v>
      </c>
      <c r="AD10" s="58">
        <v>2.2944855930615289E-4</v>
      </c>
      <c r="AE10" s="58">
        <v>3.8025373039317969E-4</v>
      </c>
      <c r="AF10" s="58">
        <v>1.6409122816911308E-4</v>
      </c>
      <c r="AG10" s="58">
        <v>1.7880821126281798E-5</v>
      </c>
      <c r="AH10" s="58">
        <v>2.02091204230715E-4</v>
      </c>
      <c r="AI10" s="58">
        <v>9.7558694467519749E-5</v>
      </c>
      <c r="AJ10" s="58">
        <v>3.0840156134933505E-4</v>
      </c>
      <c r="AK10" s="58">
        <v>8.6623693942977463E-5</v>
      </c>
      <c r="AL10" s="58">
        <v>3.4789696820946209E-4</v>
      </c>
      <c r="AM10" s="58">
        <v>2.5395341662695419E-3</v>
      </c>
      <c r="AN10" s="58">
        <v>1.9352136588400931E-4</v>
      </c>
      <c r="AO10" s="58">
        <v>3.9699362983351141E-4</v>
      </c>
      <c r="AP10" s="58">
        <v>1.3887107905035971E-3</v>
      </c>
      <c r="AQ10" s="57">
        <v>1.4390362912700521E-4</v>
      </c>
      <c r="AR10" s="78">
        <f t="shared" si="0"/>
        <v>1.0290615106318695</v>
      </c>
      <c r="AS10" s="78">
        <f t="shared" si="1"/>
        <v>0.82086254480605003</v>
      </c>
      <c r="AT10" s="59">
        <v>3.5109735890851489E-5</v>
      </c>
      <c r="AU10" s="58">
        <v>4.923847382244356E-5</v>
      </c>
      <c r="AV10" s="58">
        <v>3.1274605702993132E-4</v>
      </c>
      <c r="AW10" s="58">
        <v>2.5730138445668981E-5</v>
      </c>
      <c r="AX10" s="58">
        <v>3.2026425991332E-5</v>
      </c>
      <c r="AY10" s="58">
        <v>4.2456406711313954E-3</v>
      </c>
      <c r="AZ10" s="58">
        <v>1.4478632063581466E-4</v>
      </c>
      <c r="BA10" s="58">
        <v>2.3155293519395883E-5</v>
      </c>
      <c r="BB10" s="58">
        <v>1.9963291513428046E-6</v>
      </c>
      <c r="BC10" s="58">
        <v>1.2233628844378309E-4</v>
      </c>
      <c r="BD10" s="58">
        <v>3.9317731025727612E-5</v>
      </c>
      <c r="BE10" s="58">
        <v>9.4119596330334699E-6</v>
      </c>
      <c r="BF10" s="58">
        <v>2.1089538450101171E-5</v>
      </c>
      <c r="BG10" s="58">
        <v>1.8809008876507852E-5</v>
      </c>
      <c r="BH10" s="58">
        <v>1.8250454870776024E-5</v>
      </c>
      <c r="BI10" s="58">
        <v>2.8328252603221933E-5</v>
      </c>
      <c r="BJ10" s="58">
        <v>3.1618625158648022E-5</v>
      </c>
      <c r="BK10" s="58">
        <v>5.0188728292743598E-5</v>
      </c>
      <c r="BL10" s="58">
        <v>4.3746376452705581E-5</v>
      </c>
      <c r="BM10" s="58">
        <v>4.1975524997307878E-5</v>
      </c>
      <c r="BN10" s="58">
        <v>4.9963566904281808E-5</v>
      </c>
      <c r="BO10" s="58">
        <v>8.1431706996830031E-5</v>
      </c>
      <c r="BP10" s="58">
        <v>4.2364801970287843E-5</v>
      </c>
      <c r="BQ10" s="58">
        <v>6.8220332228748687E-6</v>
      </c>
      <c r="BR10" s="58">
        <v>2.1357636442140762E-5</v>
      </c>
      <c r="BS10" s="58">
        <v>1.7552343726370999E-5</v>
      </c>
      <c r="BT10" s="58">
        <v>2.8781084451132059E-5</v>
      </c>
      <c r="BU10" s="58">
        <v>1.5350646186495324E-5</v>
      </c>
      <c r="BV10" s="58">
        <v>2.8480416393371132E-6</v>
      </c>
      <c r="BW10" s="58">
        <v>2.3692946575463475E-5</v>
      </c>
      <c r="BX10" s="58">
        <v>1.9980659880451387E-5</v>
      </c>
      <c r="BY10" s="58">
        <v>2.2121627287826484E-5</v>
      </c>
      <c r="BZ10" s="58">
        <v>1.0957366740636185E-5</v>
      </c>
      <c r="CA10" s="58">
        <v>2.355893150755167E-5</v>
      </c>
      <c r="CB10" s="58">
        <v>1.1724933039017583E-4</v>
      </c>
      <c r="CC10" s="58">
        <v>2.25724505012379E-5</v>
      </c>
      <c r="CD10" s="58">
        <v>3.5697542656880688E-5</v>
      </c>
      <c r="CE10" s="58">
        <v>3.9855850746636079E-4</v>
      </c>
      <c r="CF10" s="57">
        <v>1.6983647979005376E-5</v>
      </c>
      <c r="CG10" s="78">
        <f t="shared" si="2"/>
        <v>6.2533468069480734E-3</v>
      </c>
      <c r="CH10" s="78">
        <f t="shared" si="3"/>
        <v>0.41949404007050034</v>
      </c>
      <c r="CI10" s="78">
        <f t="shared" si="4"/>
        <v>1.0353148574388176</v>
      </c>
      <c r="CJ10" s="78">
        <f t="shared" si="5"/>
        <v>0.58588404624672508</v>
      </c>
    </row>
    <row r="11" spans="1:88">
      <c r="B11" s="33"/>
      <c r="C11" s="60">
        <v>16</v>
      </c>
      <c r="D11" s="22" t="s">
        <v>44</v>
      </c>
      <c r="E11" s="59">
        <v>2.8749949922785346E-3</v>
      </c>
      <c r="F11" s="58">
        <v>1.4680702352638272E-3</v>
      </c>
      <c r="G11" s="58">
        <v>9.0927159975375438E-4</v>
      </c>
      <c r="H11" s="58">
        <v>1.180591806350389E-3</v>
      </c>
      <c r="I11" s="58">
        <v>3.1757754672889381E-3</v>
      </c>
      <c r="J11" s="58">
        <v>1.7704805601913326E-3</v>
      </c>
      <c r="K11" s="58">
        <v>1.0404667145524993</v>
      </c>
      <c r="L11" s="58">
        <v>2.2934482741526008E-3</v>
      </c>
      <c r="M11" s="58">
        <v>5.6723500131023224E-5</v>
      </c>
      <c r="N11" s="58">
        <v>1.7111049712366048E-3</v>
      </c>
      <c r="O11" s="58">
        <v>3.216089245881936E-3</v>
      </c>
      <c r="P11" s="58">
        <v>7.5684764239395568E-4</v>
      </c>
      <c r="Q11" s="58">
        <v>2.5219097334675963E-3</v>
      </c>
      <c r="R11" s="58">
        <v>9.929247458648992E-4</v>
      </c>
      <c r="S11" s="58">
        <v>1.1158007171314089E-3</v>
      </c>
      <c r="T11" s="58">
        <v>6.0232695155602878E-4</v>
      </c>
      <c r="U11" s="58">
        <v>1.4181566567767535E-3</v>
      </c>
      <c r="V11" s="58">
        <v>1.0548691331549449E-3</v>
      </c>
      <c r="W11" s="58">
        <v>1.7202122228713946E-3</v>
      </c>
      <c r="X11" s="58">
        <v>1.1080701920637601E-3</v>
      </c>
      <c r="Y11" s="58">
        <v>6.298595937694174E-4</v>
      </c>
      <c r="Z11" s="58">
        <v>1.8055462497046138E-2</v>
      </c>
      <c r="AA11" s="58">
        <v>1.1723800319218469E-2</v>
      </c>
      <c r="AB11" s="58">
        <v>7.7903483174916971E-4</v>
      </c>
      <c r="AC11" s="58">
        <v>1.5542943540434752E-3</v>
      </c>
      <c r="AD11" s="58">
        <v>1.2320051374001917E-3</v>
      </c>
      <c r="AE11" s="58">
        <v>1.1722421782763123E-3</v>
      </c>
      <c r="AF11" s="58">
        <v>1.3976141412738671E-3</v>
      </c>
      <c r="AG11" s="58">
        <v>2.9964934771290196E-4</v>
      </c>
      <c r="AH11" s="58">
        <v>1.5182905424475004E-3</v>
      </c>
      <c r="AI11" s="58">
        <v>2.6527959136562612E-3</v>
      </c>
      <c r="AJ11" s="58">
        <v>6.6666404170948187E-4</v>
      </c>
      <c r="AK11" s="58">
        <v>1.689201856135475E-3</v>
      </c>
      <c r="AL11" s="58">
        <v>1.6219370627219691E-3</v>
      </c>
      <c r="AM11" s="58">
        <v>4.1832381824894096E-3</v>
      </c>
      <c r="AN11" s="58">
        <v>8.0186438965687394E-4</v>
      </c>
      <c r="AO11" s="58">
        <v>1.6263680191813078E-3</v>
      </c>
      <c r="AP11" s="58">
        <v>6.1224062442031373E-2</v>
      </c>
      <c r="AQ11" s="57">
        <v>6.0654721166294838E-4</v>
      </c>
      <c r="AR11" s="78">
        <f t="shared" si="0"/>
        <v>1.1838493152624914</v>
      </c>
      <c r="AS11" s="78">
        <f t="shared" si="1"/>
        <v>0.94433379497069403</v>
      </c>
      <c r="AT11" s="59">
        <v>3.769098425364495E-4</v>
      </c>
      <c r="AU11" s="58">
        <v>1.6611801993392404E-4</v>
      </c>
      <c r="AV11" s="58">
        <v>1.2174231884047833E-4</v>
      </c>
      <c r="AW11" s="58">
        <v>1.0189383628253488E-4</v>
      </c>
      <c r="AX11" s="58">
        <v>3.2943862289281088E-4</v>
      </c>
      <c r="AY11" s="58">
        <v>1.815563154577646E-4</v>
      </c>
      <c r="AZ11" s="58">
        <v>4.0949430838995941E-3</v>
      </c>
      <c r="BA11" s="58">
        <v>2.9618290304994302E-4</v>
      </c>
      <c r="BB11" s="58">
        <v>1.2017467250127502E-5</v>
      </c>
      <c r="BC11" s="58">
        <v>2.4224757932974581E-4</v>
      </c>
      <c r="BD11" s="58">
        <v>3.3415539335909046E-4</v>
      </c>
      <c r="BE11" s="58">
        <v>6.9349910649415972E-5</v>
      </c>
      <c r="BF11" s="58">
        <v>1.3618845241362881E-4</v>
      </c>
      <c r="BG11" s="58">
        <v>1.065832661862913E-4</v>
      </c>
      <c r="BH11" s="58">
        <v>9.6728268517837115E-5</v>
      </c>
      <c r="BI11" s="58">
        <v>8.9014446328915543E-5</v>
      </c>
      <c r="BJ11" s="58">
        <v>1.6862668561351085E-4</v>
      </c>
      <c r="BK11" s="58">
        <v>2.0345573258277478E-4</v>
      </c>
      <c r="BL11" s="58">
        <v>2.1825404626095609E-4</v>
      </c>
      <c r="BM11" s="58">
        <v>2.1959163700099315E-4</v>
      </c>
      <c r="BN11" s="58">
        <v>1.2503125588383005E-4</v>
      </c>
      <c r="BO11" s="58">
        <v>1.400298767245643E-3</v>
      </c>
      <c r="BP11" s="58">
        <v>6.1960970971039714E-4</v>
      </c>
      <c r="BQ11" s="58">
        <v>8.1832556465892298E-5</v>
      </c>
      <c r="BR11" s="58">
        <v>1.4919942007258173E-4</v>
      </c>
      <c r="BS11" s="58">
        <v>1.1803499469942866E-4</v>
      </c>
      <c r="BT11" s="58">
        <v>1.4336876595324254E-4</v>
      </c>
      <c r="BU11" s="58">
        <v>1.4962066223473392E-4</v>
      </c>
      <c r="BV11" s="58">
        <v>3.2451351095237232E-5</v>
      </c>
      <c r="BW11" s="58">
        <v>1.2793391456304706E-4</v>
      </c>
      <c r="BX11" s="58">
        <v>3.4685319214471788E-4</v>
      </c>
      <c r="BY11" s="58">
        <v>8.8672746284001577E-5</v>
      </c>
      <c r="BZ11" s="58">
        <v>1.8017205055959425E-4</v>
      </c>
      <c r="CA11" s="58">
        <v>1.589087174356354E-4</v>
      </c>
      <c r="CB11" s="58">
        <v>4.1954310483814926E-4</v>
      </c>
      <c r="CC11" s="58">
        <v>1.339649281569186E-4</v>
      </c>
      <c r="CD11" s="58">
        <v>1.8523412103833812E-4</v>
      </c>
      <c r="CE11" s="58">
        <v>5.222924769649106E-3</v>
      </c>
      <c r="CF11" s="57">
        <v>9.9392443345085077E-5</v>
      </c>
      <c r="CG11" s="78">
        <f t="shared" si="2"/>
        <v>1.7348045299762371E-2</v>
      </c>
      <c r="CH11" s="78">
        <f t="shared" si="3"/>
        <v>1.163761076234805</v>
      </c>
      <c r="CI11" s="78">
        <f t="shared" si="4"/>
        <v>1.2011973605622537</v>
      </c>
      <c r="CJ11" s="78">
        <f t="shared" si="5"/>
        <v>0.67975685357020843</v>
      </c>
    </row>
    <row r="12" spans="1:88">
      <c r="B12" s="33"/>
      <c r="C12" s="60">
        <v>20</v>
      </c>
      <c r="D12" s="22" t="s">
        <v>43</v>
      </c>
      <c r="E12" s="59">
        <v>1.2303008802484503E-2</v>
      </c>
      <c r="F12" s="58">
        <v>1.1790650878381042E-3</v>
      </c>
      <c r="G12" s="58">
        <v>4.2313345643903892E-3</v>
      </c>
      <c r="H12" s="58">
        <v>7.0641529862209207E-3</v>
      </c>
      <c r="I12" s="58">
        <v>6.9344637696655935E-3</v>
      </c>
      <c r="J12" s="58">
        <v>5.6412695131119434E-2</v>
      </c>
      <c r="K12" s="58">
        <v>1.6831072692029516E-2</v>
      </c>
      <c r="L12" s="58">
        <v>1.1578173438528854</v>
      </c>
      <c r="M12" s="58">
        <v>6.326116221244128E-4</v>
      </c>
      <c r="N12" s="58">
        <v>0.11899790634563638</v>
      </c>
      <c r="O12" s="58">
        <v>1.8696198177568246E-2</v>
      </c>
      <c r="P12" s="58">
        <v>2.3199119731291485E-3</v>
      </c>
      <c r="Q12" s="58">
        <v>1.5646409714290904E-2</v>
      </c>
      <c r="R12" s="58">
        <v>4.2800460352132785E-3</v>
      </c>
      <c r="S12" s="58">
        <v>3.2576293770547765E-3</v>
      </c>
      <c r="T12" s="58">
        <v>2.6060775356163538E-3</v>
      </c>
      <c r="U12" s="58">
        <v>1.1825172106214466E-2</v>
      </c>
      <c r="V12" s="58">
        <v>1.5566859853681394E-2</v>
      </c>
      <c r="W12" s="58">
        <v>9.1530384829632775E-3</v>
      </c>
      <c r="X12" s="58">
        <v>5.1097769978944683E-3</v>
      </c>
      <c r="Y12" s="58">
        <v>8.1558615450622179E-3</v>
      </c>
      <c r="Z12" s="58">
        <v>1.5431803382739999E-2</v>
      </c>
      <c r="AA12" s="58">
        <v>3.3972852632358501E-3</v>
      </c>
      <c r="AB12" s="58">
        <v>6.1416115320248564E-4</v>
      </c>
      <c r="AC12" s="58">
        <v>5.5962145848297961E-3</v>
      </c>
      <c r="AD12" s="58">
        <v>5.1100959231737122E-3</v>
      </c>
      <c r="AE12" s="58">
        <v>6.0428652909487923E-4</v>
      </c>
      <c r="AF12" s="58">
        <v>5.1792954783458594E-4</v>
      </c>
      <c r="AG12" s="58">
        <v>1.3128756487904171E-4</v>
      </c>
      <c r="AH12" s="58">
        <v>6.5757788882033505E-4</v>
      </c>
      <c r="AI12" s="58">
        <v>9.5498552267201232E-4</v>
      </c>
      <c r="AJ12" s="58">
        <v>7.094024235662676E-4</v>
      </c>
      <c r="AK12" s="58">
        <v>3.015022910264242E-3</v>
      </c>
      <c r="AL12" s="58">
        <v>3.7017221675006658E-2</v>
      </c>
      <c r="AM12" s="58">
        <v>1.5372312585678199E-3</v>
      </c>
      <c r="AN12" s="58">
        <v>2.1978384827587671E-3</v>
      </c>
      <c r="AO12" s="58">
        <v>2.3010769536673643E-3</v>
      </c>
      <c r="AP12" s="58">
        <v>8.6606757044656018E-3</v>
      </c>
      <c r="AQ12" s="57">
        <v>2.9364015045287915E-3</v>
      </c>
      <c r="AR12" s="78">
        <f t="shared" si="0"/>
        <v>1.5704111349263914</v>
      </c>
      <c r="AS12" s="78">
        <f t="shared" si="1"/>
        <v>1.252686712396716</v>
      </c>
      <c r="AT12" s="59">
        <v>2.745242990052655E-3</v>
      </c>
      <c r="AU12" s="58">
        <v>5.2245584939236407E-4</v>
      </c>
      <c r="AV12" s="58">
        <v>1.1165511771699984E-3</v>
      </c>
      <c r="AW12" s="58">
        <v>1.0175203647094903E-3</v>
      </c>
      <c r="AX12" s="58">
        <v>1.7277459919069129E-3</v>
      </c>
      <c r="AY12" s="58">
        <v>3.781922257359494E-3</v>
      </c>
      <c r="AZ12" s="58">
        <v>3.1917622996506579E-3</v>
      </c>
      <c r="BA12" s="58">
        <v>1.9229567910508508E-2</v>
      </c>
      <c r="BB12" s="58">
        <v>1.479611021739002E-4</v>
      </c>
      <c r="BC12" s="58">
        <v>1.9106796266153265E-2</v>
      </c>
      <c r="BD12" s="58">
        <v>2.2753351466811922E-3</v>
      </c>
      <c r="BE12" s="58">
        <v>6.1094214807521307E-4</v>
      </c>
      <c r="BF12" s="58">
        <v>1.0817598541412361E-3</v>
      </c>
      <c r="BG12" s="58">
        <v>8.7415394245284365E-4</v>
      </c>
      <c r="BH12" s="58">
        <v>9.1167556839792576E-4</v>
      </c>
      <c r="BI12" s="58">
        <v>1.0365302088125269E-3</v>
      </c>
      <c r="BJ12" s="58">
        <v>2.416117384988791E-3</v>
      </c>
      <c r="BK12" s="58">
        <v>2.1568690917502667E-3</v>
      </c>
      <c r="BL12" s="58">
        <v>2.4426118231635854E-3</v>
      </c>
      <c r="BM12" s="58">
        <v>2.4427217965831047E-3</v>
      </c>
      <c r="BN12" s="58">
        <v>2.5005563064449542E-3</v>
      </c>
      <c r="BO12" s="58">
        <v>3.0998115293665402E-3</v>
      </c>
      <c r="BP12" s="58">
        <v>1.0198249390959068E-3</v>
      </c>
      <c r="BQ12" s="58">
        <v>1.887704919223684E-4</v>
      </c>
      <c r="BR12" s="58">
        <v>1.553169713698766E-3</v>
      </c>
      <c r="BS12" s="58">
        <v>1.0512336341226352E-3</v>
      </c>
      <c r="BT12" s="58">
        <v>2.7276502267359294E-4</v>
      </c>
      <c r="BU12" s="58">
        <v>2.5380985124509527E-4</v>
      </c>
      <c r="BV12" s="58">
        <v>6.8725832997169564E-5</v>
      </c>
      <c r="BW12" s="58">
        <v>2.6789057691773408E-4</v>
      </c>
      <c r="BX12" s="58">
        <v>4.5727317142884823E-4</v>
      </c>
      <c r="BY12" s="58">
        <v>2.8491453645337878E-4</v>
      </c>
      <c r="BZ12" s="58">
        <v>6.8312408678736127E-4</v>
      </c>
      <c r="CA12" s="58">
        <v>3.7282133463056037E-3</v>
      </c>
      <c r="CB12" s="58">
        <v>6.1103970112410719E-4</v>
      </c>
      <c r="CC12" s="58">
        <v>6.6328032367812058E-4</v>
      </c>
      <c r="CD12" s="58">
        <v>7.4366856523487503E-4</v>
      </c>
      <c r="CE12" s="58">
        <v>3.0841492189402691E-3</v>
      </c>
      <c r="CF12" s="57">
        <v>6.4599144792445995E-4</v>
      </c>
      <c r="CG12" s="78">
        <f t="shared" si="2"/>
        <v>9.0014455470485713E-2</v>
      </c>
      <c r="CH12" s="78">
        <f t="shared" si="3"/>
        <v>6.0384508897067084</v>
      </c>
      <c r="CI12" s="78">
        <f t="shared" si="4"/>
        <v>1.6604255903968772</v>
      </c>
      <c r="CJ12" s="78">
        <f t="shared" si="5"/>
        <v>0.93963382868850498</v>
      </c>
    </row>
    <row r="13" spans="1:88">
      <c r="B13" s="33"/>
      <c r="C13" s="60">
        <v>21</v>
      </c>
      <c r="D13" s="22" t="s">
        <v>42</v>
      </c>
      <c r="E13" s="59">
        <v>1.2089329338813222E-2</v>
      </c>
      <c r="F13" s="58">
        <v>1.1716918961614827E-2</v>
      </c>
      <c r="G13" s="58">
        <v>4.7578915558880233E-2</v>
      </c>
      <c r="H13" s="58">
        <v>9.60504279749749E-2</v>
      </c>
      <c r="I13" s="58">
        <v>9.1889225104494869E-3</v>
      </c>
      <c r="J13" s="58">
        <v>1.2893032760182567E-2</v>
      </c>
      <c r="K13" s="58">
        <v>8.4919614889791013E-3</v>
      </c>
      <c r="L13" s="58">
        <v>8.1062712726698155E-2</v>
      </c>
      <c r="M13" s="58">
        <v>1.0444874538782931</v>
      </c>
      <c r="N13" s="58">
        <v>1.3114333366792529E-2</v>
      </c>
      <c r="O13" s="58">
        <v>2.4909073743485242E-2</v>
      </c>
      <c r="P13" s="58">
        <v>9.8341983705013299E-3</v>
      </c>
      <c r="Q13" s="58">
        <v>4.7920766580373964E-3</v>
      </c>
      <c r="R13" s="58">
        <v>7.2844651178124303E-3</v>
      </c>
      <c r="S13" s="58">
        <v>5.9425437477741948E-3</v>
      </c>
      <c r="T13" s="58">
        <v>3.9428236143705985E-3</v>
      </c>
      <c r="U13" s="58">
        <v>4.6269494128673028E-3</v>
      </c>
      <c r="V13" s="58">
        <v>5.015314220752411E-3</v>
      </c>
      <c r="W13" s="58">
        <v>4.466066777068861E-3</v>
      </c>
      <c r="X13" s="58">
        <v>2.5388760101885417E-3</v>
      </c>
      <c r="Y13" s="58">
        <v>3.7817629132213342E-3</v>
      </c>
      <c r="Z13" s="58">
        <v>-1.5384491101697463E-2</v>
      </c>
      <c r="AA13" s="58">
        <v>1.4988497357648709E-2</v>
      </c>
      <c r="AB13" s="58">
        <v>2.3038941857854829E-2</v>
      </c>
      <c r="AC13" s="58">
        <v>1.4045911630587446E-2</v>
      </c>
      <c r="AD13" s="58">
        <v>1.54061900536284E-2</v>
      </c>
      <c r="AE13" s="58">
        <v>7.6424692230342151E-3</v>
      </c>
      <c r="AF13" s="58">
        <v>2.7910831741924792E-3</v>
      </c>
      <c r="AG13" s="58">
        <v>8.0931184508223157E-4</v>
      </c>
      <c r="AH13" s="58">
        <v>2.5576049950390135E-2</v>
      </c>
      <c r="AI13" s="58">
        <v>3.4569167499108305E-3</v>
      </c>
      <c r="AJ13" s="58">
        <v>9.055630448441751E-3</v>
      </c>
      <c r="AK13" s="58">
        <v>5.8925771182919322E-3</v>
      </c>
      <c r="AL13" s="58">
        <v>6.9269666668202749E-3</v>
      </c>
      <c r="AM13" s="58">
        <v>5.1819950545534971E-3</v>
      </c>
      <c r="AN13" s="58">
        <v>3.7008668085629706E-3</v>
      </c>
      <c r="AO13" s="58">
        <v>7.6917635568099357E-3</v>
      </c>
      <c r="AP13" s="58">
        <v>2.0530702766724611E-3</v>
      </c>
      <c r="AQ13" s="57">
        <v>1.8669601218176568E-2</v>
      </c>
      <c r="AR13" s="78">
        <f t="shared" si="0"/>
        <v>1.5653515110407188</v>
      </c>
      <c r="AS13" s="78">
        <f t="shared" si="1"/>
        <v>1.2486507478837643</v>
      </c>
      <c r="AT13" s="59">
        <v>2.364557976401309E-3</v>
      </c>
      <c r="AU13" s="58">
        <v>1.7631814458329185E-3</v>
      </c>
      <c r="AV13" s="58">
        <v>4.0980870069831825E-3</v>
      </c>
      <c r="AW13" s="58">
        <v>6.1913756079394599E-3</v>
      </c>
      <c r="AX13" s="58">
        <v>1.4714221393484002E-3</v>
      </c>
      <c r="AY13" s="58">
        <v>1.7673590823091469E-3</v>
      </c>
      <c r="AZ13" s="58">
        <v>1.5445633989845601E-3</v>
      </c>
      <c r="BA13" s="58">
        <v>7.7687929330209904E-3</v>
      </c>
      <c r="BB13" s="58">
        <v>3.7053001567871053E-3</v>
      </c>
      <c r="BC13" s="58">
        <v>2.9342675588715484E-3</v>
      </c>
      <c r="BD13" s="58">
        <v>2.4607865284522641E-3</v>
      </c>
      <c r="BE13" s="58">
        <v>1.1398241848090732E-3</v>
      </c>
      <c r="BF13" s="58">
        <v>9.1274842593482269E-4</v>
      </c>
      <c r="BG13" s="58">
        <v>1.0345684123823857E-3</v>
      </c>
      <c r="BH13" s="58">
        <v>7.9573599979679093E-4</v>
      </c>
      <c r="BI13" s="58">
        <v>7.4416395072008138E-4</v>
      </c>
      <c r="BJ13" s="58">
        <v>9.9992165381241368E-4</v>
      </c>
      <c r="BK13" s="58">
        <v>9.2064861872172613E-4</v>
      </c>
      <c r="BL13" s="58">
        <v>9.294748364882295E-4</v>
      </c>
      <c r="BM13" s="58">
        <v>8.5692565827871E-4</v>
      </c>
      <c r="BN13" s="58">
        <v>1.0682161294944114E-3</v>
      </c>
      <c r="BO13" s="58">
        <v>1.5681052084686308E-3</v>
      </c>
      <c r="BP13" s="58">
        <v>1.383043036684782E-3</v>
      </c>
      <c r="BQ13" s="58">
        <v>2.6806119980794453E-3</v>
      </c>
      <c r="BR13" s="58">
        <v>1.5184320929562364E-3</v>
      </c>
      <c r="BS13" s="58">
        <v>1.7226868996262563E-3</v>
      </c>
      <c r="BT13" s="58">
        <v>1.1059365967160458E-3</v>
      </c>
      <c r="BU13" s="58">
        <v>4.7450596931772717E-4</v>
      </c>
      <c r="BV13" s="58">
        <v>1.5420962865340249E-4</v>
      </c>
      <c r="BW13" s="58">
        <v>3.5434135531628671E-3</v>
      </c>
      <c r="BX13" s="58">
        <v>6.1965598279341565E-4</v>
      </c>
      <c r="BY13" s="58">
        <v>1.1736751332378078E-3</v>
      </c>
      <c r="BZ13" s="58">
        <v>7.3102879927295055E-4</v>
      </c>
      <c r="CA13" s="58">
        <v>1.3475956410812587E-3</v>
      </c>
      <c r="CB13" s="58">
        <v>8.2449506151041261E-4</v>
      </c>
      <c r="CC13" s="58">
        <v>5.8897445468011867E-4</v>
      </c>
      <c r="CD13" s="58">
        <v>1.1990535513331159E-3</v>
      </c>
      <c r="CE13" s="58">
        <v>1.4145670064237205E-3</v>
      </c>
      <c r="CF13" s="57">
        <v>2.17568428934414E-3</v>
      </c>
      <c r="CG13" s="78">
        <f t="shared" si="2"/>
        <v>6.9697596608711859E-2</v>
      </c>
      <c r="CH13" s="78">
        <f t="shared" si="3"/>
        <v>4.6755325247764281</v>
      </c>
      <c r="CI13" s="78">
        <f t="shared" si="4"/>
        <v>1.6350491076494307</v>
      </c>
      <c r="CJ13" s="78">
        <f t="shared" si="5"/>
        <v>0.92527329258225788</v>
      </c>
    </row>
    <row r="14" spans="1:88">
      <c r="B14" s="33"/>
      <c r="C14" s="60">
        <v>22</v>
      </c>
      <c r="D14" s="22" t="s">
        <v>41</v>
      </c>
      <c r="E14" s="59">
        <v>2.6236791933078548E-3</v>
      </c>
      <c r="F14" s="58">
        <v>2.6726301071063933E-3</v>
      </c>
      <c r="G14" s="58">
        <v>5.3290009816811717E-3</v>
      </c>
      <c r="H14" s="58">
        <v>2.8441866933728499E-3</v>
      </c>
      <c r="I14" s="58">
        <v>6.5057407631157801E-3</v>
      </c>
      <c r="J14" s="58">
        <v>4.5464249545165755E-3</v>
      </c>
      <c r="K14" s="58">
        <v>1.0121898215427621E-2</v>
      </c>
      <c r="L14" s="58">
        <v>5.6948666602025279E-3</v>
      </c>
      <c r="M14" s="58">
        <v>1.6286657588889764E-4</v>
      </c>
      <c r="N14" s="58">
        <v>1.0677512546639316</v>
      </c>
      <c r="O14" s="58">
        <v>4.478593434098504E-3</v>
      </c>
      <c r="P14" s="58">
        <v>8.3636189790560434E-4</v>
      </c>
      <c r="Q14" s="58">
        <v>8.6718764209323188E-3</v>
      </c>
      <c r="R14" s="58">
        <v>2.2093896653043619E-3</v>
      </c>
      <c r="S14" s="58">
        <v>4.4926750183478933E-3</v>
      </c>
      <c r="T14" s="58">
        <v>3.962558630527269E-3</v>
      </c>
      <c r="U14" s="58">
        <v>1.5812723591193002E-2</v>
      </c>
      <c r="V14" s="58">
        <v>7.6228004717253774E-3</v>
      </c>
      <c r="W14" s="58">
        <v>1.6207103256196967E-2</v>
      </c>
      <c r="X14" s="58">
        <v>1.1655699628643894E-2</v>
      </c>
      <c r="Y14" s="58">
        <v>1.8410622643614396E-2</v>
      </c>
      <c r="Z14" s="58">
        <v>1.9259288874240988E-2</v>
      </c>
      <c r="AA14" s="58">
        <v>5.1628784048687419E-3</v>
      </c>
      <c r="AB14" s="58">
        <v>6.0136938704633317E-4</v>
      </c>
      <c r="AC14" s="58">
        <v>1.2703932197439953E-2</v>
      </c>
      <c r="AD14" s="58">
        <v>3.744180439252366E-3</v>
      </c>
      <c r="AE14" s="58">
        <v>2.3967199475849231E-3</v>
      </c>
      <c r="AF14" s="58">
        <v>1.4360754604211513E-3</v>
      </c>
      <c r="AG14" s="58">
        <v>3.4763362306452952E-4</v>
      </c>
      <c r="AH14" s="58">
        <v>1.1488670745115779E-3</v>
      </c>
      <c r="AI14" s="58">
        <v>1.083232365653165E-3</v>
      </c>
      <c r="AJ14" s="58">
        <v>9.9750172812081215E-4</v>
      </c>
      <c r="AK14" s="58">
        <v>1.673171438426779E-3</v>
      </c>
      <c r="AL14" s="58">
        <v>1.3606149121471675E-3</v>
      </c>
      <c r="AM14" s="58">
        <v>2.5927448118382751E-3</v>
      </c>
      <c r="AN14" s="58">
        <v>4.252492455954493E-3</v>
      </c>
      <c r="AO14" s="58">
        <v>1.6024903445709111E-3</v>
      </c>
      <c r="AP14" s="58">
        <v>1.776521990665628E-2</v>
      </c>
      <c r="AQ14" s="57">
        <v>1.6770647237064568E-3</v>
      </c>
      <c r="AR14" s="78">
        <f t="shared" si="0"/>
        <v>1.2824184315625462</v>
      </c>
      <c r="AS14" s="78">
        <f t="shared" si="1"/>
        <v>1.0229604803625756</v>
      </c>
      <c r="AT14" s="59">
        <v>7.2895495163842233E-4</v>
      </c>
      <c r="AU14" s="58">
        <v>7.7417294142248765E-4</v>
      </c>
      <c r="AV14" s="58">
        <v>1.0318115251231315E-3</v>
      </c>
      <c r="AW14" s="58">
        <v>6.4957893657406184E-4</v>
      </c>
      <c r="AX14" s="58">
        <v>1.1506824678177018E-3</v>
      </c>
      <c r="AY14" s="58">
        <v>7.6069961812119755E-4</v>
      </c>
      <c r="AZ14" s="58">
        <v>1.3283559522168872E-3</v>
      </c>
      <c r="BA14" s="58">
        <v>1.1905001157707104E-3</v>
      </c>
      <c r="BB14" s="58">
        <v>4.4266344130157495E-5</v>
      </c>
      <c r="BC14" s="58">
        <v>8.568524653548102E-3</v>
      </c>
      <c r="BD14" s="58">
        <v>5.6868993907612051E-4</v>
      </c>
      <c r="BE14" s="58">
        <v>2.2499493328670251E-4</v>
      </c>
      <c r="BF14" s="58">
        <v>4.7618403376296762E-4</v>
      </c>
      <c r="BG14" s="58">
        <v>4.3727199518374632E-4</v>
      </c>
      <c r="BH14" s="58">
        <v>1.046498473905438E-3</v>
      </c>
      <c r="BI14" s="58">
        <v>1.5463659670703937E-3</v>
      </c>
      <c r="BJ14" s="58">
        <v>2.2996457396154565E-3</v>
      </c>
      <c r="BK14" s="58">
        <v>1.3121585138610213E-3</v>
      </c>
      <c r="BL14" s="58">
        <v>2.2455798161831095E-3</v>
      </c>
      <c r="BM14" s="58">
        <v>2.3373861957711292E-3</v>
      </c>
      <c r="BN14" s="58">
        <v>3.3766151965293387E-3</v>
      </c>
      <c r="BO14" s="58">
        <v>2.6148223014859991E-3</v>
      </c>
      <c r="BP14" s="58">
        <v>8.5762506555431945E-4</v>
      </c>
      <c r="BQ14" s="58">
        <v>1.5057699866970932E-4</v>
      </c>
      <c r="BR14" s="58">
        <v>1.8525462126259948E-3</v>
      </c>
      <c r="BS14" s="58">
        <v>9.81752524579978E-4</v>
      </c>
      <c r="BT14" s="58">
        <v>3.7174393046177572E-4</v>
      </c>
      <c r="BU14" s="58">
        <v>3.1221785226287247E-4</v>
      </c>
      <c r="BV14" s="58">
        <v>8.4284390536179196E-5</v>
      </c>
      <c r="BW14" s="58">
        <v>3.073407573511568E-4</v>
      </c>
      <c r="BX14" s="58">
        <v>4.6975334875456006E-4</v>
      </c>
      <c r="BY14" s="58">
        <v>3.2057732500932268E-4</v>
      </c>
      <c r="BZ14" s="58">
        <v>3.452043377341668E-4</v>
      </c>
      <c r="CA14" s="58">
        <v>3.8537700870107139E-4</v>
      </c>
      <c r="CB14" s="58">
        <v>7.0734700324507726E-4</v>
      </c>
      <c r="CC14" s="58">
        <v>8.2588808343113092E-4</v>
      </c>
      <c r="CD14" s="58">
        <v>4.4212376485144845E-4</v>
      </c>
      <c r="CE14" s="58">
        <v>3.0253154443862285E-3</v>
      </c>
      <c r="CF14" s="57">
        <v>3.9120531365068436E-4</v>
      </c>
      <c r="CG14" s="78">
        <f t="shared" si="2"/>
        <v>4.6544639973899973E-2</v>
      </c>
      <c r="CH14" s="78">
        <f t="shared" si="3"/>
        <v>3.1223598608962195</v>
      </c>
      <c r="CI14" s="78">
        <f t="shared" si="4"/>
        <v>1.3289630715364462</v>
      </c>
      <c r="CJ14" s="78">
        <f t="shared" si="5"/>
        <v>0.75205939146899758</v>
      </c>
    </row>
    <row r="15" spans="1:88">
      <c r="B15" s="33"/>
      <c r="C15" s="60">
        <v>25</v>
      </c>
      <c r="D15" s="22" t="s">
        <v>40</v>
      </c>
      <c r="E15" s="59">
        <v>1.2846396855075676E-3</v>
      </c>
      <c r="F15" s="58">
        <v>1.6957096739676869E-4</v>
      </c>
      <c r="G15" s="58">
        <v>1.7869227249907359E-4</v>
      </c>
      <c r="H15" s="58">
        <v>3.0520328928995152E-4</v>
      </c>
      <c r="I15" s="58">
        <v>5.4425620135358714E-4</v>
      </c>
      <c r="J15" s="58">
        <v>3.3282429433130771E-4</v>
      </c>
      <c r="K15" s="58">
        <v>1.4064591201377998E-3</v>
      </c>
      <c r="L15" s="58">
        <v>2.1817761895101674E-3</v>
      </c>
      <c r="M15" s="58">
        <v>6.8770805480956098E-5</v>
      </c>
      <c r="N15" s="58">
        <v>8.0899149932928398E-4</v>
      </c>
      <c r="O15" s="58">
        <v>1.0264252711311945</v>
      </c>
      <c r="P15" s="58">
        <v>4.9765716052926163E-3</v>
      </c>
      <c r="Q15" s="58">
        <v>5.736432841221684E-3</v>
      </c>
      <c r="R15" s="58">
        <v>2.2620758377705796E-3</v>
      </c>
      <c r="S15" s="58">
        <v>4.9413081401204727E-3</v>
      </c>
      <c r="T15" s="58">
        <v>3.107532275940194E-3</v>
      </c>
      <c r="U15" s="58">
        <v>1.8095330600340191E-3</v>
      </c>
      <c r="V15" s="58">
        <v>8.0553160434278532E-3</v>
      </c>
      <c r="W15" s="58">
        <v>5.0047277037892322E-3</v>
      </c>
      <c r="X15" s="58">
        <v>1.9688407003398455E-3</v>
      </c>
      <c r="Y15" s="58">
        <v>2.1048630735880105E-3</v>
      </c>
      <c r="Z15" s="58">
        <v>2.1639932857310026E-3</v>
      </c>
      <c r="AA15" s="58">
        <v>2.0245019368025904E-2</v>
      </c>
      <c r="AB15" s="58">
        <v>3.5216184256590244E-4</v>
      </c>
      <c r="AC15" s="58">
        <v>3.1929589507513905E-3</v>
      </c>
      <c r="AD15" s="58">
        <v>3.1866819195263676E-4</v>
      </c>
      <c r="AE15" s="58">
        <v>1.7144405144317265E-4</v>
      </c>
      <c r="AF15" s="58">
        <v>1.207024994431809E-4</v>
      </c>
      <c r="AG15" s="58">
        <v>2.2415153936684946E-4</v>
      </c>
      <c r="AH15" s="58">
        <v>1.4297701559981904E-4</v>
      </c>
      <c r="AI15" s="58">
        <v>2.3232054715158863E-4</v>
      </c>
      <c r="AJ15" s="58">
        <v>2.3922456417656038E-4</v>
      </c>
      <c r="AK15" s="58">
        <v>7.1142538454456287E-4</v>
      </c>
      <c r="AL15" s="58">
        <v>4.3365954245336465E-4</v>
      </c>
      <c r="AM15" s="58">
        <v>2.0794880932156691E-4</v>
      </c>
      <c r="AN15" s="58">
        <v>3.1228015535658194E-4</v>
      </c>
      <c r="AO15" s="58">
        <v>5.9525886190556698E-4</v>
      </c>
      <c r="AP15" s="58">
        <v>3.2410497392463418E-3</v>
      </c>
      <c r="AQ15" s="57">
        <v>1.5685711985406916E-3</v>
      </c>
      <c r="AR15" s="78">
        <f t="shared" si="0"/>
        <v>1.1081474722851317</v>
      </c>
      <c r="AS15" s="78">
        <f t="shared" si="1"/>
        <v>0.88394789302908172</v>
      </c>
      <c r="AT15" s="59">
        <v>1.3026537989452048E-4</v>
      </c>
      <c r="AU15" s="58">
        <v>5.9393341239330221E-5</v>
      </c>
      <c r="AV15" s="58">
        <v>6.0771173903777478E-5</v>
      </c>
      <c r="AW15" s="58">
        <v>5.5365304009546157E-5</v>
      </c>
      <c r="AX15" s="58">
        <v>1.882563187879776E-4</v>
      </c>
      <c r="AY15" s="58">
        <v>8.9263859700030825E-5</v>
      </c>
      <c r="AZ15" s="58">
        <v>2.0324004487039932E-4</v>
      </c>
      <c r="BA15" s="58">
        <v>3.8642687194887654E-4</v>
      </c>
      <c r="BB15" s="58">
        <v>1.293182281385074E-5</v>
      </c>
      <c r="BC15" s="58">
        <v>2.6811576972984841E-4</v>
      </c>
      <c r="BD15" s="58">
        <v>2.2565016828446417E-3</v>
      </c>
      <c r="BE15" s="58">
        <v>2.5682250654638679E-4</v>
      </c>
      <c r="BF15" s="58">
        <v>3.9564539646356052E-4</v>
      </c>
      <c r="BG15" s="58">
        <v>2.1312072430917735E-4</v>
      </c>
      <c r="BH15" s="58">
        <v>3.0117524717015239E-4</v>
      </c>
      <c r="BI15" s="58">
        <v>2.3386103354003544E-4</v>
      </c>
      <c r="BJ15" s="58">
        <v>1.0535834086105372E-3</v>
      </c>
      <c r="BK15" s="58">
        <v>8.3048384618431166E-4</v>
      </c>
      <c r="BL15" s="58">
        <v>5.6200630554301156E-4</v>
      </c>
      <c r="BM15" s="58">
        <v>5.1955522657111061E-4</v>
      </c>
      <c r="BN15" s="58">
        <v>4.9912424592468598E-4</v>
      </c>
      <c r="BO15" s="58">
        <v>2.4444468533106541E-4</v>
      </c>
      <c r="BP15" s="58">
        <v>1.426765483672335E-3</v>
      </c>
      <c r="BQ15" s="58">
        <v>3.8023679995425194E-5</v>
      </c>
      <c r="BR15" s="58">
        <v>1.974655749653595E-4</v>
      </c>
      <c r="BS15" s="58">
        <v>4.2632905643830641E-5</v>
      </c>
      <c r="BT15" s="58">
        <v>2.9923012057154183E-5</v>
      </c>
      <c r="BU15" s="58">
        <v>2.4844140552279923E-5</v>
      </c>
      <c r="BV15" s="58">
        <v>2.0515008539612393E-5</v>
      </c>
      <c r="BW15" s="58">
        <v>3.5276607861779919E-5</v>
      </c>
      <c r="BX15" s="58">
        <v>3.8690118473826965E-5</v>
      </c>
      <c r="BY15" s="58">
        <v>4.1984924012019964E-5</v>
      </c>
      <c r="BZ15" s="58">
        <v>9.3862541048430332E-5</v>
      </c>
      <c r="CA15" s="58">
        <v>8.7163247490931197E-5</v>
      </c>
      <c r="CB15" s="58">
        <v>4.7424516546556612E-5</v>
      </c>
      <c r="CC15" s="58">
        <v>8.0894872585565573E-5</v>
      </c>
      <c r="CD15" s="58">
        <v>7.3177377694454726E-5</v>
      </c>
      <c r="CE15" s="58">
        <v>2.8130302808798701E-4</v>
      </c>
      <c r="CF15" s="57">
        <v>1.4697114136452466E-4</v>
      </c>
      <c r="CG15" s="78">
        <f t="shared" si="2"/>
        <v>1.1527272376528909E-2</v>
      </c>
      <c r="CH15" s="78">
        <f t="shared" si="3"/>
        <v>0.77328544370037899</v>
      </c>
      <c r="CI15" s="78">
        <f t="shared" si="4"/>
        <v>1.1196747446616606</v>
      </c>
      <c r="CJ15" s="78">
        <f t="shared" si="5"/>
        <v>0.63362325496368055</v>
      </c>
    </row>
    <row r="16" spans="1:88">
      <c r="B16" s="33"/>
      <c r="C16" s="60">
        <v>26</v>
      </c>
      <c r="D16" s="22" t="s">
        <v>39</v>
      </c>
      <c r="E16" s="59">
        <v>2.112665618402044E-4</v>
      </c>
      <c r="F16" s="58">
        <v>9.8332543175003824E-4</v>
      </c>
      <c r="G16" s="58">
        <v>2.7810156848128391E-4</v>
      </c>
      <c r="H16" s="58">
        <v>5.0489370893106486E-4</v>
      </c>
      <c r="I16" s="58">
        <v>1.8822115764356487E-4</v>
      </c>
      <c r="J16" s="58">
        <v>2.7482623504189848E-4</v>
      </c>
      <c r="K16" s="58">
        <v>7.8254767764678133E-3</v>
      </c>
      <c r="L16" s="58">
        <v>2.3879981473252576E-4</v>
      </c>
      <c r="M16" s="58">
        <v>1.7330000328785825E-5</v>
      </c>
      <c r="N16" s="58">
        <v>3.566528852358756E-4</v>
      </c>
      <c r="O16" s="58">
        <v>1.5708169646860889E-3</v>
      </c>
      <c r="P16" s="58">
        <v>1.0460758150764882</v>
      </c>
      <c r="Q16" s="58">
        <v>1.3696200393545526E-3</v>
      </c>
      <c r="R16" s="58">
        <v>3.8767039412145703E-2</v>
      </c>
      <c r="S16" s="58">
        <v>1.6319946466103026E-2</v>
      </c>
      <c r="T16" s="58">
        <v>1.4977774389940154E-2</v>
      </c>
      <c r="U16" s="58">
        <v>6.4064180650157962E-3</v>
      </c>
      <c r="V16" s="58">
        <v>5.7595763595067698E-4</v>
      </c>
      <c r="W16" s="58">
        <v>7.5182369828966722E-3</v>
      </c>
      <c r="X16" s="58">
        <v>1.5225917968659257E-3</v>
      </c>
      <c r="Y16" s="58">
        <v>7.5891897304926044E-3</v>
      </c>
      <c r="Z16" s="58">
        <v>2.4662239452886148E-2</v>
      </c>
      <c r="AA16" s="58">
        <v>2.7910485666820615E-3</v>
      </c>
      <c r="AB16" s="58">
        <v>2.8296638724291032E-4</v>
      </c>
      <c r="AC16" s="58">
        <v>2.5800458841139084E-4</v>
      </c>
      <c r="AD16" s="58">
        <v>9.6456876363261419E-5</v>
      </c>
      <c r="AE16" s="58">
        <v>8.0595369960867344E-5</v>
      </c>
      <c r="AF16" s="58">
        <v>9.1243728164245758E-5</v>
      </c>
      <c r="AG16" s="58">
        <v>3.9539201979659962E-5</v>
      </c>
      <c r="AH16" s="58">
        <v>1.5757298387828741E-4</v>
      </c>
      <c r="AI16" s="58">
        <v>1.698350306237832E-4</v>
      </c>
      <c r="AJ16" s="58">
        <v>1.391303141586024E-4</v>
      </c>
      <c r="AK16" s="58">
        <v>1.6350673199307859E-4</v>
      </c>
      <c r="AL16" s="58">
        <v>1.0018885722934007E-4</v>
      </c>
      <c r="AM16" s="58">
        <v>2.1824655321939037E-4</v>
      </c>
      <c r="AN16" s="58">
        <v>4.2003090112395687E-4</v>
      </c>
      <c r="AO16" s="58">
        <v>1.3165524675209228E-4</v>
      </c>
      <c r="AP16" s="58">
        <v>2.4533821342151443E-3</v>
      </c>
      <c r="AQ16" s="57">
        <v>5.8473037658329915E-4</v>
      </c>
      <c r="AR16" s="78">
        <f t="shared" si="0"/>
        <v>1.1864126740018606</v>
      </c>
      <c r="AS16" s="78">
        <f t="shared" si="1"/>
        <v>0.94637853686057127</v>
      </c>
      <c r="AT16" s="59">
        <v>1.381884788117E-5</v>
      </c>
      <c r="AU16" s="58">
        <v>8.2165488293870805E-6</v>
      </c>
      <c r="AV16" s="58">
        <v>4.0844734717547541E-5</v>
      </c>
      <c r="AW16" s="58">
        <v>3.5937555724779818E-5</v>
      </c>
      <c r="AX16" s="58">
        <v>2.4692931015283419E-5</v>
      </c>
      <c r="AY16" s="58">
        <v>1.5568145848232469E-5</v>
      </c>
      <c r="AZ16" s="58">
        <v>6.7672920476228603E-5</v>
      </c>
      <c r="BA16" s="58">
        <v>2.3795343039827615E-5</v>
      </c>
      <c r="BB16" s="58">
        <v>2.5726249439356873E-6</v>
      </c>
      <c r="BC16" s="58">
        <v>2.5589237487408362E-5</v>
      </c>
      <c r="BD16" s="58">
        <v>3.6628985886422361E-5</v>
      </c>
      <c r="BE16" s="58">
        <v>2.3203447874758894E-5</v>
      </c>
      <c r="BF16" s="58">
        <v>2.5441952116812637E-5</v>
      </c>
      <c r="BG16" s="58">
        <v>3.0612994078183181E-4</v>
      </c>
      <c r="BH16" s="58">
        <v>6.864481075598473E-4</v>
      </c>
      <c r="BI16" s="58">
        <v>5.8023770216098587E-4</v>
      </c>
      <c r="BJ16" s="58">
        <v>1.7696970837258882E-4</v>
      </c>
      <c r="BK16" s="58">
        <v>6.2701782682915503E-5</v>
      </c>
      <c r="BL16" s="58">
        <v>2.0942536937417663E-4</v>
      </c>
      <c r="BM16" s="58">
        <v>8.9192155344417338E-5</v>
      </c>
      <c r="BN16" s="58">
        <v>5.0151048383550024E-4</v>
      </c>
      <c r="BO16" s="58">
        <v>5.2657505847658256E-5</v>
      </c>
      <c r="BP16" s="58">
        <v>1.859974786898114E-4</v>
      </c>
      <c r="BQ16" s="58">
        <v>1.0880167326994268E-5</v>
      </c>
      <c r="BR16" s="58">
        <v>3.0127156813245133E-5</v>
      </c>
      <c r="BS16" s="58">
        <v>9.58318033684851E-6</v>
      </c>
      <c r="BT16" s="58">
        <v>1.2001022352899451E-5</v>
      </c>
      <c r="BU16" s="58">
        <v>1.2009680224612866E-5</v>
      </c>
      <c r="BV16" s="58">
        <v>4.5017320413245298E-6</v>
      </c>
      <c r="BW16" s="58">
        <v>1.9513120709634255E-5</v>
      </c>
      <c r="BX16" s="58">
        <v>1.9200880238264371E-5</v>
      </c>
      <c r="BY16" s="58">
        <v>1.8311084077163049E-5</v>
      </c>
      <c r="BZ16" s="58">
        <v>1.2156000250702062E-5</v>
      </c>
      <c r="CA16" s="58">
        <v>1.2853001686199346E-5</v>
      </c>
      <c r="CB16" s="58">
        <v>2.1113738633703225E-5</v>
      </c>
      <c r="CC16" s="58">
        <v>4.3502939608677307E-5</v>
      </c>
      <c r="CD16" s="58">
        <v>1.3832712471438816E-5</v>
      </c>
      <c r="CE16" s="58">
        <v>1.0507366829636012E-4</v>
      </c>
      <c r="CF16" s="57">
        <v>2.981843180497783E-5</v>
      </c>
      <c r="CG16" s="78">
        <f t="shared" si="2"/>
        <v>3.5697320273645732E-3</v>
      </c>
      <c r="CH16" s="78">
        <f t="shared" si="3"/>
        <v>0.2394687766980037</v>
      </c>
      <c r="CI16" s="78">
        <f t="shared" si="4"/>
        <v>1.1899824060292252</v>
      </c>
      <c r="CJ16" s="78">
        <f t="shared" si="5"/>
        <v>0.67341031764147818</v>
      </c>
    </row>
    <row r="17" spans="2:88">
      <c r="B17" s="33"/>
      <c r="C17" s="60">
        <v>27</v>
      </c>
      <c r="D17" s="22" t="s">
        <v>38</v>
      </c>
      <c r="E17" s="59">
        <v>3.499587424368881E-4</v>
      </c>
      <c r="F17" s="58">
        <v>1.5295764170455558E-3</v>
      </c>
      <c r="G17" s="58">
        <v>3.6898266614535813E-4</v>
      </c>
      <c r="H17" s="58">
        <v>4.5669324650067815E-4</v>
      </c>
      <c r="I17" s="58">
        <v>7.1826835660159763E-4</v>
      </c>
      <c r="J17" s="58">
        <v>5.2054854536803601E-4</v>
      </c>
      <c r="K17" s="58">
        <v>2.5941799237023887E-3</v>
      </c>
      <c r="L17" s="58">
        <v>2.3475927082801757E-3</v>
      </c>
      <c r="M17" s="58">
        <v>3.3458864419016066E-5</v>
      </c>
      <c r="N17" s="58">
        <v>1.1882597181546507E-3</v>
      </c>
      <c r="O17" s="58">
        <v>2.3290769071230141E-3</v>
      </c>
      <c r="P17" s="58">
        <v>1.4322544802845146E-3</v>
      </c>
      <c r="Q17" s="58">
        <v>1.0948301567970906</v>
      </c>
      <c r="R17" s="58">
        <v>2.0605838087780187E-2</v>
      </c>
      <c r="S17" s="58">
        <v>6.0078921755172161E-3</v>
      </c>
      <c r="T17" s="58">
        <v>5.8506523044798333E-3</v>
      </c>
      <c r="U17" s="58">
        <v>5.8095150520888483E-3</v>
      </c>
      <c r="V17" s="58">
        <v>6.5000274516420443E-3</v>
      </c>
      <c r="W17" s="58">
        <v>2.2416997701439172E-2</v>
      </c>
      <c r="X17" s="58">
        <v>6.1252873339243475E-3</v>
      </c>
      <c r="Y17" s="58">
        <v>7.7292862507802942E-3</v>
      </c>
      <c r="Z17" s="58">
        <v>3.8508512988133549E-2</v>
      </c>
      <c r="AA17" s="58">
        <v>2.8763826221050236E-3</v>
      </c>
      <c r="AB17" s="58">
        <v>4.7400610620191896E-4</v>
      </c>
      <c r="AC17" s="58">
        <v>3.4077834418764623E-4</v>
      </c>
      <c r="AD17" s="58">
        <v>1.5900141820664255E-4</v>
      </c>
      <c r="AE17" s="58">
        <v>1.2018838958637054E-4</v>
      </c>
      <c r="AF17" s="58">
        <v>1.4696714060396162E-4</v>
      </c>
      <c r="AG17" s="58">
        <v>4.7273908104019559E-5</v>
      </c>
      <c r="AH17" s="58">
        <v>1.8404265800103754E-4</v>
      </c>
      <c r="AI17" s="58">
        <v>2.7617003004217259E-4</v>
      </c>
      <c r="AJ17" s="58">
        <v>2.2494968155957858E-4</v>
      </c>
      <c r="AK17" s="58">
        <v>2.7695549428633322E-4</v>
      </c>
      <c r="AL17" s="58">
        <v>5.2082657408230053E-4</v>
      </c>
      <c r="AM17" s="58">
        <v>3.6420528917605521E-4</v>
      </c>
      <c r="AN17" s="58">
        <v>6.7376154297805427E-4</v>
      </c>
      <c r="AO17" s="58">
        <v>2.8408989862111573E-4</v>
      </c>
      <c r="AP17" s="58">
        <v>3.6924455496896089E-3</v>
      </c>
      <c r="AQ17" s="57">
        <v>9.1769311949958603E-4</v>
      </c>
      <c r="AR17" s="78">
        <f t="shared" si="0"/>
        <v>1.2398327544858698</v>
      </c>
      <c r="AS17" s="78">
        <f t="shared" si="1"/>
        <v>0.98899070606212125</v>
      </c>
      <c r="AT17" s="59">
        <v>7.7125689663908208E-5</v>
      </c>
      <c r="AU17" s="58">
        <v>3.7306225559593903E-5</v>
      </c>
      <c r="AV17" s="58">
        <v>1.6351756332673762E-4</v>
      </c>
      <c r="AW17" s="58">
        <v>1.6817095777287702E-4</v>
      </c>
      <c r="AX17" s="58">
        <v>1.99804051640606E-4</v>
      </c>
      <c r="AY17" s="58">
        <v>7.7098078774582817E-5</v>
      </c>
      <c r="AZ17" s="58">
        <v>2.9867399369933815E-4</v>
      </c>
      <c r="BA17" s="58">
        <v>2.6703823470837192E-4</v>
      </c>
      <c r="BB17" s="58">
        <v>1.2182276253069397E-5</v>
      </c>
      <c r="BC17" s="58">
        <v>2.7811177440645985E-4</v>
      </c>
      <c r="BD17" s="58">
        <v>3.3141619094898884E-4</v>
      </c>
      <c r="BE17" s="58">
        <v>3.6691647148620274E-4</v>
      </c>
      <c r="BF17" s="58">
        <v>7.3869745328028575E-3</v>
      </c>
      <c r="BG17" s="58">
        <v>3.4004906624425608E-3</v>
      </c>
      <c r="BH17" s="58">
        <v>2.7050887801194534E-3</v>
      </c>
      <c r="BI17" s="58">
        <v>1.5700613590375733E-3</v>
      </c>
      <c r="BJ17" s="58">
        <v>2.2291321458008562E-3</v>
      </c>
      <c r="BK17" s="58">
        <v>2.8441275728351267E-3</v>
      </c>
      <c r="BL17" s="58">
        <v>3.7118746492479271E-3</v>
      </c>
      <c r="BM17" s="58">
        <v>3.093699020743133E-3</v>
      </c>
      <c r="BN17" s="58">
        <v>2.435839242097111E-3</v>
      </c>
      <c r="BO17" s="58">
        <v>5.8214909617369554E-4</v>
      </c>
      <c r="BP17" s="58">
        <v>9.5039222749401851E-4</v>
      </c>
      <c r="BQ17" s="58">
        <v>6.4055534304233435E-5</v>
      </c>
      <c r="BR17" s="58">
        <v>1.3671528238626667E-4</v>
      </c>
      <c r="BS17" s="58">
        <v>4.7359981730389716E-5</v>
      </c>
      <c r="BT17" s="58">
        <v>5.3937729495447118E-5</v>
      </c>
      <c r="BU17" s="58">
        <v>5.0903100507023836E-5</v>
      </c>
      <c r="BV17" s="58">
        <v>2.1104530727975151E-5</v>
      </c>
      <c r="BW17" s="58">
        <v>8.7358001625155075E-5</v>
      </c>
      <c r="BX17" s="58">
        <v>8.3526391477349777E-5</v>
      </c>
      <c r="BY17" s="58">
        <v>9.8037317347914179E-5</v>
      </c>
      <c r="BZ17" s="58">
        <v>5.8453196033745034E-5</v>
      </c>
      <c r="CA17" s="58">
        <v>1.4527101989403356E-4</v>
      </c>
      <c r="CB17" s="58">
        <v>9.2471901562001394E-5</v>
      </c>
      <c r="CC17" s="58">
        <v>1.9850203124067425E-4</v>
      </c>
      <c r="CD17" s="58">
        <v>8.7456126550217406E-5</v>
      </c>
      <c r="CE17" s="58">
        <v>4.1690793701901419E-4</v>
      </c>
      <c r="CF17" s="57">
        <v>2.2409936015122228E-4</v>
      </c>
      <c r="CG17" s="78">
        <f t="shared" si="2"/>
        <v>3.5053350239087705E-2</v>
      </c>
      <c r="CH17" s="78">
        <f t="shared" si="3"/>
        <v>2.3514882452165979</v>
      </c>
      <c r="CI17" s="78">
        <f t="shared" si="4"/>
        <v>1.2748861047249576</v>
      </c>
      <c r="CJ17" s="78">
        <f t="shared" si="5"/>
        <v>0.72145726893919782</v>
      </c>
    </row>
    <row r="18" spans="2:88">
      <c r="B18" s="33"/>
      <c r="C18" s="60">
        <v>28</v>
      </c>
      <c r="D18" s="22" t="s">
        <v>37</v>
      </c>
      <c r="E18" s="59">
        <v>4.6397166585105553E-4</v>
      </c>
      <c r="F18" s="58">
        <v>4.193062752178092E-4</v>
      </c>
      <c r="G18" s="58">
        <v>5.6428250884545811E-4</v>
      </c>
      <c r="H18" s="58">
        <v>5.0836644568950339E-3</v>
      </c>
      <c r="I18" s="58">
        <v>2.1669904491816716E-3</v>
      </c>
      <c r="J18" s="58">
        <v>8.1047335381177667E-4</v>
      </c>
      <c r="K18" s="58">
        <v>6.9939040350552083E-3</v>
      </c>
      <c r="L18" s="58">
        <v>2.2741218020297512E-3</v>
      </c>
      <c r="M18" s="58">
        <v>1.8097340842088857E-4</v>
      </c>
      <c r="N18" s="58">
        <v>2.6887875940456085E-3</v>
      </c>
      <c r="O18" s="58">
        <v>3.0845582258503617E-3</v>
      </c>
      <c r="P18" s="58">
        <v>2.2951731216223192E-3</v>
      </c>
      <c r="Q18" s="58">
        <v>1.3016586269568402E-3</v>
      </c>
      <c r="R18" s="58">
        <v>1.0163548370149953</v>
      </c>
      <c r="S18" s="58">
        <v>1.446942513548246E-2</v>
      </c>
      <c r="T18" s="58">
        <v>7.8332670636009037E-3</v>
      </c>
      <c r="U18" s="58">
        <v>1.6354435763954882E-2</v>
      </c>
      <c r="V18" s="58">
        <v>3.7940425192024788E-3</v>
      </c>
      <c r="W18" s="58">
        <v>9.9773566218719877E-3</v>
      </c>
      <c r="X18" s="58">
        <v>6.2275364971804813E-3</v>
      </c>
      <c r="Y18" s="58">
        <v>2.7207146040931461E-3</v>
      </c>
      <c r="Z18" s="58">
        <v>4.72661559819091E-3</v>
      </c>
      <c r="AA18" s="58">
        <v>2.0259331415056401E-2</v>
      </c>
      <c r="AB18" s="58">
        <v>4.8692626926350932E-4</v>
      </c>
      <c r="AC18" s="58">
        <v>9.1587658206327305E-4</v>
      </c>
      <c r="AD18" s="58">
        <v>2.4774389498091092E-4</v>
      </c>
      <c r="AE18" s="58">
        <v>4.5143366298429604E-4</v>
      </c>
      <c r="AF18" s="58">
        <v>1.71682556964694E-4</v>
      </c>
      <c r="AG18" s="58">
        <v>2.7789343937991199E-4</v>
      </c>
      <c r="AH18" s="58">
        <v>5.8753543562795605E-4</v>
      </c>
      <c r="AI18" s="58">
        <v>3.7723946225992432E-4</v>
      </c>
      <c r="AJ18" s="58">
        <v>9.3658449201299823E-4</v>
      </c>
      <c r="AK18" s="58">
        <v>2.6304534387929922E-4</v>
      </c>
      <c r="AL18" s="58">
        <v>3.5025573505448619E-4</v>
      </c>
      <c r="AM18" s="58">
        <v>6.1580933293693544E-4</v>
      </c>
      <c r="AN18" s="58">
        <v>6.8678189668184425E-4</v>
      </c>
      <c r="AO18" s="58">
        <v>6.6635137988955355E-4</v>
      </c>
      <c r="AP18" s="58">
        <v>1.2108199976476693E-3</v>
      </c>
      <c r="AQ18" s="57">
        <v>1.4173834779998278E-3</v>
      </c>
      <c r="AR18" s="78">
        <f t="shared" si="0"/>
        <v>1.1407087907170395</v>
      </c>
      <c r="AS18" s="78">
        <f t="shared" si="1"/>
        <v>0.90992142953210775</v>
      </c>
      <c r="AT18" s="59">
        <v>1.0562629940684468E-4</v>
      </c>
      <c r="AU18" s="58">
        <v>4.616398923854126E-5</v>
      </c>
      <c r="AV18" s="58">
        <v>9.9265056255746012E-5</v>
      </c>
      <c r="AW18" s="58">
        <v>3.4895532536876841E-4</v>
      </c>
      <c r="AX18" s="58">
        <v>2.6476947531707925E-4</v>
      </c>
      <c r="AY18" s="58">
        <v>1.0055301873534637E-4</v>
      </c>
      <c r="AZ18" s="58">
        <v>3.1862056756678321E-4</v>
      </c>
      <c r="BA18" s="58">
        <v>2.5106912072712023E-4</v>
      </c>
      <c r="BB18" s="58">
        <v>2.1006852134535069E-5</v>
      </c>
      <c r="BC18" s="58">
        <v>2.4061267201334774E-4</v>
      </c>
      <c r="BD18" s="58">
        <v>2.3004571320490332E-4</v>
      </c>
      <c r="BE18" s="58">
        <v>7.8090746636590885E-5</v>
      </c>
      <c r="BF18" s="58">
        <v>8.8529189404198914E-5</v>
      </c>
      <c r="BG18" s="58">
        <v>1.2171386921544772E-3</v>
      </c>
      <c r="BH18" s="58">
        <v>7.1117036037181931E-4</v>
      </c>
      <c r="BI18" s="58">
        <v>6.5651871993422089E-4</v>
      </c>
      <c r="BJ18" s="58">
        <v>7.7714625501994206E-4</v>
      </c>
      <c r="BK18" s="58">
        <v>4.9895785088568934E-4</v>
      </c>
      <c r="BL18" s="58">
        <v>6.2389053794751595E-4</v>
      </c>
      <c r="BM18" s="58">
        <v>6.4662180365530387E-4</v>
      </c>
      <c r="BN18" s="58">
        <v>4.1711326114486939E-4</v>
      </c>
      <c r="BO18" s="58">
        <v>3.1610723311268702E-4</v>
      </c>
      <c r="BP18" s="58">
        <v>3.025965051483343E-3</v>
      </c>
      <c r="BQ18" s="58">
        <v>7.7798965648088851E-5</v>
      </c>
      <c r="BR18" s="58">
        <v>1.6325568930525511E-4</v>
      </c>
      <c r="BS18" s="58">
        <v>4.5491962860790579E-5</v>
      </c>
      <c r="BT18" s="58">
        <v>7.6871478742970156E-5</v>
      </c>
      <c r="BU18" s="58">
        <v>3.5520787063613975E-5</v>
      </c>
      <c r="BV18" s="58">
        <v>3.9687509654103616E-5</v>
      </c>
      <c r="BW18" s="58">
        <v>7.279212651100083E-5</v>
      </c>
      <c r="BX18" s="58">
        <v>5.8256490841254678E-5</v>
      </c>
      <c r="BY18" s="58">
        <v>1.1648631015995738E-4</v>
      </c>
      <c r="BZ18" s="58">
        <v>4.849391871462726E-5</v>
      </c>
      <c r="CA18" s="58">
        <v>7.1055521880418861E-5</v>
      </c>
      <c r="CB18" s="58">
        <v>8.3119749887900556E-5</v>
      </c>
      <c r="CC18" s="58">
        <v>8.1527574886358712E-5</v>
      </c>
      <c r="CD18" s="58">
        <v>1.0333678138056156E-4</v>
      </c>
      <c r="CE18" s="58">
        <v>2.5559190382684556E-4</v>
      </c>
      <c r="CF18" s="57">
        <v>1.4820159613454026E-4</v>
      </c>
      <c r="CG18" s="78">
        <f t="shared" si="2"/>
        <v>1.2561426159217966E-2</v>
      </c>
      <c r="CH18" s="78">
        <f t="shared" si="3"/>
        <v>0.84265971027270559</v>
      </c>
      <c r="CI18" s="78">
        <f t="shared" si="4"/>
        <v>1.1532702168762574</v>
      </c>
      <c r="CJ18" s="78">
        <f t="shared" si="5"/>
        <v>0.65263491219551995</v>
      </c>
    </row>
    <row r="19" spans="2:88">
      <c r="B19" s="33"/>
      <c r="C19" s="60">
        <v>29</v>
      </c>
      <c r="D19" s="22" t="s">
        <v>36</v>
      </c>
      <c r="E19" s="59">
        <v>1.2380689844169814E-4</v>
      </c>
      <c r="F19" s="58">
        <v>1.3356213057019107E-4</v>
      </c>
      <c r="G19" s="58">
        <v>1.8419032761416625E-4</v>
      </c>
      <c r="H19" s="58">
        <v>1.4157225915481238E-3</v>
      </c>
      <c r="I19" s="58">
        <v>1.7531655532848894E-4</v>
      </c>
      <c r="J19" s="58">
        <v>2.1679392301275256E-4</v>
      </c>
      <c r="K19" s="58">
        <v>4.5795574358903883E-4</v>
      </c>
      <c r="L19" s="58">
        <v>2.3459347000227257E-4</v>
      </c>
      <c r="M19" s="58">
        <v>4.486632347934612E-5</v>
      </c>
      <c r="N19" s="58">
        <v>3.9367382730840867E-4</v>
      </c>
      <c r="O19" s="58">
        <v>1.6866209325995041E-3</v>
      </c>
      <c r="P19" s="58">
        <v>7.4934864325496551E-4</v>
      </c>
      <c r="Q19" s="58">
        <v>1.4766083848201538E-4</v>
      </c>
      <c r="R19" s="58">
        <v>5.9194719012739929E-4</v>
      </c>
      <c r="S19" s="58">
        <v>1.0560338949582024</v>
      </c>
      <c r="T19" s="58">
        <v>1.6425197804102259E-2</v>
      </c>
      <c r="U19" s="58">
        <v>1.2578026176310019E-2</v>
      </c>
      <c r="V19" s="58">
        <v>1.2484512464091657E-3</v>
      </c>
      <c r="W19" s="58">
        <v>8.4963793157096044E-3</v>
      </c>
      <c r="X19" s="58">
        <v>1.762043653243336E-3</v>
      </c>
      <c r="Y19" s="58">
        <v>3.7457508304936447E-3</v>
      </c>
      <c r="Z19" s="58">
        <v>2.616910778460943E-4</v>
      </c>
      <c r="AA19" s="58">
        <v>3.1719472066594227E-3</v>
      </c>
      <c r="AB19" s="58">
        <v>3.4983259058618115E-4</v>
      </c>
      <c r="AC19" s="58">
        <v>5.3492270350487328E-3</v>
      </c>
      <c r="AD19" s="58">
        <v>3.4465989246281462E-4</v>
      </c>
      <c r="AE19" s="58">
        <v>3.1222601816012491E-4</v>
      </c>
      <c r="AF19" s="58">
        <v>3.6843614402452791E-4</v>
      </c>
      <c r="AG19" s="58">
        <v>9.8947843492334451E-5</v>
      </c>
      <c r="AH19" s="58">
        <v>2.2077806761744279E-4</v>
      </c>
      <c r="AI19" s="58">
        <v>4.9288412616662941E-4</v>
      </c>
      <c r="AJ19" s="58">
        <v>4.3446202689983608E-4</v>
      </c>
      <c r="AK19" s="58">
        <v>3.4641357903874952E-4</v>
      </c>
      <c r="AL19" s="58">
        <v>2.7797266597716282E-4</v>
      </c>
      <c r="AM19" s="58">
        <v>2.9312069105051543E-4</v>
      </c>
      <c r="AN19" s="58">
        <v>5.6871996308822071E-3</v>
      </c>
      <c r="AO19" s="58">
        <v>2.0618867837525655E-4</v>
      </c>
      <c r="AP19" s="58">
        <v>2.1173964341925609E-4</v>
      </c>
      <c r="AQ19" s="57">
        <v>2.7358381989695137E-4</v>
      </c>
      <c r="AR19" s="78">
        <f t="shared" si="0"/>
        <v>1.1255471141174336</v>
      </c>
      <c r="AS19" s="78">
        <f t="shared" si="1"/>
        <v>0.89782725215933157</v>
      </c>
      <c r="AT19" s="59">
        <v>2.2728884008993397E-5</v>
      </c>
      <c r="AU19" s="58">
        <v>1.6618684927812067E-5</v>
      </c>
      <c r="AV19" s="58">
        <v>3.8852086915621645E-5</v>
      </c>
      <c r="AW19" s="58">
        <v>1.0641615179960649E-4</v>
      </c>
      <c r="AX19" s="58">
        <v>2.6542182841214687E-5</v>
      </c>
      <c r="AY19" s="58">
        <v>2.3079168638188348E-5</v>
      </c>
      <c r="AZ19" s="58">
        <v>6.6601479651927695E-5</v>
      </c>
      <c r="BA19" s="58">
        <v>3.3450286669495745E-5</v>
      </c>
      <c r="BB19" s="58">
        <v>5.7834693076392155E-6</v>
      </c>
      <c r="BC19" s="58">
        <v>4.8089501626249151E-5</v>
      </c>
      <c r="BD19" s="58">
        <v>9.5557333562445263E-5</v>
      </c>
      <c r="BE19" s="58">
        <v>2.4930596454908505E-5</v>
      </c>
      <c r="BF19" s="58">
        <v>1.9159119358898725E-5</v>
      </c>
      <c r="BG19" s="58">
        <v>5.5514842117299319E-5</v>
      </c>
      <c r="BH19" s="58">
        <v>4.4155267992629591E-3</v>
      </c>
      <c r="BI19" s="58">
        <v>1.3319988034491532E-3</v>
      </c>
      <c r="BJ19" s="58">
        <v>5.2219879152863016E-4</v>
      </c>
      <c r="BK19" s="58">
        <v>1.3755297038368978E-4</v>
      </c>
      <c r="BL19" s="58">
        <v>4.8718271463169471E-4</v>
      </c>
      <c r="BM19" s="58">
        <v>1.5603198235540389E-4</v>
      </c>
      <c r="BN19" s="58">
        <v>4.7657895532350706E-4</v>
      </c>
      <c r="BO19" s="58">
        <v>4.8616097864181355E-5</v>
      </c>
      <c r="BP19" s="58">
        <v>2.3050522877749648E-4</v>
      </c>
      <c r="BQ19" s="58">
        <v>2.7975574583315184E-5</v>
      </c>
      <c r="BR19" s="58">
        <v>3.7095918802163393E-4</v>
      </c>
      <c r="BS19" s="58">
        <v>3.0154680230614383E-5</v>
      </c>
      <c r="BT19" s="58">
        <v>3.3512819828518014E-5</v>
      </c>
      <c r="BU19" s="58">
        <v>3.8337760664868051E-5</v>
      </c>
      <c r="BV19" s="58">
        <v>1.3007111800804667E-5</v>
      </c>
      <c r="BW19" s="58">
        <v>3.9519665022809755E-5</v>
      </c>
      <c r="BX19" s="58">
        <v>5.7280554518757403E-5</v>
      </c>
      <c r="BY19" s="58">
        <v>4.8531475894078959E-5</v>
      </c>
      <c r="BZ19" s="58">
        <v>2.9799404722145406E-5</v>
      </c>
      <c r="CA19" s="58">
        <v>3.1272770508523915E-5</v>
      </c>
      <c r="CB19" s="58">
        <v>3.3428992015852241E-5</v>
      </c>
      <c r="CC19" s="58">
        <v>2.5742940991915764E-4</v>
      </c>
      <c r="CD19" s="58">
        <v>2.7127814279695879E-5</v>
      </c>
      <c r="CE19" s="58">
        <v>6.4466640904642497E-5</v>
      </c>
      <c r="CF19" s="57">
        <v>3.5124167823250933E-5</v>
      </c>
      <c r="CG19" s="78">
        <f t="shared" si="2"/>
        <v>9.5274441621956835E-3</v>
      </c>
      <c r="CH19" s="78">
        <f t="shared" si="3"/>
        <v>0.63913071936212518</v>
      </c>
      <c r="CI19" s="78">
        <f t="shared" si="4"/>
        <v>1.1350745582796293</v>
      </c>
      <c r="CJ19" s="78">
        <f t="shared" si="5"/>
        <v>0.64233800009566966</v>
      </c>
    </row>
    <row r="20" spans="2:88">
      <c r="B20" s="33"/>
      <c r="C20" s="60">
        <v>30</v>
      </c>
      <c r="D20" s="22" t="s">
        <v>35</v>
      </c>
      <c r="E20" s="59">
        <v>4.5372399373724154E-5</v>
      </c>
      <c r="F20" s="58">
        <v>6.565970218705533E-5</v>
      </c>
      <c r="G20" s="58">
        <v>4.6870126654595479E-5</v>
      </c>
      <c r="H20" s="58">
        <v>4.748477533982248E-4</v>
      </c>
      <c r="I20" s="58">
        <v>6.7274441507012394E-5</v>
      </c>
      <c r="J20" s="58">
        <v>8.3256603990753384E-5</v>
      </c>
      <c r="K20" s="58">
        <v>9.8235022775726113E-5</v>
      </c>
      <c r="L20" s="58">
        <v>8.2669584867546501E-5</v>
      </c>
      <c r="M20" s="58">
        <v>1.8818161229467441E-5</v>
      </c>
      <c r="N20" s="58">
        <v>3.6525895996244811E-4</v>
      </c>
      <c r="O20" s="58">
        <v>2.7792960962835919E-4</v>
      </c>
      <c r="P20" s="58">
        <v>2.141326776590521E-4</v>
      </c>
      <c r="Q20" s="58">
        <v>6.8249322401761785E-5</v>
      </c>
      <c r="R20" s="58">
        <v>1.1841282668662046E-4</v>
      </c>
      <c r="S20" s="58">
        <v>6.9842651603355176E-4</v>
      </c>
      <c r="T20" s="58">
        <v>1.0184048781805319</v>
      </c>
      <c r="U20" s="58">
        <v>4.1983787722745186E-4</v>
      </c>
      <c r="V20" s="58">
        <v>5.6815152344109757E-4</v>
      </c>
      <c r="W20" s="58">
        <v>2.8245934819720435E-4</v>
      </c>
      <c r="X20" s="58">
        <v>1.7916191875348727E-4</v>
      </c>
      <c r="Y20" s="58">
        <v>2.0471553996896064E-4</v>
      </c>
      <c r="Z20" s="58">
        <v>8.3874371357694043E-5</v>
      </c>
      <c r="AA20" s="58">
        <v>1.7393235697188707E-4</v>
      </c>
      <c r="AB20" s="58">
        <v>1.2433140044315857E-4</v>
      </c>
      <c r="AC20" s="58">
        <v>2.777680165670803E-4</v>
      </c>
      <c r="AD20" s="58">
        <v>1.1921921834467418E-4</v>
      </c>
      <c r="AE20" s="58">
        <v>1.1607066434881129E-4</v>
      </c>
      <c r="AF20" s="58">
        <v>1.4376345410872871E-4</v>
      </c>
      <c r="AG20" s="58">
        <v>2.9348029616401261E-5</v>
      </c>
      <c r="AH20" s="58">
        <v>7.1426166872526231E-5</v>
      </c>
      <c r="AI20" s="58">
        <v>1.8448715726482177E-4</v>
      </c>
      <c r="AJ20" s="58">
        <v>1.1771602408113418E-4</v>
      </c>
      <c r="AK20" s="58">
        <v>1.1477093036140079E-4</v>
      </c>
      <c r="AL20" s="58">
        <v>8.6628506250916511E-5</v>
      </c>
      <c r="AM20" s="58">
        <v>1.1213053863688752E-4</v>
      </c>
      <c r="AN20" s="58">
        <v>2.2165424716008328E-3</v>
      </c>
      <c r="AO20" s="58">
        <v>6.3948912809459697E-5</v>
      </c>
      <c r="AP20" s="58">
        <v>4.8347428261593109E-5</v>
      </c>
      <c r="AQ20" s="57">
        <v>9.2805758308717634E-5</v>
      </c>
      <c r="AR20" s="78">
        <f t="shared" si="0"/>
        <v>1.0269617295026821</v>
      </c>
      <c r="AS20" s="78">
        <f t="shared" si="1"/>
        <v>0.81918758984618356</v>
      </c>
      <c r="AT20" s="59">
        <v>1.4242601622525636E-5</v>
      </c>
      <c r="AU20" s="58">
        <v>1.3690374087594941E-5</v>
      </c>
      <c r="AV20" s="58">
        <v>1.2878511531842605E-5</v>
      </c>
      <c r="AW20" s="58">
        <v>6.4387101777807419E-5</v>
      </c>
      <c r="AX20" s="58">
        <v>1.7217427533809053E-5</v>
      </c>
      <c r="AY20" s="58">
        <v>1.5110479278671198E-5</v>
      </c>
      <c r="AZ20" s="58">
        <v>1.835834876998732E-5</v>
      </c>
      <c r="BA20" s="58">
        <v>2.0669322002300767E-5</v>
      </c>
      <c r="BB20" s="58">
        <v>3.7453941480458094E-6</v>
      </c>
      <c r="BC20" s="58">
        <v>7.2298452408251369E-5</v>
      </c>
      <c r="BD20" s="58">
        <v>4.3752748765521378E-5</v>
      </c>
      <c r="BE20" s="58">
        <v>1.5083279501132939E-5</v>
      </c>
      <c r="BF20" s="58">
        <v>1.3658115273220242E-5</v>
      </c>
      <c r="BG20" s="58">
        <v>2.3868580515828451E-5</v>
      </c>
      <c r="BH20" s="58">
        <v>1.1539295104274619E-4</v>
      </c>
      <c r="BI20" s="58">
        <v>2.4980024414350452E-3</v>
      </c>
      <c r="BJ20" s="58">
        <v>6.7908441778654824E-5</v>
      </c>
      <c r="BK20" s="58">
        <v>8.5915666622364141E-5</v>
      </c>
      <c r="BL20" s="58">
        <v>7.9757572080994436E-5</v>
      </c>
      <c r="BM20" s="58">
        <v>6.3737564527859074E-5</v>
      </c>
      <c r="BN20" s="58">
        <v>5.2992205512039546E-5</v>
      </c>
      <c r="BO20" s="58">
        <v>2.3597187021325104E-5</v>
      </c>
      <c r="BP20" s="58">
        <v>3.1199951321990582E-5</v>
      </c>
      <c r="BQ20" s="58">
        <v>1.7893751625367268E-5</v>
      </c>
      <c r="BR20" s="58">
        <v>4.3412036705286295E-5</v>
      </c>
      <c r="BS20" s="58">
        <v>1.9481791723549339E-5</v>
      </c>
      <c r="BT20" s="58">
        <v>2.3057728750539697E-5</v>
      </c>
      <c r="BU20" s="58">
        <v>2.7822278921612541E-5</v>
      </c>
      <c r="BV20" s="58">
        <v>8.3295214458852276E-6</v>
      </c>
      <c r="BW20" s="58">
        <v>2.0522385779015383E-5</v>
      </c>
      <c r="BX20" s="58">
        <v>4.1285559946899187E-5</v>
      </c>
      <c r="BY20" s="58">
        <v>2.3507147061811246E-5</v>
      </c>
      <c r="BZ20" s="58">
        <v>1.8630198903870973E-5</v>
      </c>
      <c r="CA20" s="58">
        <v>1.5854844832904607E-5</v>
      </c>
      <c r="CB20" s="58">
        <v>2.3064753110673174E-5</v>
      </c>
      <c r="CC20" s="58">
        <v>1.9874911811497293E-4</v>
      </c>
      <c r="CD20" s="58">
        <v>1.6087988772930622E-5</v>
      </c>
      <c r="CE20" s="58">
        <v>2.2944374199093094E-5</v>
      </c>
      <c r="CF20" s="57">
        <v>2.1119898935486987E-5</v>
      </c>
      <c r="CG20" s="78">
        <f t="shared" si="2"/>
        <v>3.9092280973894574E-3</v>
      </c>
      <c r="CH20" s="78">
        <f t="shared" si="3"/>
        <v>0.26224323370469932</v>
      </c>
      <c r="CI20" s="78">
        <f t="shared" si="4"/>
        <v>1.0308709576000714</v>
      </c>
      <c r="CJ20" s="78">
        <f t="shared" si="5"/>
        <v>0.58336924603891138</v>
      </c>
    </row>
    <row r="21" spans="2:88">
      <c r="B21" s="33"/>
      <c r="C21" s="60">
        <v>31</v>
      </c>
      <c r="D21" s="22" t="s">
        <v>34</v>
      </c>
      <c r="E21" s="59">
        <v>1.9707310715898197E-4</v>
      </c>
      <c r="F21" s="58">
        <v>6.5499846505086179E-5</v>
      </c>
      <c r="G21" s="58">
        <v>6.1927647513837638E-5</v>
      </c>
      <c r="H21" s="58">
        <v>2.0248873141453413E-4</v>
      </c>
      <c r="I21" s="58">
        <v>8.2251597500549697E-5</v>
      </c>
      <c r="J21" s="58">
        <v>9.4106365405454087E-5</v>
      </c>
      <c r="K21" s="58">
        <v>7.201652670156696E-5</v>
      </c>
      <c r="L21" s="58">
        <v>8.0335676369733979E-5</v>
      </c>
      <c r="M21" s="58">
        <v>1.2879493092932671E-5</v>
      </c>
      <c r="N21" s="58">
        <v>8.8248960433591963E-5</v>
      </c>
      <c r="O21" s="58">
        <v>1.2947123163075313E-4</v>
      </c>
      <c r="P21" s="58">
        <v>6.4082127689757491E-5</v>
      </c>
      <c r="Q21" s="58">
        <v>5.8287213698246476E-5</v>
      </c>
      <c r="R21" s="58">
        <v>7.7816882442300508E-5</v>
      </c>
      <c r="S21" s="58">
        <v>4.5080182268984601E-4</v>
      </c>
      <c r="T21" s="58">
        <v>1.8896997285570505E-3</v>
      </c>
      <c r="U21" s="58">
        <v>1.0397074667961443</v>
      </c>
      <c r="V21" s="58">
        <v>2.348502817205859E-4</v>
      </c>
      <c r="W21" s="58">
        <v>3.2688563305767454E-4</v>
      </c>
      <c r="X21" s="58">
        <v>1.8064333771872953E-4</v>
      </c>
      <c r="Y21" s="58">
        <v>2.2300670235529782E-4</v>
      </c>
      <c r="Z21" s="58">
        <v>1.5951600294119829E-4</v>
      </c>
      <c r="AA21" s="58">
        <v>2.1237688489063249E-4</v>
      </c>
      <c r="AB21" s="58">
        <v>1.1341342171854082E-4</v>
      </c>
      <c r="AC21" s="58">
        <v>2.5767362810284901E-4</v>
      </c>
      <c r="AD21" s="58">
        <v>1.4761082228532531E-4</v>
      </c>
      <c r="AE21" s="58">
        <v>2.0250809615571339E-4</v>
      </c>
      <c r="AF21" s="58">
        <v>1.6358937357873656E-4</v>
      </c>
      <c r="AG21" s="58">
        <v>3.0160827571751578E-5</v>
      </c>
      <c r="AH21" s="58">
        <v>8.6463524765964029E-5</v>
      </c>
      <c r="AI21" s="58">
        <v>2.0568485855305868E-4</v>
      </c>
      <c r="AJ21" s="58">
        <v>7.7670981471705315E-4</v>
      </c>
      <c r="AK21" s="58">
        <v>1.4309063357552181E-4</v>
      </c>
      <c r="AL21" s="58">
        <v>2.9106204135647389E-3</v>
      </c>
      <c r="AM21" s="58">
        <v>1.4627971059571901E-4</v>
      </c>
      <c r="AN21" s="58">
        <v>1.9945619245953792E-3</v>
      </c>
      <c r="AO21" s="58">
        <v>1.8917656956176412E-4</v>
      </c>
      <c r="AP21" s="58">
        <v>6.9634244090735035E-3</v>
      </c>
      <c r="AQ21" s="57">
        <v>2.3431674316880716E-4</v>
      </c>
      <c r="AR21" s="78">
        <f t="shared" si="0"/>
        <v>1.0592370173692169</v>
      </c>
      <c r="AS21" s="78">
        <f t="shared" si="1"/>
        <v>0.84493296527685524</v>
      </c>
      <c r="AT21" s="59">
        <v>2.8867375607638606E-5</v>
      </c>
      <c r="AU21" s="58">
        <v>1.2053358821983385E-5</v>
      </c>
      <c r="AV21" s="58">
        <v>1.3862581257214304E-5</v>
      </c>
      <c r="AW21" s="58">
        <v>2.4112598138159932E-5</v>
      </c>
      <c r="AX21" s="58">
        <v>1.9225575077789615E-5</v>
      </c>
      <c r="AY21" s="58">
        <v>1.5511065944789276E-5</v>
      </c>
      <c r="AZ21" s="58">
        <v>1.6218674554264032E-5</v>
      </c>
      <c r="BA21" s="58">
        <v>1.730563770772317E-5</v>
      </c>
      <c r="BB21" s="58">
        <v>2.6181880374333267E-6</v>
      </c>
      <c r="BC21" s="58">
        <v>1.773913484777483E-5</v>
      </c>
      <c r="BD21" s="58">
        <v>1.7074974052568803E-5</v>
      </c>
      <c r="BE21" s="58">
        <v>9.9840299846002922E-6</v>
      </c>
      <c r="BF21" s="58">
        <v>1.0314418289360729E-5</v>
      </c>
      <c r="BG21" s="58">
        <v>1.3591352443819891E-5</v>
      </c>
      <c r="BH21" s="58">
        <v>1.1537913814354911E-4</v>
      </c>
      <c r="BI21" s="58">
        <v>2.2347163694107274E-4</v>
      </c>
      <c r="BJ21" s="58">
        <v>2.6456576776038494E-3</v>
      </c>
      <c r="BK21" s="58">
        <v>2.2755949841650992E-5</v>
      </c>
      <c r="BL21" s="58">
        <v>5.4641979256677118E-5</v>
      </c>
      <c r="BM21" s="58">
        <v>6.4578533314377338E-5</v>
      </c>
      <c r="BN21" s="58">
        <v>4.2138938188069241E-5</v>
      </c>
      <c r="BO21" s="58">
        <v>2.3421633795826499E-5</v>
      </c>
      <c r="BP21" s="58">
        <v>3.0106368341135895E-5</v>
      </c>
      <c r="BQ21" s="58">
        <v>1.4012438256209815E-5</v>
      </c>
      <c r="BR21" s="58">
        <v>3.3102901381722723E-5</v>
      </c>
      <c r="BS21" s="58">
        <v>1.873500414463319E-5</v>
      </c>
      <c r="BT21" s="58">
        <v>5.4023211889767492E-5</v>
      </c>
      <c r="BU21" s="58">
        <v>2.4560425515085138E-5</v>
      </c>
      <c r="BV21" s="58">
        <v>6.8091660097768078E-6</v>
      </c>
      <c r="BW21" s="58">
        <v>1.8685928462155996E-5</v>
      </c>
      <c r="BX21" s="58">
        <v>4.017111494703049E-5</v>
      </c>
      <c r="BY21" s="58">
        <v>1.2163620354224842E-4</v>
      </c>
      <c r="BZ21" s="58">
        <v>1.7966221186832146E-5</v>
      </c>
      <c r="CA21" s="58">
        <v>3.5053614007810908E-4</v>
      </c>
      <c r="CB21" s="58">
        <v>2.3255395415005464E-5</v>
      </c>
      <c r="CC21" s="58">
        <v>1.4209733563646284E-4</v>
      </c>
      <c r="CD21" s="58">
        <v>3.943254469569193E-5</v>
      </c>
      <c r="CE21" s="58">
        <v>8.0480732167794258E-4</v>
      </c>
      <c r="CF21" s="57">
        <v>4.3601076852417332E-5</v>
      </c>
      <c r="CG21" s="78">
        <f t="shared" si="2"/>
        <v>5.1940632498824208E-3</v>
      </c>
      <c r="CH21" s="78">
        <f t="shared" si="3"/>
        <v>0.34843398972434159</v>
      </c>
      <c r="CI21" s="78">
        <f t="shared" si="4"/>
        <v>1.0644310806190993</v>
      </c>
      <c r="CJ21" s="78">
        <f t="shared" si="5"/>
        <v>0.60236089918254254</v>
      </c>
    </row>
    <row r="22" spans="2:88">
      <c r="B22" s="33"/>
      <c r="C22" s="60">
        <v>32</v>
      </c>
      <c r="D22" s="22" t="s">
        <v>33</v>
      </c>
      <c r="E22" s="59">
        <v>1.4837004228662409E-4</v>
      </c>
      <c r="F22" s="58">
        <v>1.7595792313498227E-4</v>
      </c>
      <c r="G22" s="58">
        <v>3.1484098970575955E-4</v>
      </c>
      <c r="H22" s="58">
        <v>5.1945191362014458E-4</v>
      </c>
      <c r="I22" s="58">
        <v>2.1412153158797254E-4</v>
      </c>
      <c r="J22" s="58">
        <v>2.4289932655805729E-4</v>
      </c>
      <c r="K22" s="58">
        <v>2.0840275098997111E-4</v>
      </c>
      <c r="L22" s="58">
        <v>2.249285175231644E-4</v>
      </c>
      <c r="M22" s="58">
        <v>3.9688642820641813E-5</v>
      </c>
      <c r="N22" s="58">
        <v>2.3870078674274005E-4</v>
      </c>
      <c r="O22" s="58">
        <v>3.3328584690751152E-4</v>
      </c>
      <c r="P22" s="58">
        <v>1.8443601897151734E-4</v>
      </c>
      <c r="Q22" s="58">
        <v>3.051243404177291E-4</v>
      </c>
      <c r="R22" s="58">
        <v>3.9591378641181904E-4</v>
      </c>
      <c r="S22" s="58">
        <v>1.0275238507454643E-3</v>
      </c>
      <c r="T22" s="58">
        <v>3.2285954436379258E-3</v>
      </c>
      <c r="U22" s="58">
        <v>6.2056885081898945E-2</v>
      </c>
      <c r="V22" s="58">
        <v>1.0828046770890714</v>
      </c>
      <c r="W22" s="58">
        <v>2.2055055958195628E-2</v>
      </c>
      <c r="X22" s="58">
        <v>7.9613403212663414E-2</v>
      </c>
      <c r="Y22" s="58">
        <v>5.552861981739779E-3</v>
      </c>
      <c r="Z22" s="58">
        <v>1.1281016793877768E-3</v>
      </c>
      <c r="AA22" s="58">
        <v>6.5211684272860945E-4</v>
      </c>
      <c r="AB22" s="58">
        <v>3.0349882046914556E-4</v>
      </c>
      <c r="AC22" s="58">
        <v>6.0164172135344983E-4</v>
      </c>
      <c r="AD22" s="58">
        <v>3.1726089217656085E-4</v>
      </c>
      <c r="AE22" s="58">
        <v>3.1975010604475565E-4</v>
      </c>
      <c r="AF22" s="58">
        <v>4.0602020539450668E-4</v>
      </c>
      <c r="AG22" s="58">
        <v>7.8393420287324901E-5</v>
      </c>
      <c r="AH22" s="58">
        <v>2.3062559920794868E-4</v>
      </c>
      <c r="AI22" s="58">
        <v>6.2494865165162769E-4</v>
      </c>
      <c r="AJ22" s="58">
        <v>7.1430364444756856E-4</v>
      </c>
      <c r="AK22" s="58">
        <v>5.4220051013452052E-4</v>
      </c>
      <c r="AL22" s="58">
        <v>5.0130640765921907E-4</v>
      </c>
      <c r="AM22" s="58">
        <v>3.519045194760492E-4</v>
      </c>
      <c r="AN22" s="58">
        <v>4.8283521170701862E-3</v>
      </c>
      <c r="AO22" s="58">
        <v>2.1011130216900444E-4</v>
      </c>
      <c r="AP22" s="58">
        <v>7.0490206909590404E-3</v>
      </c>
      <c r="AQ22" s="57">
        <v>3.4313974070704183E-4</v>
      </c>
      <c r="AR22" s="78">
        <f t="shared" si="0"/>
        <v>1.2790878219069557</v>
      </c>
      <c r="AS22" s="78">
        <f t="shared" si="1"/>
        <v>1.0203037171959455</v>
      </c>
      <c r="AT22" s="59">
        <v>8.0547477978834802E-5</v>
      </c>
      <c r="AU22" s="58">
        <v>6.0554073843316014E-5</v>
      </c>
      <c r="AV22" s="58">
        <v>1.9586929144466234E-4</v>
      </c>
      <c r="AW22" s="58">
        <v>1.5713986374515937E-4</v>
      </c>
      <c r="AX22" s="58">
        <v>9.5964343365006422E-5</v>
      </c>
      <c r="AY22" s="58">
        <v>8.7734765565895424E-5</v>
      </c>
      <c r="AZ22" s="58">
        <v>9.4734720374628525E-5</v>
      </c>
      <c r="BA22" s="58">
        <v>9.9319653752545631E-5</v>
      </c>
      <c r="BB22" s="58">
        <v>1.5993870660388181E-5</v>
      </c>
      <c r="BC22" s="58">
        <v>9.4022383083829146E-5</v>
      </c>
      <c r="BD22" s="58">
        <v>1.0558204090846083E-4</v>
      </c>
      <c r="BE22" s="58">
        <v>6.5812303744923296E-5</v>
      </c>
      <c r="BF22" s="58">
        <v>8.5559052931018996E-5</v>
      </c>
      <c r="BG22" s="58">
        <v>1.866386863950324E-4</v>
      </c>
      <c r="BH22" s="58">
        <v>8.626759693491806E-4</v>
      </c>
      <c r="BI22" s="58">
        <v>1.4697296613770806E-3</v>
      </c>
      <c r="BJ22" s="58">
        <v>1.7470363569539717E-2</v>
      </c>
      <c r="BK22" s="58">
        <v>1.8059532698784735E-2</v>
      </c>
      <c r="BL22" s="58">
        <v>1.9783384015569793E-2</v>
      </c>
      <c r="BM22" s="58">
        <v>3.729172491830815E-2</v>
      </c>
      <c r="BN22" s="58">
        <v>2.7286706482895222E-3</v>
      </c>
      <c r="BO22" s="58">
        <v>1.0993456484586139E-3</v>
      </c>
      <c r="BP22" s="58">
        <v>2.852985631727199E-4</v>
      </c>
      <c r="BQ22" s="58">
        <v>9.6111474242081398E-5</v>
      </c>
      <c r="BR22" s="58">
        <v>1.9499921858322661E-4</v>
      </c>
      <c r="BS22" s="58">
        <v>1.0189422666589096E-4</v>
      </c>
      <c r="BT22" s="58">
        <v>1.4250400878952185E-4</v>
      </c>
      <c r="BU22" s="58">
        <v>1.5702450182060283E-4</v>
      </c>
      <c r="BV22" s="58">
        <v>4.4602056555000027E-5</v>
      </c>
      <c r="BW22" s="58">
        <v>1.5073590258815291E-4</v>
      </c>
      <c r="BX22" s="58">
        <v>2.6109199014838984E-4</v>
      </c>
      <c r="BY22" s="58">
        <v>2.6738242045574713E-4</v>
      </c>
      <c r="BZ22" s="58">
        <v>1.4638901937335359E-4</v>
      </c>
      <c r="CA22" s="58">
        <v>2.2554344169685675E-4</v>
      </c>
      <c r="CB22" s="58">
        <v>1.5646588180471863E-4</v>
      </c>
      <c r="CC22" s="58">
        <v>9.4520361995124294E-4</v>
      </c>
      <c r="CD22" s="58">
        <v>1.0383628250551235E-4</v>
      </c>
      <c r="CE22" s="58">
        <v>1.1853781764282819E-3</v>
      </c>
      <c r="CF22" s="57">
        <v>1.6418286592224541E-4</v>
      </c>
      <c r="CG22" s="78">
        <f t="shared" si="2"/>
        <v>0.10481954330817404</v>
      </c>
      <c r="CH22" s="78">
        <f t="shared" si="3"/>
        <v>7.0316224348591181</v>
      </c>
      <c r="CI22" s="78">
        <f t="shared" si="4"/>
        <v>1.3839073652151297</v>
      </c>
      <c r="CJ22" s="78">
        <f t="shared" si="5"/>
        <v>0.78315233374384341</v>
      </c>
    </row>
    <row r="23" spans="2:88">
      <c r="B23" s="33"/>
      <c r="C23" s="60">
        <v>33</v>
      </c>
      <c r="D23" s="22" t="s">
        <v>32</v>
      </c>
      <c r="E23" s="59">
        <v>6.4412585794969016E-5</v>
      </c>
      <c r="F23" s="58">
        <v>5.9845029292629602E-5</v>
      </c>
      <c r="G23" s="58">
        <v>5.9700030924209502E-4</v>
      </c>
      <c r="H23" s="58">
        <v>3.2030090826017495E-4</v>
      </c>
      <c r="I23" s="58">
        <v>1.0239355953787813E-4</v>
      </c>
      <c r="J23" s="58">
        <v>8.9212188775427323E-5</v>
      </c>
      <c r="K23" s="58">
        <v>1.4557065337732466E-4</v>
      </c>
      <c r="L23" s="58">
        <v>9.0540779537181683E-5</v>
      </c>
      <c r="M23" s="58">
        <v>1.7897404147977184E-5</v>
      </c>
      <c r="N23" s="58">
        <v>1.0107959782051687E-4</v>
      </c>
      <c r="O23" s="58">
        <v>1.4602143969957688E-4</v>
      </c>
      <c r="P23" s="58">
        <v>8.0568617771557764E-5</v>
      </c>
      <c r="Q23" s="58">
        <v>9.1773726436842893E-5</v>
      </c>
      <c r="R23" s="58">
        <v>2.2510047263148633E-4</v>
      </c>
      <c r="S23" s="58">
        <v>1.2076659552268827E-3</v>
      </c>
      <c r="T23" s="58">
        <v>4.3258501940747433E-3</v>
      </c>
      <c r="U23" s="58">
        <v>4.7234667146538074E-3</v>
      </c>
      <c r="V23" s="58">
        <v>6.345976278146404E-3</v>
      </c>
      <c r="W23" s="58">
        <v>1.0264041033434781</v>
      </c>
      <c r="X23" s="58">
        <v>4.5858223553580978E-3</v>
      </c>
      <c r="Y23" s="58">
        <v>6.5515771061972691E-3</v>
      </c>
      <c r="Z23" s="58">
        <v>3.6210205672059171E-4</v>
      </c>
      <c r="AA23" s="58">
        <v>1.566768911242642E-3</v>
      </c>
      <c r="AB23" s="58">
        <v>1.3025985378152841E-4</v>
      </c>
      <c r="AC23" s="58">
        <v>3.3374261191024523E-4</v>
      </c>
      <c r="AD23" s="58">
        <v>1.1748949407413031E-4</v>
      </c>
      <c r="AE23" s="58">
        <v>1.4651512751222585E-4</v>
      </c>
      <c r="AF23" s="58">
        <v>1.3615884732369796E-4</v>
      </c>
      <c r="AG23" s="58">
        <v>4.1140643745203359E-5</v>
      </c>
      <c r="AH23" s="58">
        <v>1.4633374487123141E-4</v>
      </c>
      <c r="AI23" s="58">
        <v>2.0514226384761645E-4</v>
      </c>
      <c r="AJ23" s="58">
        <v>3.6835247842578159E-4</v>
      </c>
      <c r="AK23" s="58">
        <v>2.836350360266062E-4</v>
      </c>
      <c r="AL23" s="58">
        <v>1.1726484098954189E-4</v>
      </c>
      <c r="AM23" s="58">
        <v>1.0788867489991096E-4</v>
      </c>
      <c r="AN23" s="58">
        <v>1.7508600504334425E-3</v>
      </c>
      <c r="AO23" s="58">
        <v>1.2203168553668379E-4</v>
      </c>
      <c r="AP23" s="58">
        <v>1.6866339816818643E-4</v>
      </c>
      <c r="AQ23" s="57">
        <v>4.1776600270091043E-4</v>
      </c>
      <c r="AR23" s="78">
        <f t="shared" si="0"/>
        <v>1.062798294941671</v>
      </c>
      <c r="AS23" s="78">
        <f t="shared" si="1"/>
        <v>0.84777372779754301</v>
      </c>
      <c r="AT23" s="59">
        <v>3.1245582351660509E-5</v>
      </c>
      <c r="AU23" s="58">
        <v>2.19728576120649E-5</v>
      </c>
      <c r="AV23" s="58">
        <v>1.9945604340450781E-4</v>
      </c>
      <c r="AW23" s="58">
        <v>7.5280329735431692E-5</v>
      </c>
      <c r="AX23" s="58">
        <v>3.8437724723385644E-5</v>
      </c>
      <c r="AY23" s="58">
        <v>2.9361920955949938E-5</v>
      </c>
      <c r="AZ23" s="58">
        <v>3.9187189523808827E-5</v>
      </c>
      <c r="BA23" s="58">
        <v>3.785426555956975E-5</v>
      </c>
      <c r="BB23" s="58">
        <v>6.7065516596463357E-6</v>
      </c>
      <c r="BC23" s="58">
        <v>3.9450244980162272E-5</v>
      </c>
      <c r="BD23" s="58">
        <v>4.4071482423941458E-5</v>
      </c>
      <c r="BE23" s="58">
        <v>2.4101589128254805E-5</v>
      </c>
      <c r="BF23" s="58">
        <v>2.4196092559522431E-5</v>
      </c>
      <c r="BG23" s="58">
        <v>7.3952452263167888E-5</v>
      </c>
      <c r="BH23" s="58">
        <v>1.5734659398742843E-3</v>
      </c>
      <c r="BI23" s="58">
        <v>1.3345867977957071E-3</v>
      </c>
      <c r="BJ23" s="58">
        <v>1.0237751150058596E-3</v>
      </c>
      <c r="BK23" s="58">
        <v>6.5185119542544726E-4</v>
      </c>
      <c r="BL23" s="58">
        <v>4.8671350343353851E-3</v>
      </c>
      <c r="BM23" s="58">
        <v>1.0469624590742014E-3</v>
      </c>
      <c r="BN23" s="58">
        <v>2.7715774138490825E-3</v>
      </c>
      <c r="BO23" s="58">
        <v>8.0412182225494475E-5</v>
      </c>
      <c r="BP23" s="58">
        <v>3.0263998593877138E-4</v>
      </c>
      <c r="BQ23" s="58">
        <v>3.8296837846710292E-5</v>
      </c>
      <c r="BR23" s="58">
        <v>9.293447119623214E-5</v>
      </c>
      <c r="BS23" s="58">
        <v>3.8802791509416202E-5</v>
      </c>
      <c r="BT23" s="58">
        <v>4.9776968299127646E-5</v>
      </c>
      <c r="BU23" s="58">
        <v>5.3732124208299719E-5</v>
      </c>
      <c r="BV23" s="58">
        <v>1.8024656136143423E-5</v>
      </c>
      <c r="BW23" s="58">
        <v>9.0844324186563485E-5</v>
      </c>
      <c r="BX23" s="58">
        <v>8.2942452383167662E-5</v>
      </c>
      <c r="BY23" s="58">
        <v>7.8859729508556345E-5</v>
      </c>
      <c r="BZ23" s="58">
        <v>4.7225327667902051E-5</v>
      </c>
      <c r="CA23" s="58">
        <v>3.9245622168725849E-5</v>
      </c>
      <c r="CB23" s="58">
        <v>4.5734147248111273E-5</v>
      </c>
      <c r="CC23" s="58">
        <v>3.5953280364236595E-4</v>
      </c>
      <c r="CD23" s="58">
        <v>3.7399120211975959E-5</v>
      </c>
      <c r="CE23" s="58">
        <v>7.7048715998079766E-5</v>
      </c>
      <c r="CF23" s="57">
        <v>7.792121348465617E-5</v>
      </c>
      <c r="CG23" s="78">
        <f t="shared" si="2"/>
        <v>1.5566001756101344E-2</v>
      </c>
      <c r="CH23" s="78">
        <f t="shared" si="3"/>
        <v>1.0442160279925889</v>
      </c>
      <c r="CI23" s="78">
        <f t="shared" si="4"/>
        <v>1.0783642966977722</v>
      </c>
      <c r="CJ23" s="78">
        <f t="shared" si="5"/>
        <v>0.61024569766171943</v>
      </c>
    </row>
    <row r="24" spans="2:88">
      <c r="B24" s="33"/>
      <c r="C24" s="60">
        <v>34</v>
      </c>
      <c r="D24" s="22" t="s">
        <v>31</v>
      </c>
      <c r="E24" s="59">
        <v>2.0990375591708115E-6</v>
      </c>
      <c r="F24" s="58">
        <v>3.3706151153172971E-6</v>
      </c>
      <c r="G24" s="58">
        <v>8.2776273580974906E-6</v>
      </c>
      <c r="H24" s="58">
        <v>6.5123661464232983E-6</v>
      </c>
      <c r="I24" s="58">
        <v>3.7258045370879206E-6</v>
      </c>
      <c r="J24" s="58">
        <v>3.4014134752642239E-6</v>
      </c>
      <c r="K24" s="58">
        <v>3.0046670208737657E-6</v>
      </c>
      <c r="L24" s="58">
        <v>3.4271155821606247E-6</v>
      </c>
      <c r="M24" s="58">
        <v>6.6722094778451515E-7</v>
      </c>
      <c r="N24" s="58">
        <v>3.7325193423908129E-6</v>
      </c>
      <c r="O24" s="58">
        <v>4.5201200640134103E-6</v>
      </c>
      <c r="P24" s="58">
        <v>2.7534277882952289E-6</v>
      </c>
      <c r="Q24" s="58">
        <v>2.3776805532350281E-6</v>
      </c>
      <c r="R24" s="58">
        <v>3.5587699976519842E-6</v>
      </c>
      <c r="S24" s="58">
        <v>6.9046870025058347E-6</v>
      </c>
      <c r="T24" s="58">
        <v>8.7255354847479556E-6</v>
      </c>
      <c r="U24" s="58">
        <v>3.8333216176428347E-6</v>
      </c>
      <c r="V24" s="58">
        <v>4.4993378785096545E-6</v>
      </c>
      <c r="W24" s="58">
        <v>4.4184748215505428E-6</v>
      </c>
      <c r="X24" s="58">
        <v>1.0006512904612155</v>
      </c>
      <c r="Y24" s="58">
        <v>1.7751854309216948E-4</v>
      </c>
      <c r="Z24" s="58">
        <v>3.3741500656575477E-6</v>
      </c>
      <c r="AA24" s="58">
        <v>2.7222602313598036E-5</v>
      </c>
      <c r="AB24" s="58">
        <v>4.1962644791685142E-6</v>
      </c>
      <c r="AC24" s="58">
        <v>7.8834642152203381E-6</v>
      </c>
      <c r="AD24" s="58">
        <v>4.0101557840473541E-6</v>
      </c>
      <c r="AE24" s="58">
        <v>5.8071767857712481E-6</v>
      </c>
      <c r="AF24" s="58">
        <v>5.8880981306209203E-6</v>
      </c>
      <c r="AG24" s="58">
        <v>1.5796852016863018E-6</v>
      </c>
      <c r="AH24" s="58">
        <v>5.2265546312757451E-6</v>
      </c>
      <c r="AI24" s="58">
        <v>1.1415810504196522E-5</v>
      </c>
      <c r="AJ24" s="58">
        <v>1.8649945088949737E-5</v>
      </c>
      <c r="AK24" s="58">
        <v>4.7247881408119275E-6</v>
      </c>
      <c r="AL24" s="58">
        <v>3.4209933686522361E-6</v>
      </c>
      <c r="AM24" s="58">
        <v>4.5358069438438449E-6</v>
      </c>
      <c r="AN24" s="58">
        <v>5.674866699855916E-5</v>
      </c>
      <c r="AO24" s="58">
        <v>4.8912205863445482E-6</v>
      </c>
      <c r="AP24" s="58">
        <v>3.003821182259344E-6</v>
      </c>
      <c r="AQ24" s="57">
        <v>6.5397592187035199E-6</v>
      </c>
      <c r="AR24" s="78">
        <f t="shared" si="0"/>
        <v>1.0010877377102394</v>
      </c>
      <c r="AS24" s="78">
        <f t="shared" si="1"/>
        <v>0.79854840498929969</v>
      </c>
      <c r="AT24" s="59">
        <v>1.7900468012764648E-6</v>
      </c>
      <c r="AU24" s="58">
        <v>2.2437607190013014E-6</v>
      </c>
      <c r="AV24" s="58">
        <v>6.9455505641736433E-6</v>
      </c>
      <c r="AW24" s="58">
        <v>2.8160905712654714E-6</v>
      </c>
      <c r="AX24" s="58">
        <v>2.2614876353608106E-6</v>
      </c>
      <c r="AY24" s="58">
        <v>1.762318318612297E-6</v>
      </c>
      <c r="AZ24" s="58">
        <v>2.0149333885157062E-6</v>
      </c>
      <c r="BA24" s="58">
        <v>2.3771950069691253E-6</v>
      </c>
      <c r="BB24" s="58">
        <v>3.9148525630631715E-7</v>
      </c>
      <c r="BC24" s="58">
        <v>2.0129708965764575E-6</v>
      </c>
      <c r="BD24" s="58">
        <v>2.1010699175122429E-6</v>
      </c>
      <c r="BE24" s="58">
        <v>1.3626553898701292E-6</v>
      </c>
      <c r="BF24" s="58">
        <v>1.2971455999825052E-6</v>
      </c>
      <c r="BG24" s="58">
        <v>2.2022531794852679E-6</v>
      </c>
      <c r="BH24" s="58">
        <v>1.1982072038592603E-5</v>
      </c>
      <c r="BI24" s="58">
        <v>3.9408249985137033E-6</v>
      </c>
      <c r="BJ24" s="58">
        <v>2.2449953600128857E-6</v>
      </c>
      <c r="BK24" s="58">
        <v>2.5673888326900789E-6</v>
      </c>
      <c r="BL24" s="58">
        <v>2.5129896990324625E-6</v>
      </c>
      <c r="BM24" s="58">
        <v>1.1855724718762384E-4</v>
      </c>
      <c r="BN24" s="58">
        <v>1.2144784083609584E-4</v>
      </c>
      <c r="BO24" s="58">
        <v>2.5530617712181373E-6</v>
      </c>
      <c r="BP24" s="58">
        <v>2.2292707821798284E-5</v>
      </c>
      <c r="BQ24" s="58">
        <v>2.0615403033209953E-6</v>
      </c>
      <c r="BR24" s="58">
        <v>3.8028599155986236E-6</v>
      </c>
      <c r="BS24" s="58">
        <v>2.1282128656341831E-6</v>
      </c>
      <c r="BT24" s="58">
        <v>5.6906840858348951E-6</v>
      </c>
      <c r="BU24" s="58">
        <v>4.1709078950810446E-6</v>
      </c>
      <c r="BV24" s="58">
        <v>1.7738008278702605E-6</v>
      </c>
      <c r="BW24" s="58">
        <v>5.4996959087648801E-6</v>
      </c>
      <c r="BX24" s="58">
        <v>6.17988071045009E-6</v>
      </c>
      <c r="BY24" s="58">
        <v>2.2422116805256649E-5</v>
      </c>
      <c r="BZ24" s="58">
        <v>3.1914340505904194E-6</v>
      </c>
      <c r="CA24" s="58">
        <v>1.9276638846596778E-6</v>
      </c>
      <c r="CB24" s="58">
        <v>3.1450524844353103E-6</v>
      </c>
      <c r="CC24" s="58">
        <v>1.3569848215073014E-5</v>
      </c>
      <c r="CD24" s="58">
        <v>3.6153488329754783E-6</v>
      </c>
      <c r="CE24" s="58">
        <v>2.7539367979858807E-6</v>
      </c>
      <c r="CF24" s="57">
        <v>7.2664081574048812E-6</v>
      </c>
      <c r="CG24" s="78">
        <f t="shared" si="2"/>
        <v>4.0887748353142192E-4</v>
      </c>
      <c r="CH24" s="78">
        <f t="shared" si="3"/>
        <v>2.7428778981181481E-2</v>
      </c>
      <c r="CI24" s="78">
        <f t="shared" si="4"/>
        <v>1.0014966151937708</v>
      </c>
      <c r="CJ24" s="78">
        <f t="shared" si="5"/>
        <v>0.56674632359055155</v>
      </c>
    </row>
    <row r="25" spans="2:88">
      <c r="B25" s="33"/>
      <c r="C25" s="60">
        <v>35</v>
      </c>
      <c r="D25" s="22" t="s">
        <v>30</v>
      </c>
      <c r="E25" s="59">
        <v>5.5363007030715034E-4</v>
      </c>
      <c r="F25" s="58">
        <v>6.2324435119083044E-4</v>
      </c>
      <c r="G25" s="58">
        <v>2.2687343624439915E-2</v>
      </c>
      <c r="H25" s="58">
        <v>2.1472195969555715E-3</v>
      </c>
      <c r="I25" s="58">
        <v>1.6438460258583951E-3</v>
      </c>
      <c r="J25" s="58">
        <v>8.4598119182349859E-4</v>
      </c>
      <c r="K25" s="58">
        <v>7.3388473742317241E-4</v>
      </c>
      <c r="L25" s="58">
        <v>8.4228209302957685E-4</v>
      </c>
      <c r="M25" s="58">
        <v>1.9011918928107794E-4</v>
      </c>
      <c r="N25" s="58">
        <v>8.9646926781301926E-4</v>
      </c>
      <c r="O25" s="58">
        <v>1.3380652180760362E-3</v>
      </c>
      <c r="P25" s="58">
        <v>7.4505818075470108E-4</v>
      </c>
      <c r="Q25" s="58">
        <v>5.8141787403764541E-4</v>
      </c>
      <c r="R25" s="58">
        <v>7.6397893095831576E-4</v>
      </c>
      <c r="S25" s="58">
        <v>7.9834462108540076E-4</v>
      </c>
      <c r="T25" s="58">
        <v>7.2297552656850977E-4</v>
      </c>
      <c r="U25" s="58">
        <v>8.8382942954457085E-4</v>
      </c>
      <c r="V25" s="58">
        <v>1.0210533667154187E-3</v>
      </c>
      <c r="W25" s="58">
        <v>8.7652832359201257E-4</v>
      </c>
      <c r="X25" s="58">
        <v>8.1655889466162928E-4</v>
      </c>
      <c r="Y25" s="58">
        <v>1.2835160392863374</v>
      </c>
      <c r="Z25" s="58">
        <v>8.5516047413892733E-4</v>
      </c>
      <c r="AA25" s="58">
        <v>1.5983385237519246E-3</v>
      </c>
      <c r="AB25" s="58">
        <v>1.2575088871605263E-3</v>
      </c>
      <c r="AC25" s="58">
        <v>2.2710088254222389E-3</v>
      </c>
      <c r="AD25" s="58">
        <v>1.2684680893002113E-3</v>
      </c>
      <c r="AE25" s="58">
        <v>1.1043212337813735E-3</v>
      </c>
      <c r="AF25" s="58">
        <v>1.4165058351363255E-3</v>
      </c>
      <c r="AG25" s="58">
        <v>2.7713406030643449E-4</v>
      </c>
      <c r="AH25" s="58">
        <v>7.754285036941316E-3</v>
      </c>
      <c r="AI25" s="58">
        <v>1.7580172193756645E-3</v>
      </c>
      <c r="AJ25" s="58">
        <v>3.4965278596234151E-3</v>
      </c>
      <c r="AK25" s="58">
        <v>1.1732173178473733E-3</v>
      </c>
      <c r="AL25" s="58">
        <v>8.4420199042686914E-4</v>
      </c>
      <c r="AM25" s="58">
        <v>1.1165329930877042E-3</v>
      </c>
      <c r="AN25" s="58">
        <v>2.0655171348384023E-2</v>
      </c>
      <c r="AO25" s="58">
        <v>8.0403680702765331E-4</v>
      </c>
      <c r="AP25" s="58">
        <v>5.5474269130505736E-4</v>
      </c>
      <c r="AQ25" s="57">
        <v>1.6796401024102852E-3</v>
      </c>
      <c r="AR25" s="78">
        <f t="shared" si="0"/>
        <v>1.3731126890958816</v>
      </c>
      <c r="AS25" s="78">
        <f t="shared" si="1"/>
        <v>1.0953055426051586</v>
      </c>
      <c r="AT25" s="59">
        <v>1.1854450957356257E-4</v>
      </c>
      <c r="AU25" s="58">
        <v>8.7412725742367267E-5</v>
      </c>
      <c r="AV25" s="58">
        <v>2.0799554341781141E-3</v>
      </c>
      <c r="AW25" s="58">
        <v>2.1000130220466298E-4</v>
      </c>
      <c r="AX25" s="58">
        <v>1.9268471398672368E-4</v>
      </c>
      <c r="AY25" s="58">
        <v>1.0999982070962053E-4</v>
      </c>
      <c r="AZ25" s="58">
        <v>1.2064832166018854E-4</v>
      </c>
      <c r="BA25" s="58">
        <v>1.4833168369835414E-4</v>
      </c>
      <c r="BB25" s="58">
        <v>2.9395896276300098E-5</v>
      </c>
      <c r="BC25" s="58">
        <v>1.3843865468533357E-4</v>
      </c>
      <c r="BD25" s="58">
        <v>1.4768343030273508E-4</v>
      </c>
      <c r="BE25" s="58">
        <v>8.6231647272060841E-5</v>
      </c>
      <c r="BF25" s="58">
        <v>8.7682467281211085E-5</v>
      </c>
      <c r="BG25" s="58">
        <v>1.0370841825221966E-4</v>
      </c>
      <c r="BH25" s="58">
        <v>1.1843691517894429E-4</v>
      </c>
      <c r="BI25" s="58">
        <v>1.3338421004482266E-4</v>
      </c>
      <c r="BJ25" s="58">
        <v>1.2744616100119171E-4</v>
      </c>
      <c r="BK25" s="58">
        <v>1.355801761244762E-4</v>
      </c>
      <c r="BL25" s="58">
        <v>1.3873078934625551E-4</v>
      </c>
      <c r="BM25" s="58">
        <v>1.4698648076448301E-4</v>
      </c>
      <c r="BN25" s="58">
        <v>1.8756127144695323E-2</v>
      </c>
      <c r="BO25" s="58">
        <v>1.666706277748348E-4</v>
      </c>
      <c r="BP25" s="58">
        <v>1.9003636817889206E-4</v>
      </c>
      <c r="BQ25" s="58">
        <v>1.3426249002641036E-4</v>
      </c>
      <c r="BR25" s="58">
        <v>2.4296710393707473E-4</v>
      </c>
      <c r="BS25" s="58">
        <v>1.4796868144139927E-4</v>
      </c>
      <c r="BT25" s="58">
        <v>1.6166605467354096E-4</v>
      </c>
      <c r="BU25" s="58">
        <v>1.9676051553588547E-4</v>
      </c>
      <c r="BV25" s="58">
        <v>5.6031064171724866E-5</v>
      </c>
      <c r="BW25" s="58">
        <v>6.2765602999663482E-4</v>
      </c>
      <c r="BX25" s="58">
        <v>2.7949982011655664E-4</v>
      </c>
      <c r="BY25" s="58">
        <v>3.8384181440541176E-4</v>
      </c>
      <c r="BZ25" s="58">
        <v>1.3473959723438216E-4</v>
      </c>
      <c r="CA25" s="58">
        <v>1.10875414297417E-4</v>
      </c>
      <c r="CB25" s="58">
        <v>1.6429197517774601E-4</v>
      </c>
      <c r="CC25" s="58">
        <v>1.2941169153849452E-3</v>
      </c>
      <c r="CD25" s="58">
        <v>1.3771960612641497E-4</v>
      </c>
      <c r="CE25" s="58">
        <v>1.468737814508748E-4</v>
      </c>
      <c r="CF25" s="57">
        <v>2.3419767472118396E-4</v>
      </c>
      <c r="CG25" s="78">
        <f t="shared" si="2"/>
        <v>2.8027586437630276E-2</v>
      </c>
      <c r="CH25" s="78">
        <f t="shared" si="3"/>
        <v>1.880178060024285</v>
      </c>
      <c r="CI25" s="78">
        <f t="shared" si="4"/>
        <v>1.4011402755335118</v>
      </c>
      <c r="CJ25" s="78">
        <f t="shared" si="5"/>
        <v>0.79290442718034404</v>
      </c>
    </row>
    <row r="26" spans="2:88">
      <c r="B26" s="33"/>
      <c r="C26" s="60">
        <v>39</v>
      </c>
      <c r="D26" s="22" t="s">
        <v>29</v>
      </c>
      <c r="E26" s="59">
        <v>6.4303598303403773E-3</v>
      </c>
      <c r="F26" s="58">
        <v>3.9305987988269654E-2</v>
      </c>
      <c r="G26" s="58">
        <v>2.3956509963530795E-3</v>
      </c>
      <c r="H26" s="58">
        <v>3.6619765411321798E-3</v>
      </c>
      <c r="I26" s="58">
        <v>2.2213386097716037E-3</v>
      </c>
      <c r="J26" s="58">
        <v>7.8857946829968776E-3</v>
      </c>
      <c r="K26" s="58">
        <v>8.7581197362661505E-3</v>
      </c>
      <c r="L26" s="58">
        <v>2.4029883269395349E-3</v>
      </c>
      <c r="M26" s="58">
        <v>1.5862559273157489E-4</v>
      </c>
      <c r="N26" s="58">
        <v>2.7695847718123378E-3</v>
      </c>
      <c r="O26" s="58">
        <v>1.3357093768464591E-2</v>
      </c>
      <c r="P26" s="58">
        <v>1.2163855397687391E-2</v>
      </c>
      <c r="Q26" s="58">
        <v>4.4901127889389242E-2</v>
      </c>
      <c r="R26" s="58">
        <v>2.6551347679014854E-3</v>
      </c>
      <c r="S26" s="58">
        <v>1.2540192862411825E-3</v>
      </c>
      <c r="T26" s="58">
        <v>2.3220740900417015E-3</v>
      </c>
      <c r="U26" s="58">
        <v>1.5854920735050692E-3</v>
      </c>
      <c r="V26" s="58">
        <v>2.1925320220366963E-3</v>
      </c>
      <c r="W26" s="58">
        <v>2.1623152977593547E-3</v>
      </c>
      <c r="X26" s="58">
        <v>3.1132072378428992E-3</v>
      </c>
      <c r="Y26" s="58">
        <v>1.6851117567866229E-3</v>
      </c>
      <c r="Z26" s="58">
        <v>1.0151921405113333</v>
      </c>
      <c r="AA26" s="58">
        <v>2.7379780331840517E-3</v>
      </c>
      <c r="AB26" s="58">
        <v>8.8573615924773495E-3</v>
      </c>
      <c r="AC26" s="58">
        <v>1.6019773419172767E-3</v>
      </c>
      <c r="AD26" s="58">
        <v>1.6550782528819553E-3</v>
      </c>
      <c r="AE26" s="58">
        <v>1.1208548367483216E-3</v>
      </c>
      <c r="AF26" s="58">
        <v>1.8163600196285097E-3</v>
      </c>
      <c r="AG26" s="58">
        <v>1.9563344692753723E-4</v>
      </c>
      <c r="AH26" s="58">
        <v>1.5133800171622401E-3</v>
      </c>
      <c r="AI26" s="58">
        <v>3.8202115425588681E-3</v>
      </c>
      <c r="AJ26" s="58">
        <v>1.5914154605928871E-3</v>
      </c>
      <c r="AK26" s="58">
        <v>4.4019015525068187E-3</v>
      </c>
      <c r="AL26" s="58">
        <v>1.4305019460827545E-3</v>
      </c>
      <c r="AM26" s="58">
        <v>5.8250095530998913E-3</v>
      </c>
      <c r="AN26" s="58">
        <v>2.4390859695366598E-3</v>
      </c>
      <c r="AO26" s="58">
        <v>2.8161801370963418E-3</v>
      </c>
      <c r="AP26" s="58">
        <v>7.9397907419129096E-2</v>
      </c>
      <c r="AQ26" s="57">
        <v>1.4858269660956165E-3</v>
      </c>
      <c r="AR26" s="78">
        <f t="shared" si="0"/>
        <v>1.3012811952632291</v>
      </c>
      <c r="AS26" s="78">
        <f t="shared" si="1"/>
        <v>1.038006943623951</v>
      </c>
      <c r="AT26" s="59">
        <v>6.7328515041173775E-5</v>
      </c>
      <c r="AU26" s="58">
        <v>7.3898985404722287E-5</v>
      </c>
      <c r="AV26" s="58">
        <v>1.1895213849096113E-4</v>
      </c>
      <c r="AW26" s="58">
        <v>7.5896984143179161E-5</v>
      </c>
      <c r="AX26" s="58">
        <v>1.2917306381969248E-4</v>
      </c>
      <c r="AY26" s="58">
        <v>2.2272989077909728E-4</v>
      </c>
      <c r="AZ26" s="58">
        <v>2.2222036481847233E-4</v>
      </c>
      <c r="BA26" s="58">
        <v>1.2376902383657887E-4</v>
      </c>
      <c r="BB26" s="58">
        <v>1.711776857565243E-5</v>
      </c>
      <c r="BC26" s="58">
        <v>1.2622394351108389E-4</v>
      </c>
      <c r="BD26" s="58">
        <v>1.5887032753929281E-4</v>
      </c>
      <c r="BE26" s="58">
        <v>1.5870604999239355E-4</v>
      </c>
      <c r="BF26" s="58">
        <v>6.00896670695494E-4</v>
      </c>
      <c r="BG26" s="58">
        <v>2.3184452159715933E-4</v>
      </c>
      <c r="BH26" s="58">
        <v>1.9312075652090971E-4</v>
      </c>
      <c r="BI26" s="58">
        <v>1.5971944791521878E-4</v>
      </c>
      <c r="BJ26" s="58">
        <v>2.3319128369449988E-4</v>
      </c>
      <c r="BK26" s="58">
        <v>2.4701423305066881E-4</v>
      </c>
      <c r="BL26" s="58">
        <v>2.9020686599616236E-4</v>
      </c>
      <c r="BM26" s="58">
        <v>3.0344785269916728E-4</v>
      </c>
      <c r="BN26" s="58">
        <v>2.1494580137310164E-4</v>
      </c>
      <c r="BO26" s="58">
        <v>4.3236390037361031E-4</v>
      </c>
      <c r="BP26" s="58">
        <v>1.530633948976187E-4</v>
      </c>
      <c r="BQ26" s="58">
        <v>9.0721789994151572E-5</v>
      </c>
      <c r="BR26" s="58">
        <v>9.5392811375484118E-5</v>
      </c>
      <c r="BS26" s="58">
        <v>7.1180479258119023E-5</v>
      </c>
      <c r="BT26" s="58">
        <v>7.7300487700556245E-5</v>
      </c>
      <c r="BU26" s="58">
        <v>1.4377435056704213E-4</v>
      </c>
      <c r="BV26" s="58">
        <v>1.9456215764284743E-5</v>
      </c>
      <c r="BW26" s="58">
        <v>5.7225144272216951E-5</v>
      </c>
      <c r="BX26" s="58">
        <v>2.2720102080507704E-4</v>
      </c>
      <c r="BY26" s="58">
        <v>9.796471395874816E-5</v>
      </c>
      <c r="BZ26" s="58">
        <v>1.6382074951606378E-4</v>
      </c>
      <c r="CA26" s="58">
        <v>7.8050545342767512E-5</v>
      </c>
      <c r="CB26" s="58">
        <v>3.5145766868804293E-4</v>
      </c>
      <c r="CC26" s="58">
        <v>1.3394494974494636E-4</v>
      </c>
      <c r="CD26" s="58">
        <v>1.088506674011696E-4</v>
      </c>
      <c r="CE26" s="58">
        <v>1.584099672136769E-3</v>
      </c>
      <c r="CF26" s="57">
        <v>7.8569665849011425E-5</v>
      </c>
      <c r="CG26" s="78">
        <f t="shared" si="2"/>
        <v>7.9337127171403617E-3</v>
      </c>
      <c r="CH26" s="78">
        <f t="shared" si="3"/>
        <v>0.53221823500561738</v>
      </c>
      <c r="CI26" s="78">
        <f t="shared" si="4"/>
        <v>1.3092149079803694</v>
      </c>
      <c r="CJ26" s="78">
        <f t="shared" si="5"/>
        <v>0.7408839177596771</v>
      </c>
    </row>
    <row r="27" spans="2:88">
      <c r="B27" s="33"/>
      <c r="C27" s="60">
        <v>41</v>
      </c>
      <c r="D27" s="22" t="s">
        <v>28</v>
      </c>
      <c r="E27" s="59">
        <v>2.5220812761726601E-3</v>
      </c>
      <c r="F27" s="58">
        <v>1.5508158779624084E-3</v>
      </c>
      <c r="G27" s="58">
        <v>1.4534759094886E-3</v>
      </c>
      <c r="H27" s="58">
        <v>7.9153675920691242E-3</v>
      </c>
      <c r="I27" s="58">
        <v>1.2526548763848377E-3</v>
      </c>
      <c r="J27" s="58">
        <v>3.7629329213135108E-3</v>
      </c>
      <c r="K27" s="58">
        <v>4.8419821971955618E-3</v>
      </c>
      <c r="L27" s="58">
        <v>5.9011068206479E-3</v>
      </c>
      <c r="M27" s="58">
        <v>4.3527173534234061E-4</v>
      </c>
      <c r="N27" s="58">
        <v>4.47686247899989E-3</v>
      </c>
      <c r="O27" s="58">
        <v>7.5862042519337725E-3</v>
      </c>
      <c r="P27" s="58">
        <v>5.8892441398322622E-3</v>
      </c>
      <c r="Q27" s="58">
        <v>3.4676462006402128E-3</v>
      </c>
      <c r="R27" s="58">
        <v>5.809837355121133E-3</v>
      </c>
      <c r="S27" s="58">
        <v>3.3825943372216708E-3</v>
      </c>
      <c r="T27" s="58">
        <v>2.2329403992915322E-3</v>
      </c>
      <c r="U27" s="58">
        <v>1.5194166287706662E-3</v>
      </c>
      <c r="V27" s="58">
        <v>3.3878744018036428E-3</v>
      </c>
      <c r="W27" s="58">
        <v>3.132940741241182E-3</v>
      </c>
      <c r="X27" s="58">
        <v>2.8092067388398381E-3</v>
      </c>
      <c r="Y27" s="58">
        <v>1.0989654429292845E-3</v>
      </c>
      <c r="Z27" s="58">
        <v>2.1846315707399586E-3</v>
      </c>
      <c r="AA27" s="58">
        <v>1.0015358218057253</v>
      </c>
      <c r="AB27" s="58">
        <v>1.3214599765724106E-2</v>
      </c>
      <c r="AC27" s="58">
        <v>2.666668562997581E-2</v>
      </c>
      <c r="AD27" s="58">
        <v>4.2725158492981597E-3</v>
      </c>
      <c r="AE27" s="58">
        <v>3.2426426978516515E-3</v>
      </c>
      <c r="AF27" s="58">
        <v>2.9092004783860879E-3</v>
      </c>
      <c r="AG27" s="58">
        <v>9.2371702685935166E-3</v>
      </c>
      <c r="AH27" s="58">
        <v>3.6635867263151147E-3</v>
      </c>
      <c r="AI27" s="58">
        <v>7.3725235631693945E-3</v>
      </c>
      <c r="AJ27" s="58">
        <v>6.7547681528884749E-3</v>
      </c>
      <c r="AK27" s="58">
        <v>5.2250698681309844E-3</v>
      </c>
      <c r="AL27" s="58">
        <v>3.0915480640133657E-3</v>
      </c>
      <c r="AM27" s="58">
        <v>2.145854546302351E-3</v>
      </c>
      <c r="AN27" s="58">
        <v>1.5892606219001842E-3</v>
      </c>
      <c r="AO27" s="58">
        <v>2.8153843743751327E-3</v>
      </c>
      <c r="AP27" s="58">
        <v>9.0016250112274674E-4</v>
      </c>
      <c r="AQ27" s="57">
        <v>2.2868673658832566E-3</v>
      </c>
      <c r="AR27" s="78">
        <f t="shared" si="0"/>
        <v>1.173537716173598</v>
      </c>
      <c r="AS27" s="78">
        <f t="shared" si="1"/>
        <v>0.93610843100393615</v>
      </c>
      <c r="AT27" s="59">
        <v>2.9904384287475624E-5</v>
      </c>
      <c r="AU27" s="58">
        <v>1.2221731168518525E-5</v>
      </c>
      <c r="AV27" s="58">
        <v>2.3700580367406806E-5</v>
      </c>
      <c r="AW27" s="58">
        <v>2.3466650400873426E-5</v>
      </c>
      <c r="AX27" s="58">
        <v>3.153965095724391E-5</v>
      </c>
      <c r="AY27" s="58">
        <v>4.7634611130885255E-5</v>
      </c>
      <c r="AZ27" s="58">
        <v>5.7238713312146671E-5</v>
      </c>
      <c r="BA27" s="58">
        <v>1.1938617522719847E-4</v>
      </c>
      <c r="BB27" s="58">
        <v>5.2591425902566373E-6</v>
      </c>
      <c r="BC27" s="58">
        <v>1.428794497965926E-4</v>
      </c>
      <c r="BD27" s="58">
        <v>4.7084709043830301E-5</v>
      </c>
      <c r="BE27" s="58">
        <v>2.2714698789059091E-5</v>
      </c>
      <c r="BF27" s="58">
        <v>4.5896730352568356E-5</v>
      </c>
      <c r="BG27" s="58">
        <v>3.6896151929648597E-5</v>
      </c>
      <c r="BH27" s="58">
        <v>5.3965395785517006E-5</v>
      </c>
      <c r="BI27" s="58">
        <v>4.7659147094173382E-5</v>
      </c>
      <c r="BJ27" s="58">
        <v>1.046097945388196E-4</v>
      </c>
      <c r="BK27" s="58">
        <v>9.7076157610923841E-5</v>
      </c>
      <c r="BL27" s="58">
        <v>1.198266369013482E-4</v>
      </c>
      <c r="BM27" s="58">
        <v>1.5666460972389709E-4</v>
      </c>
      <c r="BN27" s="58">
        <v>7.8434507869230708E-5</v>
      </c>
      <c r="BO27" s="58">
        <v>5.0491075815640964E-5</v>
      </c>
      <c r="BP27" s="58">
        <v>5.0740095434391643E-5</v>
      </c>
      <c r="BQ27" s="58">
        <v>1.8031757840085002E-5</v>
      </c>
      <c r="BR27" s="58">
        <v>3.3621701923155981E-5</v>
      </c>
      <c r="BS27" s="58">
        <v>2.3550493554892912E-5</v>
      </c>
      <c r="BT27" s="58">
        <v>1.17708599561711E-5</v>
      </c>
      <c r="BU27" s="58">
        <v>9.1659683781081748E-6</v>
      </c>
      <c r="BV27" s="58">
        <v>3.8805256280556354E-6</v>
      </c>
      <c r="BW27" s="58">
        <v>1.6922961357962924E-5</v>
      </c>
      <c r="BX27" s="58">
        <v>1.5973698206320333E-5</v>
      </c>
      <c r="BY27" s="58">
        <v>1.1957314517944496E-5</v>
      </c>
      <c r="BZ27" s="58">
        <v>1.3596189691661455E-5</v>
      </c>
      <c r="CA27" s="58">
        <v>3.0032142553313785E-5</v>
      </c>
      <c r="CB27" s="58">
        <v>1.6016858979145565E-5</v>
      </c>
      <c r="CC27" s="58">
        <v>1.8749897559239571E-5</v>
      </c>
      <c r="CD27" s="58">
        <v>2.1132318546907277E-5</v>
      </c>
      <c r="CE27" s="58">
        <v>7.5663066120583655E-5</v>
      </c>
      <c r="CF27" s="57">
        <v>1.8422013033975491E-5</v>
      </c>
      <c r="CG27" s="78">
        <f t="shared" si="2"/>
        <v>1.74377856797517E-3</v>
      </c>
      <c r="CH27" s="78">
        <f t="shared" si="3"/>
        <v>0.11697811412849886</v>
      </c>
      <c r="CI27" s="78">
        <f t="shared" si="4"/>
        <v>1.1752814947415733</v>
      </c>
      <c r="CJ27" s="78">
        <f t="shared" si="5"/>
        <v>0.66509108091186075</v>
      </c>
    </row>
    <row r="28" spans="2:88">
      <c r="B28" s="33"/>
      <c r="C28" s="60">
        <v>46</v>
      </c>
      <c r="D28" s="22" t="s">
        <v>27</v>
      </c>
      <c r="E28" s="59">
        <v>9.6116604327319277E-3</v>
      </c>
      <c r="F28" s="58">
        <v>3.1028015558326578E-3</v>
      </c>
      <c r="G28" s="58">
        <v>5.5203237009628205E-3</v>
      </c>
      <c r="H28" s="58">
        <v>2.7964677682133461E-2</v>
      </c>
      <c r="I28" s="58">
        <v>1.4498123748615007E-2</v>
      </c>
      <c r="J28" s="58">
        <v>2.688075225640426E-2</v>
      </c>
      <c r="K28" s="58">
        <v>3.7665858379501767E-2</v>
      </c>
      <c r="L28" s="58">
        <v>3.5637254479936847E-2</v>
      </c>
      <c r="M28" s="58">
        <v>6.7424161786106499E-3</v>
      </c>
      <c r="N28" s="58">
        <v>3.6402078079165102E-2</v>
      </c>
      <c r="O28" s="58">
        <v>5.3685905719668761E-2</v>
      </c>
      <c r="P28" s="58">
        <v>7.4663216569817753E-2</v>
      </c>
      <c r="Q28" s="58">
        <v>2.6745950418972441E-2</v>
      </c>
      <c r="R28" s="58">
        <v>2.5110189958696211E-2</v>
      </c>
      <c r="S28" s="58">
        <v>2.7512070626527579E-2</v>
      </c>
      <c r="T28" s="58">
        <v>1.3618734500941268E-2</v>
      </c>
      <c r="U28" s="58">
        <v>1.2726373581411864E-2</v>
      </c>
      <c r="V28" s="58">
        <v>3.4229296359135415E-2</v>
      </c>
      <c r="W28" s="58">
        <v>1.3084970390184365E-2</v>
      </c>
      <c r="X28" s="58">
        <v>1.1670865060549917E-2</v>
      </c>
      <c r="Y28" s="58">
        <v>1.4240439009690849E-2</v>
      </c>
      <c r="Z28" s="58">
        <v>1.2992881940973323E-2</v>
      </c>
      <c r="AA28" s="58">
        <v>6.6107317962167834E-3</v>
      </c>
      <c r="AB28" s="58">
        <v>1.0783658492092616</v>
      </c>
      <c r="AC28" s="58">
        <v>3.6370535199577406E-2</v>
      </c>
      <c r="AD28" s="58">
        <v>7.5862429326522055E-2</v>
      </c>
      <c r="AE28" s="58">
        <v>2.2828062815916678E-2</v>
      </c>
      <c r="AF28" s="58">
        <v>5.1803084832318302E-3</v>
      </c>
      <c r="AG28" s="58">
        <v>1.7739492125243563E-3</v>
      </c>
      <c r="AH28" s="58">
        <v>9.8494585683313284E-3</v>
      </c>
      <c r="AI28" s="58">
        <v>8.7192205219831301E-3</v>
      </c>
      <c r="AJ28" s="58">
        <v>9.739880550842548E-3</v>
      </c>
      <c r="AK28" s="58">
        <v>2.0605404534466673E-2</v>
      </c>
      <c r="AL28" s="58">
        <v>1.3118981628977268E-2</v>
      </c>
      <c r="AM28" s="58">
        <v>4.3267986818417556E-3</v>
      </c>
      <c r="AN28" s="58">
        <v>5.0049521621628301E-3</v>
      </c>
      <c r="AO28" s="58">
        <v>3.1757294145494254E-2</v>
      </c>
      <c r="AP28" s="58">
        <v>6.1876812072980689E-3</v>
      </c>
      <c r="AQ28" s="57">
        <v>7.526695234197983E-3</v>
      </c>
      <c r="AR28" s="78">
        <f t="shared" si="0"/>
        <v>1.8681350739093106</v>
      </c>
      <c r="AS28" s="78">
        <f t="shared" si="1"/>
        <v>1.4901753636369499</v>
      </c>
      <c r="AT28" s="59">
        <v>3.9092117692090807E-4</v>
      </c>
      <c r="AU28" s="58">
        <v>2.0398149525373068E-4</v>
      </c>
      <c r="AV28" s="58">
        <v>3.2414932044995702E-4</v>
      </c>
      <c r="AW28" s="58">
        <v>5.7722325105598619E-4</v>
      </c>
      <c r="AX28" s="58">
        <v>4.3494103812713231E-4</v>
      </c>
      <c r="AY28" s="58">
        <v>6.6186022751447873E-4</v>
      </c>
      <c r="AZ28" s="58">
        <v>9.7525316799968148E-4</v>
      </c>
      <c r="BA28" s="58">
        <v>1.1482873799884454E-3</v>
      </c>
      <c r="BB28" s="58">
        <v>1.3372516060206302E-4</v>
      </c>
      <c r="BC28" s="58">
        <v>1.3637528441205868E-3</v>
      </c>
      <c r="BD28" s="58">
        <v>8.7468563953579416E-4</v>
      </c>
      <c r="BE28" s="58">
        <v>9.0924627888486448E-4</v>
      </c>
      <c r="BF28" s="58">
        <v>7.8089214618518791E-4</v>
      </c>
      <c r="BG28" s="58">
        <v>6.7336562843516522E-4</v>
      </c>
      <c r="BH28" s="58">
        <v>6.8384485999744193E-4</v>
      </c>
      <c r="BI28" s="58">
        <v>5.9271078153465186E-4</v>
      </c>
      <c r="BJ28" s="58">
        <v>1.1089838292852245E-3</v>
      </c>
      <c r="BK28" s="58">
        <v>1.2131076458839274E-3</v>
      </c>
      <c r="BL28" s="58">
        <v>1.2225286839552285E-3</v>
      </c>
      <c r="BM28" s="58">
        <v>1.6303776676085226E-3</v>
      </c>
      <c r="BN28" s="58">
        <v>9.5919641187990859E-4</v>
      </c>
      <c r="BO28" s="58">
        <v>6.4067217071246522E-4</v>
      </c>
      <c r="BP28" s="58">
        <v>4.8249627668597996E-4</v>
      </c>
      <c r="BQ28" s="58">
        <v>9.2446700142517746E-4</v>
      </c>
      <c r="BR28" s="58">
        <v>6.8320553918603695E-4</v>
      </c>
      <c r="BS28" s="58">
        <v>8.3804448916450841E-4</v>
      </c>
      <c r="BT28" s="58">
        <v>2.8768763606883363E-4</v>
      </c>
      <c r="BU28" s="58">
        <v>1.3484309040993762E-4</v>
      </c>
      <c r="BV28" s="58">
        <v>6.5828701829626147E-5</v>
      </c>
      <c r="BW28" s="58">
        <v>2.9064146189711627E-4</v>
      </c>
      <c r="BX28" s="58">
        <v>2.02473471063604E-4</v>
      </c>
      <c r="BY28" s="58">
        <v>2.413014301736627E-4</v>
      </c>
      <c r="BZ28" s="58">
        <v>2.8403084084214011E-4</v>
      </c>
      <c r="CA28" s="58">
        <v>3.6550981450794988E-4</v>
      </c>
      <c r="CB28" s="58">
        <v>1.9577478412934131E-4</v>
      </c>
      <c r="CC28" s="58">
        <v>2.2901727255264994E-4</v>
      </c>
      <c r="CD28" s="58">
        <v>4.9381930701236241E-4</v>
      </c>
      <c r="CE28" s="58">
        <v>8.7222495423217722E-4</v>
      </c>
      <c r="CF28" s="57">
        <v>2.5351246190343245E-4</v>
      </c>
      <c r="CG28" s="78">
        <f t="shared" si="2"/>
        <v>2.4348585339015884E-2</v>
      </c>
      <c r="CH28" s="78">
        <f t="shared" si="3"/>
        <v>1.6333791726561986</v>
      </c>
      <c r="CI28" s="78">
        <f t="shared" si="4"/>
        <v>1.8924836592483265</v>
      </c>
      <c r="CJ28" s="78">
        <f t="shared" si="5"/>
        <v>1.0709553482880851</v>
      </c>
    </row>
    <row r="29" spans="2:88">
      <c r="B29" s="33"/>
      <c r="C29" s="60">
        <v>47</v>
      </c>
      <c r="D29" s="22" t="s">
        <v>26</v>
      </c>
      <c r="E29" s="59">
        <v>9.8579473452929038E-4</v>
      </c>
      <c r="F29" s="58">
        <v>2.8280333281050163E-4</v>
      </c>
      <c r="G29" s="58">
        <v>4.5810515020614699E-4</v>
      </c>
      <c r="H29" s="58">
        <v>5.0532572330205085E-3</v>
      </c>
      <c r="I29" s="58">
        <v>2.178481614772459E-3</v>
      </c>
      <c r="J29" s="58">
        <v>1.4515899486156874E-3</v>
      </c>
      <c r="K29" s="58">
        <v>2.0672057681313401E-3</v>
      </c>
      <c r="L29" s="58">
        <v>3.2167371265426452E-3</v>
      </c>
      <c r="M29" s="58">
        <v>4.4500757168602499E-4</v>
      </c>
      <c r="N29" s="58">
        <v>1.5543044307807813E-3</v>
      </c>
      <c r="O29" s="58">
        <v>1.8544563908752853E-3</v>
      </c>
      <c r="P29" s="58">
        <v>9.2091697271482842E-4</v>
      </c>
      <c r="Q29" s="58">
        <v>7.5801161482408526E-4</v>
      </c>
      <c r="R29" s="58">
        <v>1.0659163946653426E-3</v>
      </c>
      <c r="S29" s="58">
        <v>1.1524524836051607E-3</v>
      </c>
      <c r="T29" s="58">
        <v>9.0845119711029999E-4</v>
      </c>
      <c r="U29" s="58">
        <v>8.6533901465719323E-4</v>
      </c>
      <c r="V29" s="58">
        <v>3.7536769045271156E-3</v>
      </c>
      <c r="W29" s="58">
        <v>9.2119849319555061E-4</v>
      </c>
      <c r="X29" s="58">
        <v>1.0251679224617674E-3</v>
      </c>
      <c r="Y29" s="58">
        <v>6.3592844052252364E-4</v>
      </c>
      <c r="Z29" s="58">
        <v>9.6432226427322298E-4</v>
      </c>
      <c r="AA29" s="58">
        <v>1.214897235527322E-3</v>
      </c>
      <c r="AB29" s="58">
        <v>7.8734397440368645E-4</v>
      </c>
      <c r="AC29" s="58">
        <v>1.0630768667262056</v>
      </c>
      <c r="AD29" s="58">
        <v>8.3087425616854855E-3</v>
      </c>
      <c r="AE29" s="58">
        <v>3.1931273652604925E-3</v>
      </c>
      <c r="AF29" s="58">
        <v>1.4119925159108734E-3</v>
      </c>
      <c r="AG29" s="58">
        <v>2.7415268638438352E-4</v>
      </c>
      <c r="AH29" s="58">
        <v>1.5880827363830739E-3</v>
      </c>
      <c r="AI29" s="58">
        <v>3.9639046769360713E-3</v>
      </c>
      <c r="AJ29" s="58">
        <v>3.4696414632704856E-3</v>
      </c>
      <c r="AK29" s="58">
        <v>1.003792605500382E-2</v>
      </c>
      <c r="AL29" s="58">
        <v>5.2812544167670688E-3</v>
      </c>
      <c r="AM29" s="58">
        <v>2.0629736739534213E-3</v>
      </c>
      <c r="AN29" s="58">
        <v>1.0571597011787416E-3</v>
      </c>
      <c r="AO29" s="58">
        <v>8.8234927424062533E-3</v>
      </c>
      <c r="AP29" s="58">
        <v>4.9637018068870661E-4</v>
      </c>
      <c r="AQ29" s="57">
        <v>2.6297792292862073E-3</v>
      </c>
      <c r="AR29" s="78">
        <f t="shared" si="0"/>
        <v>1.1501968329457792</v>
      </c>
      <c r="AS29" s="78">
        <f t="shared" si="1"/>
        <v>0.91748985805522709</v>
      </c>
      <c r="AT29" s="59">
        <v>1.916460805180618E-5</v>
      </c>
      <c r="AU29" s="58">
        <v>7.3397149841713221E-6</v>
      </c>
      <c r="AV29" s="58">
        <v>1.5144086050339146E-5</v>
      </c>
      <c r="AW29" s="58">
        <v>1.8357812999483308E-5</v>
      </c>
      <c r="AX29" s="58">
        <v>2.366021393523504E-5</v>
      </c>
      <c r="AY29" s="58">
        <v>2.5934567569872088E-5</v>
      </c>
      <c r="AZ29" s="58">
        <v>3.0100804946922851E-5</v>
      </c>
      <c r="BA29" s="58">
        <v>6.8957222332658371E-5</v>
      </c>
      <c r="BB29" s="58">
        <v>4.2145328866864576E-6</v>
      </c>
      <c r="BC29" s="58">
        <v>7.1821395806724638E-5</v>
      </c>
      <c r="BD29" s="58">
        <v>2.0596154464254844E-5</v>
      </c>
      <c r="BE29" s="58">
        <v>1.1255557596168526E-5</v>
      </c>
      <c r="BF29" s="58">
        <v>1.671737515109296E-5</v>
      </c>
      <c r="BG29" s="58">
        <v>1.4094245587914762E-5</v>
      </c>
      <c r="BH29" s="58">
        <v>2.1680183072777857E-5</v>
      </c>
      <c r="BI29" s="58">
        <v>2.1939113934470261E-5</v>
      </c>
      <c r="BJ29" s="58">
        <v>8.1117819942036972E-5</v>
      </c>
      <c r="BK29" s="58">
        <v>8.0413296283116955E-5</v>
      </c>
      <c r="BL29" s="58">
        <v>9.0544425379128317E-5</v>
      </c>
      <c r="BM29" s="58">
        <v>1.4555473751688626E-4</v>
      </c>
      <c r="BN29" s="58">
        <v>3.9806261420149123E-5</v>
      </c>
      <c r="BO29" s="58">
        <v>2.7351551140121015E-5</v>
      </c>
      <c r="BP29" s="58">
        <v>1.9574573373664658E-5</v>
      </c>
      <c r="BQ29" s="58">
        <v>8.2148056970967213E-6</v>
      </c>
      <c r="BR29" s="58">
        <v>1.6870492624446276E-4</v>
      </c>
      <c r="BS29" s="58">
        <v>2.4845304515661825E-5</v>
      </c>
      <c r="BT29" s="58">
        <v>1.0186882000020686E-5</v>
      </c>
      <c r="BU29" s="58">
        <v>7.6634460652713723E-6</v>
      </c>
      <c r="BV29" s="58">
        <v>2.336164170959322E-6</v>
      </c>
      <c r="BW29" s="58">
        <v>1.3184833268514579E-5</v>
      </c>
      <c r="BX29" s="58">
        <v>1.2908441338763687E-5</v>
      </c>
      <c r="BY29" s="58">
        <v>1.5714052672246456E-5</v>
      </c>
      <c r="BZ29" s="58">
        <v>2.2480396521559082E-5</v>
      </c>
      <c r="CA29" s="58">
        <v>2.5687180257947657E-5</v>
      </c>
      <c r="CB29" s="58">
        <v>1.2681831157252371E-5</v>
      </c>
      <c r="CC29" s="58">
        <v>1.2386405773842427E-5</v>
      </c>
      <c r="CD29" s="58">
        <v>3.0278161776424803E-5</v>
      </c>
      <c r="CE29" s="58">
        <v>4.0593554459199395E-5</v>
      </c>
      <c r="CF29" s="57">
        <v>1.6035004745371432E-5</v>
      </c>
      <c r="CG29" s="78">
        <f t="shared" si="2"/>
        <v>1.2992416450902768E-3</v>
      </c>
      <c r="CH29" s="78">
        <f t="shared" si="3"/>
        <v>8.7157188550807507E-2</v>
      </c>
      <c r="CI29" s="78">
        <f t="shared" si="4"/>
        <v>1.1514960745908696</v>
      </c>
      <c r="CJ29" s="78">
        <f t="shared" si="5"/>
        <v>0.65163092615850715</v>
      </c>
    </row>
    <row r="30" spans="2:88">
      <c r="B30" s="33"/>
      <c r="C30" s="60">
        <v>48</v>
      </c>
      <c r="D30" s="22" t="s">
        <v>25</v>
      </c>
      <c r="E30" s="59">
        <v>6.3316354758360537E-4</v>
      </c>
      <c r="F30" s="58">
        <v>3.8062595672601161E-4</v>
      </c>
      <c r="G30" s="58">
        <v>3.3855276990253874E-4</v>
      </c>
      <c r="H30" s="58">
        <v>3.0503557621138623E-3</v>
      </c>
      <c r="I30" s="58">
        <v>1.4403061830647497E-3</v>
      </c>
      <c r="J30" s="58">
        <v>6.214786211518079E-4</v>
      </c>
      <c r="K30" s="58">
        <v>8.5535001647826293E-4</v>
      </c>
      <c r="L30" s="58">
        <v>2.3878422794060277E-3</v>
      </c>
      <c r="M30" s="58">
        <v>1.3021036199259954E-4</v>
      </c>
      <c r="N30" s="58">
        <v>7.5201534220963842E-4</v>
      </c>
      <c r="O30" s="58">
        <v>3.2101569037043115E-3</v>
      </c>
      <c r="P30" s="58">
        <v>8.593321265792759E-4</v>
      </c>
      <c r="Q30" s="58">
        <v>1.3388912703007534E-3</v>
      </c>
      <c r="R30" s="58">
        <v>5.3890348295670401E-4</v>
      </c>
      <c r="S30" s="58">
        <v>9.1490358095018597E-4</v>
      </c>
      <c r="T30" s="58">
        <v>3.6282975590810245E-4</v>
      </c>
      <c r="U30" s="58">
        <v>5.1669806040559644E-4</v>
      </c>
      <c r="V30" s="58">
        <v>1.385069890919524E-3</v>
      </c>
      <c r="W30" s="58">
        <v>6.696495803879723E-4</v>
      </c>
      <c r="X30" s="58">
        <v>7.5822795059148518E-4</v>
      </c>
      <c r="Y30" s="58">
        <v>3.7435258053385845E-4</v>
      </c>
      <c r="Z30" s="58">
        <v>5.7059104811943439E-4</v>
      </c>
      <c r="AA30" s="58">
        <v>2.8934638055904825E-3</v>
      </c>
      <c r="AB30" s="58">
        <v>6.2518781420625221E-3</v>
      </c>
      <c r="AC30" s="58">
        <v>2.0889254302080195E-3</v>
      </c>
      <c r="AD30" s="58">
        <v>1.0010109764993058</v>
      </c>
      <c r="AE30" s="58">
        <v>1.4560199991092296E-3</v>
      </c>
      <c r="AF30" s="58">
        <v>3.1569006619208803E-3</v>
      </c>
      <c r="AG30" s="58">
        <v>2.6052433104061288E-4</v>
      </c>
      <c r="AH30" s="58">
        <v>4.4640479260803284E-3</v>
      </c>
      <c r="AI30" s="58">
        <v>7.2587971080464607E-3</v>
      </c>
      <c r="AJ30" s="58">
        <v>2.0851885297656064E-2</v>
      </c>
      <c r="AK30" s="58">
        <v>6.3094819807878047E-3</v>
      </c>
      <c r="AL30" s="58">
        <v>4.2599953498575925E-3</v>
      </c>
      <c r="AM30" s="58">
        <v>4.5170832782999312E-4</v>
      </c>
      <c r="AN30" s="58">
        <v>6.2427619030821808E-4</v>
      </c>
      <c r="AO30" s="58">
        <v>1.7343173662535901E-2</v>
      </c>
      <c r="AP30" s="58">
        <v>3.9715402461502924E-4</v>
      </c>
      <c r="AQ30" s="57">
        <v>1.6808282122882042E-2</v>
      </c>
      <c r="AR30" s="78">
        <f t="shared" si="0"/>
        <v>1.117976997931823</v>
      </c>
      <c r="AS30" s="78">
        <f t="shared" si="1"/>
        <v>0.89178871629690082</v>
      </c>
      <c r="AT30" s="59">
        <v>3.4291432876725636E-5</v>
      </c>
      <c r="AU30" s="58">
        <v>1.6469061115576817E-5</v>
      </c>
      <c r="AV30" s="58">
        <v>2.3514451436600455E-5</v>
      </c>
      <c r="AW30" s="58">
        <v>5.5979760326843458E-5</v>
      </c>
      <c r="AX30" s="58">
        <v>4.1594157470966647E-5</v>
      </c>
      <c r="AY30" s="58">
        <v>3.5392254541411348E-5</v>
      </c>
      <c r="AZ30" s="58">
        <v>5.1176723717883249E-5</v>
      </c>
      <c r="BA30" s="58">
        <v>9.7919023777297672E-5</v>
      </c>
      <c r="BB30" s="58">
        <v>7.4706349636670833E-6</v>
      </c>
      <c r="BC30" s="58">
        <v>7.1519832547547766E-5</v>
      </c>
      <c r="BD30" s="58">
        <v>7.0904511271893743E-5</v>
      </c>
      <c r="BE30" s="58">
        <v>3.5195945289122441E-5</v>
      </c>
      <c r="BF30" s="58">
        <v>3.8067096574319505E-5</v>
      </c>
      <c r="BG30" s="58">
        <v>3.1063193361569741E-5</v>
      </c>
      <c r="BH30" s="58">
        <v>3.5682883174487964E-5</v>
      </c>
      <c r="BI30" s="58">
        <v>2.8435343865933023E-5</v>
      </c>
      <c r="BJ30" s="58">
        <v>5.8762734300616932E-5</v>
      </c>
      <c r="BK30" s="58">
        <v>6.2622459718691633E-5</v>
      </c>
      <c r="BL30" s="58">
        <v>6.0267099037921585E-5</v>
      </c>
      <c r="BM30" s="58">
        <v>7.6461054614468518E-5</v>
      </c>
      <c r="BN30" s="58">
        <v>4.7792421703021386E-5</v>
      </c>
      <c r="BO30" s="58">
        <v>4.1554279498796587E-5</v>
      </c>
      <c r="BP30" s="58">
        <v>5.5256331684599126E-5</v>
      </c>
      <c r="BQ30" s="58">
        <v>1.4933941413867609E-4</v>
      </c>
      <c r="BR30" s="58">
        <v>5.7593465615735206E-5</v>
      </c>
      <c r="BS30" s="58">
        <v>3.6135889397667228E-5</v>
      </c>
      <c r="BT30" s="58">
        <v>3.3867188204547344E-5</v>
      </c>
      <c r="BU30" s="58">
        <v>5.400413502515413E-5</v>
      </c>
      <c r="BV30" s="58">
        <v>7.6794206521574182E-6</v>
      </c>
      <c r="BW30" s="58">
        <v>1.0048135478288611E-4</v>
      </c>
      <c r="BX30" s="58">
        <v>6.9340594439150894E-5</v>
      </c>
      <c r="BY30" s="58">
        <v>3.3478420203399606E-4</v>
      </c>
      <c r="BZ30" s="58">
        <v>7.4794247539627674E-5</v>
      </c>
      <c r="CA30" s="58">
        <v>7.1499441583920418E-5</v>
      </c>
      <c r="CB30" s="58">
        <v>2.1592874091069069E-5</v>
      </c>
      <c r="CC30" s="58">
        <v>2.2474125969567512E-5</v>
      </c>
      <c r="CD30" s="58">
        <v>2.3407218222394252E-4</v>
      </c>
      <c r="CE30" s="58">
        <v>5.0001863285783277E-5</v>
      </c>
      <c r="CF30" s="57">
        <v>2.7371940325923179E-4</v>
      </c>
      <c r="CG30" s="78">
        <f t="shared" si="2"/>
        <v>2.6687724891130754E-3</v>
      </c>
      <c r="CH30" s="78">
        <f t="shared" si="3"/>
        <v>0.17902959615851444</v>
      </c>
      <c r="CI30" s="78">
        <f t="shared" si="4"/>
        <v>1.120645770420936</v>
      </c>
      <c r="CJ30" s="78">
        <f t="shared" si="5"/>
        <v>0.63417275784849525</v>
      </c>
    </row>
    <row r="31" spans="2:88">
      <c r="B31" s="33"/>
      <c r="C31" s="60">
        <v>51</v>
      </c>
      <c r="D31" s="22" t="s">
        <v>24</v>
      </c>
      <c r="E31" s="59">
        <v>1.3582426311336085E-2</v>
      </c>
      <c r="F31" s="58">
        <v>3.6886090872515196E-3</v>
      </c>
      <c r="G31" s="58">
        <v>1.360861514603875E-2</v>
      </c>
      <c r="H31" s="58">
        <v>1.1142871931459143E-2</v>
      </c>
      <c r="I31" s="58">
        <v>2.2736478122034387E-2</v>
      </c>
      <c r="J31" s="58">
        <v>2.184855582528621E-2</v>
      </c>
      <c r="K31" s="58">
        <v>2.1811796872043269E-2</v>
      </c>
      <c r="L31" s="58">
        <v>1.0979137643247271E-2</v>
      </c>
      <c r="M31" s="58">
        <v>2.5112409114023443E-3</v>
      </c>
      <c r="N31" s="58">
        <v>1.781227457625684E-2</v>
      </c>
      <c r="O31" s="58">
        <v>1.0865833365601504E-2</v>
      </c>
      <c r="P31" s="58">
        <v>1.5452293981664013E-2</v>
      </c>
      <c r="Q31" s="58">
        <v>1.3643086026977424E-2</v>
      </c>
      <c r="R31" s="58">
        <v>1.3674809844445062E-2</v>
      </c>
      <c r="S31" s="58">
        <v>1.4340154131319068E-2</v>
      </c>
      <c r="T31" s="58">
        <v>1.1845516998924924E-2</v>
      </c>
      <c r="U31" s="58">
        <v>1.7740656610184428E-2</v>
      </c>
      <c r="V31" s="58">
        <v>1.492802737873637E-2</v>
      </c>
      <c r="W31" s="58">
        <v>1.825068770703818E-2</v>
      </c>
      <c r="X31" s="58">
        <v>1.2397808658440999E-2</v>
      </c>
      <c r="Y31" s="58">
        <v>1.1568159365652203E-2</v>
      </c>
      <c r="Z31" s="58">
        <v>1.8722542284622095E-2</v>
      </c>
      <c r="AA31" s="58">
        <v>1.4771964545229653E-2</v>
      </c>
      <c r="AB31" s="58">
        <v>4.4316860017492481E-3</v>
      </c>
      <c r="AC31" s="58">
        <v>6.3609452738850238E-3</v>
      </c>
      <c r="AD31" s="58">
        <v>4.654399770729927E-3</v>
      </c>
      <c r="AE31" s="58">
        <v>1.0030251246620567</v>
      </c>
      <c r="AF31" s="58">
        <v>2.2518348349746574E-3</v>
      </c>
      <c r="AG31" s="58">
        <v>6.2239242660558174E-4</v>
      </c>
      <c r="AH31" s="58">
        <v>2.8999682354544504E-3</v>
      </c>
      <c r="AI31" s="58">
        <v>3.5186665763643284E-3</v>
      </c>
      <c r="AJ31" s="58">
        <v>2.9008785833262744E-3</v>
      </c>
      <c r="AK31" s="58">
        <v>5.5144072734897168E-3</v>
      </c>
      <c r="AL31" s="58">
        <v>1.3116554877856821E-2</v>
      </c>
      <c r="AM31" s="58">
        <v>8.7055473116675244E-3</v>
      </c>
      <c r="AN31" s="58">
        <v>6.6818605308958529E-3</v>
      </c>
      <c r="AO31" s="58">
        <v>1.9397126162088236E-2</v>
      </c>
      <c r="AP31" s="58">
        <v>5.7416789760600787E-2</v>
      </c>
      <c r="AQ31" s="57">
        <v>3.6456333434884648E-3</v>
      </c>
      <c r="AR31" s="78">
        <f t="shared" si="0"/>
        <v>1.4730673629504252</v>
      </c>
      <c r="AS31" s="78">
        <f t="shared" si="1"/>
        <v>1.175037460569051</v>
      </c>
      <c r="AT31" s="59">
        <v>6.2812059752519276E-4</v>
      </c>
      <c r="AU31" s="58">
        <v>2.4993679504219058E-4</v>
      </c>
      <c r="AV31" s="58">
        <v>5.4705823890955274E-4</v>
      </c>
      <c r="AW31" s="58">
        <v>2.9436501921870355E-4</v>
      </c>
      <c r="AX31" s="58">
        <v>7.2511790641543907E-4</v>
      </c>
      <c r="AY31" s="58">
        <v>6.4850418357772946E-4</v>
      </c>
      <c r="AZ31" s="58">
        <v>7.6901454547562804E-4</v>
      </c>
      <c r="BA31" s="58">
        <v>5.7209757483369012E-4</v>
      </c>
      <c r="BB31" s="58">
        <v>8.3773915848017622E-5</v>
      </c>
      <c r="BC31" s="58">
        <v>7.8847117029624619E-4</v>
      </c>
      <c r="BD31" s="58">
        <v>3.6606091302619813E-4</v>
      </c>
      <c r="BE31" s="58">
        <v>3.1623954456856278E-4</v>
      </c>
      <c r="BF31" s="58">
        <v>4.4221848364204837E-4</v>
      </c>
      <c r="BG31" s="58">
        <v>4.4927248224616283E-4</v>
      </c>
      <c r="BH31" s="58">
        <v>5.3952205280248294E-4</v>
      </c>
      <c r="BI31" s="58">
        <v>5.0515456297870116E-4</v>
      </c>
      <c r="BJ31" s="58">
        <v>7.8294429369695959E-4</v>
      </c>
      <c r="BK31" s="58">
        <v>6.7820407531466375E-4</v>
      </c>
      <c r="BL31" s="58">
        <v>8.7133098955319505E-4</v>
      </c>
      <c r="BM31" s="58">
        <v>9.80163054501985E-4</v>
      </c>
      <c r="BN31" s="58">
        <v>8.1354474236841059E-4</v>
      </c>
      <c r="BO31" s="58">
        <v>6.5096395360262065E-4</v>
      </c>
      <c r="BP31" s="58">
        <v>5.3854465898382428E-4</v>
      </c>
      <c r="BQ31" s="58">
        <v>1.6917898298033106E-4</v>
      </c>
      <c r="BR31" s="58">
        <v>2.6782876201169556E-4</v>
      </c>
      <c r="BS31" s="58">
        <v>1.8484916935963832E-4</v>
      </c>
      <c r="BT31" s="58">
        <v>1.4848512848702369E-4</v>
      </c>
      <c r="BU31" s="58">
        <v>1.096969027522455E-4</v>
      </c>
      <c r="BV31" s="58">
        <v>3.2840362119312845E-5</v>
      </c>
      <c r="BW31" s="58">
        <v>1.4335801564982126E-4</v>
      </c>
      <c r="BX31" s="58">
        <v>1.9441436083968293E-4</v>
      </c>
      <c r="BY31" s="58">
        <v>1.4081029535261715E-4</v>
      </c>
      <c r="BZ31" s="58">
        <v>1.8752553572956096E-4</v>
      </c>
      <c r="CA31" s="58">
        <v>4.1086180216589149E-4</v>
      </c>
      <c r="CB31" s="58">
        <v>3.3084134098696437E-4</v>
      </c>
      <c r="CC31" s="58">
        <v>2.3964873248346499E-4</v>
      </c>
      <c r="CD31" s="58">
        <v>6.088018110392122E-4</v>
      </c>
      <c r="CE31" s="58">
        <v>1.7607853579494719E-3</v>
      </c>
      <c r="CF31" s="57">
        <v>1.7218124945791194E-4</v>
      </c>
      <c r="CG31" s="78">
        <f t="shared" si="2"/>
        <v>1.8342731563793055E-2</v>
      </c>
      <c r="CH31" s="78">
        <f t="shared" si="3"/>
        <v>1.2304877383539188</v>
      </c>
      <c r="CI31" s="78">
        <f t="shared" si="4"/>
        <v>1.4914100945142181</v>
      </c>
      <c r="CJ31" s="78">
        <f t="shared" si="5"/>
        <v>0.84398806267381143</v>
      </c>
    </row>
    <row r="32" spans="2:88">
      <c r="B32" s="33"/>
      <c r="C32" s="60">
        <v>53</v>
      </c>
      <c r="D32" s="22" t="s">
        <v>23</v>
      </c>
      <c r="E32" s="59">
        <v>5.8101583444772967E-3</v>
      </c>
      <c r="F32" s="58">
        <v>6.2427740265684518E-3</v>
      </c>
      <c r="G32" s="58">
        <v>1.0118476422568799E-2</v>
      </c>
      <c r="H32" s="58">
        <v>5.2777378346882481E-2</v>
      </c>
      <c r="I32" s="58">
        <v>7.8340041703375638E-3</v>
      </c>
      <c r="J32" s="58">
        <v>1.9239037629244039E-2</v>
      </c>
      <c r="K32" s="58">
        <v>1.1566380998181839E-2</v>
      </c>
      <c r="L32" s="58">
        <v>9.2061157128613281E-3</v>
      </c>
      <c r="M32" s="58">
        <v>3.9293478824457525E-3</v>
      </c>
      <c r="N32" s="58">
        <v>7.2302653700740951E-3</v>
      </c>
      <c r="O32" s="58">
        <v>1.2819818161249791E-2</v>
      </c>
      <c r="P32" s="58">
        <v>9.9192232898273648E-3</v>
      </c>
      <c r="Q32" s="58">
        <v>1.0003574639343038E-2</v>
      </c>
      <c r="R32" s="58">
        <v>1.4197320862457124E-2</v>
      </c>
      <c r="S32" s="58">
        <v>1.0766502473556266E-2</v>
      </c>
      <c r="T32" s="58">
        <v>8.4739063399119473E-3</v>
      </c>
      <c r="U32" s="58">
        <v>8.5103635069545894E-3</v>
      </c>
      <c r="V32" s="58">
        <v>9.6679617364165034E-3</v>
      </c>
      <c r="W32" s="58">
        <v>7.8302446943940718E-3</v>
      </c>
      <c r="X32" s="58">
        <v>1.3987530942845758E-2</v>
      </c>
      <c r="Y32" s="58">
        <v>5.6760449716301061E-3</v>
      </c>
      <c r="Z32" s="58">
        <v>1.9619625980911409E-2</v>
      </c>
      <c r="AA32" s="58">
        <v>1.5211379781204834E-2</v>
      </c>
      <c r="AB32" s="58">
        <v>1.6890504753948883E-2</v>
      </c>
      <c r="AC32" s="58">
        <v>2.8166165887419999E-2</v>
      </c>
      <c r="AD32" s="58">
        <v>2.1629465735725203E-2</v>
      </c>
      <c r="AE32" s="58">
        <v>1.1723555060945088E-2</v>
      </c>
      <c r="AF32" s="58">
        <v>1.0301768757514871</v>
      </c>
      <c r="AG32" s="58">
        <v>6.3356963301626129E-2</v>
      </c>
      <c r="AH32" s="58">
        <v>1.7299543171064004E-2</v>
      </c>
      <c r="AI32" s="58">
        <v>9.2201658592297175E-3</v>
      </c>
      <c r="AJ32" s="58">
        <v>1.597311987096009E-2</v>
      </c>
      <c r="AK32" s="58">
        <v>1.0274743978294032E-2</v>
      </c>
      <c r="AL32" s="58">
        <v>1.1109890065610892E-2</v>
      </c>
      <c r="AM32" s="58">
        <v>1.9324583129839052E-2</v>
      </c>
      <c r="AN32" s="58">
        <v>7.7171856783582252E-3</v>
      </c>
      <c r="AO32" s="58">
        <v>9.1372354804506121E-3</v>
      </c>
      <c r="AP32" s="58">
        <v>3.7521625953386298E-3</v>
      </c>
      <c r="AQ32" s="57">
        <v>8.8368583726664007E-3</v>
      </c>
      <c r="AR32" s="78">
        <f t="shared" si="0"/>
        <v>1.5652264549773085</v>
      </c>
      <c r="AS32" s="78">
        <f t="shared" si="1"/>
        <v>1.2485509930708656</v>
      </c>
      <c r="AT32" s="59">
        <v>7.3297004483708665E-5</v>
      </c>
      <c r="AU32" s="58">
        <v>3.7475159828485153E-5</v>
      </c>
      <c r="AV32" s="58">
        <v>8.4134091946905999E-5</v>
      </c>
      <c r="AW32" s="58">
        <v>8.0431222700521086E-5</v>
      </c>
      <c r="AX32" s="58">
        <v>9.1634076325390829E-5</v>
      </c>
      <c r="AY32" s="58">
        <v>1.5195842148041361E-4</v>
      </c>
      <c r="AZ32" s="58">
        <v>1.3015843735178514E-4</v>
      </c>
      <c r="BA32" s="58">
        <v>2.219934036243621E-4</v>
      </c>
      <c r="BB32" s="58">
        <v>2.4724381253103851E-5</v>
      </c>
      <c r="BC32" s="58">
        <v>2.4471941168223795E-4</v>
      </c>
      <c r="BD32" s="58">
        <v>1.0391951263509836E-4</v>
      </c>
      <c r="BE32" s="58">
        <v>5.688578478790838E-5</v>
      </c>
      <c r="BF32" s="58">
        <v>1.3209257133820116E-4</v>
      </c>
      <c r="BG32" s="58">
        <v>9.6428050102481889E-5</v>
      </c>
      <c r="BH32" s="58">
        <v>1.4464336715895655E-4</v>
      </c>
      <c r="BI32" s="58">
        <v>1.2724333966768233E-4</v>
      </c>
      <c r="BJ32" s="58">
        <v>2.8190260165612217E-4</v>
      </c>
      <c r="BK32" s="58">
        <v>2.5420974024005256E-4</v>
      </c>
      <c r="BL32" s="58">
        <v>3.1498657586822416E-4</v>
      </c>
      <c r="BM32" s="58">
        <v>4.2810586237059954E-4</v>
      </c>
      <c r="BN32" s="58">
        <v>2.2838512587474539E-4</v>
      </c>
      <c r="BO32" s="58">
        <v>1.2256483810479927E-4</v>
      </c>
      <c r="BP32" s="58">
        <v>1.2512768662912516E-4</v>
      </c>
      <c r="BQ32" s="58">
        <v>5.0130304480122175E-5</v>
      </c>
      <c r="BR32" s="58">
        <v>7.3792343283636869E-5</v>
      </c>
      <c r="BS32" s="58">
        <v>5.6222817213883896E-5</v>
      </c>
      <c r="BT32" s="58">
        <v>3.974352239803633E-5</v>
      </c>
      <c r="BU32" s="58">
        <v>3.9373300422287535E-5</v>
      </c>
      <c r="BV32" s="58">
        <v>3.1009887930949532E-5</v>
      </c>
      <c r="BW32" s="58">
        <v>7.1499302630574654E-5</v>
      </c>
      <c r="BX32" s="58">
        <v>4.7224093214321197E-5</v>
      </c>
      <c r="BY32" s="58">
        <v>4.2701716315110204E-5</v>
      </c>
      <c r="BZ32" s="58">
        <v>3.7142936939222792E-5</v>
      </c>
      <c r="CA32" s="58">
        <v>6.8587211163630106E-5</v>
      </c>
      <c r="CB32" s="58">
        <v>5.425324111430031E-5</v>
      </c>
      <c r="CC32" s="58">
        <v>5.4720167628283437E-5</v>
      </c>
      <c r="CD32" s="58">
        <v>6.7852104777422253E-5</v>
      </c>
      <c r="CE32" s="58">
        <v>2.0475818306177945E-4</v>
      </c>
      <c r="CF32" s="57">
        <v>6.101243073727244E-5</v>
      </c>
      <c r="CG32" s="78">
        <f t="shared" si="2"/>
        <v>4.5570442304217447E-3</v>
      </c>
      <c r="CH32" s="78">
        <f t="shared" si="3"/>
        <v>0.30570076376949867</v>
      </c>
      <c r="CI32" s="78">
        <f t="shared" si="4"/>
        <v>1.5697834992077302</v>
      </c>
      <c r="CJ32" s="78">
        <f t="shared" si="5"/>
        <v>0.88833952457938004</v>
      </c>
    </row>
    <row r="33" spans="2:88">
      <c r="B33" s="33"/>
      <c r="C33" s="60">
        <v>55</v>
      </c>
      <c r="D33" s="22" t="s">
        <v>22</v>
      </c>
      <c r="E33" s="59">
        <v>2.5111968189342835E-3</v>
      </c>
      <c r="F33" s="58">
        <v>1.1037041266137042E-3</v>
      </c>
      <c r="G33" s="58">
        <v>1.5138428559727296E-3</v>
      </c>
      <c r="H33" s="58">
        <v>6.0240415517155595E-3</v>
      </c>
      <c r="I33" s="58">
        <v>2.5652522980707136E-3</v>
      </c>
      <c r="J33" s="58">
        <v>3.6946425225015643E-3</v>
      </c>
      <c r="K33" s="58">
        <v>2.8258253353563383E-3</v>
      </c>
      <c r="L33" s="58">
        <v>2.5230593202596745E-3</v>
      </c>
      <c r="M33" s="58">
        <v>5.0269384820730921E-4</v>
      </c>
      <c r="N33" s="58">
        <v>3.2557705307419403E-3</v>
      </c>
      <c r="O33" s="58">
        <v>3.4480459563258478E-3</v>
      </c>
      <c r="P33" s="58">
        <v>3.0568330326286629E-3</v>
      </c>
      <c r="Q33" s="58">
        <v>1.9048180391835899E-3</v>
      </c>
      <c r="R33" s="58">
        <v>4.0111187315638825E-3</v>
      </c>
      <c r="S33" s="58">
        <v>2.5442923265770645E-3</v>
      </c>
      <c r="T33" s="58">
        <v>2.3517533510994519E-3</v>
      </c>
      <c r="U33" s="58">
        <v>2.1453430565261384E-3</v>
      </c>
      <c r="V33" s="58">
        <v>2.0862207935502947E-3</v>
      </c>
      <c r="W33" s="58">
        <v>2.3499889764620856E-3</v>
      </c>
      <c r="X33" s="58">
        <v>1.8713573660214026E-3</v>
      </c>
      <c r="Y33" s="58">
        <v>1.2135133464401416E-3</v>
      </c>
      <c r="Z33" s="58">
        <v>2.4100489017282191E-3</v>
      </c>
      <c r="AA33" s="58">
        <v>4.2338790758012276E-3</v>
      </c>
      <c r="AB33" s="58">
        <v>4.2124789166400655E-3</v>
      </c>
      <c r="AC33" s="58">
        <v>2.2080175711725195E-3</v>
      </c>
      <c r="AD33" s="58">
        <v>2.4627072943133265E-3</v>
      </c>
      <c r="AE33" s="58">
        <v>9.8472085198507905E-3</v>
      </c>
      <c r="AF33" s="58">
        <v>9.1476985697717585E-3</v>
      </c>
      <c r="AG33" s="58">
        <v>1.0127360854099172</v>
      </c>
      <c r="AH33" s="58">
        <v>1.4031084579045391E-2</v>
      </c>
      <c r="AI33" s="58">
        <v>7.7835451442929563E-3</v>
      </c>
      <c r="AJ33" s="58">
        <v>1.5737844060589696E-3</v>
      </c>
      <c r="AK33" s="58">
        <v>4.8949336857586189E-3</v>
      </c>
      <c r="AL33" s="58">
        <v>1.11931026023297E-2</v>
      </c>
      <c r="AM33" s="58">
        <v>1.0189822965252011E-2</v>
      </c>
      <c r="AN33" s="58">
        <v>5.4017581743904435E-3</v>
      </c>
      <c r="AO33" s="58">
        <v>8.0009043413568817E-3</v>
      </c>
      <c r="AP33" s="58">
        <v>1.5128372903344548E-3</v>
      </c>
      <c r="AQ33" s="57">
        <v>1.8178904161737747E-2</v>
      </c>
      <c r="AR33" s="78">
        <f t="shared" si="0"/>
        <v>1.1835221157945046</v>
      </c>
      <c r="AS33" s="78">
        <f t="shared" si="1"/>
        <v>0.94407279425773771</v>
      </c>
      <c r="AT33" s="59">
        <v>5.9267270558002109E-5</v>
      </c>
      <c r="AU33" s="58">
        <v>3.0668751900836622E-5</v>
      </c>
      <c r="AV33" s="58">
        <v>4.9649711914938017E-5</v>
      </c>
      <c r="AW33" s="58">
        <v>7.9450431583936876E-5</v>
      </c>
      <c r="AX33" s="58">
        <v>6.9743023654243331E-5</v>
      </c>
      <c r="AY33" s="58">
        <v>7.587359868040905E-5</v>
      </c>
      <c r="AZ33" s="58">
        <v>7.9146994996507323E-5</v>
      </c>
      <c r="BA33" s="58">
        <v>9.3933641732869234E-5</v>
      </c>
      <c r="BB33" s="58">
        <v>1.3945010748712782E-5</v>
      </c>
      <c r="BC33" s="58">
        <v>1.1672420334827529E-4</v>
      </c>
      <c r="BD33" s="58">
        <v>6.5610122673226168E-5</v>
      </c>
      <c r="BE33" s="58">
        <v>4.4943532796451109E-5</v>
      </c>
      <c r="BF33" s="58">
        <v>5.4996178422676339E-5</v>
      </c>
      <c r="BG33" s="58">
        <v>6.5021369858204975E-5</v>
      </c>
      <c r="BH33" s="58">
        <v>7.3148561031957828E-5</v>
      </c>
      <c r="BI33" s="58">
        <v>6.9091181256695423E-5</v>
      </c>
      <c r="BJ33" s="58">
        <v>9.994393088833041E-5</v>
      </c>
      <c r="BK33" s="58">
        <v>8.8136520871238391E-5</v>
      </c>
      <c r="BL33" s="58">
        <v>1.118120627593142E-4</v>
      </c>
      <c r="BM33" s="58">
        <v>1.3130222042892806E-4</v>
      </c>
      <c r="BN33" s="58">
        <v>8.9133239343173538E-5</v>
      </c>
      <c r="BO33" s="58">
        <v>8.2152601482758642E-5</v>
      </c>
      <c r="BP33" s="58">
        <v>8.3406339050468101E-5</v>
      </c>
      <c r="BQ33" s="58">
        <v>5.2715327804406299E-5</v>
      </c>
      <c r="BR33" s="58">
        <v>5.4873018955281532E-5</v>
      </c>
      <c r="BS33" s="58">
        <v>4.6772374526763029E-5</v>
      </c>
      <c r="BT33" s="58">
        <v>1.3431693732118494E-4</v>
      </c>
      <c r="BU33" s="58">
        <v>9.0302218200471394E-5</v>
      </c>
      <c r="BV33" s="58">
        <v>1.2494395760975955E-4</v>
      </c>
      <c r="BW33" s="58">
        <v>1.2721529277477057E-4</v>
      </c>
      <c r="BX33" s="58">
        <v>1.3856635621699781E-4</v>
      </c>
      <c r="BY33" s="58">
        <v>3.4483777696470483E-5</v>
      </c>
      <c r="BZ33" s="58">
        <v>5.8543293473225734E-5</v>
      </c>
      <c r="CA33" s="58">
        <v>1.0065476731477312E-4</v>
      </c>
      <c r="CB33" s="58">
        <v>1.12110074199771E-4</v>
      </c>
      <c r="CC33" s="58">
        <v>6.8956837187034305E-5</v>
      </c>
      <c r="CD33" s="58">
        <v>9.8710308457640501E-5</v>
      </c>
      <c r="CE33" s="58">
        <v>1.1753923848388839E-4</v>
      </c>
      <c r="CF33" s="57">
        <v>1.668464468303411E-4</v>
      </c>
      <c r="CG33" s="78">
        <f t="shared" si="2"/>
        <v>3.2546507270349335E-3</v>
      </c>
      <c r="CH33" s="78">
        <f t="shared" si="3"/>
        <v>0.21833213871734855</v>
      </c>
      <c r="CI33" s="78">
        <f t="shared" si="4"/>
        <v>1.1867767665215396</v>
      </c>
      <c r="CJ33" s="78">
        <f t="shared" si="5"/>
        <v>0.67159624819962993</v>
      </c>
    </row>
    <row r="34" spans="2:88">
      <c r="B34" s="33"/>
      <c r="C34" s="60">
        <v>57</v>
      </c>
      <c r="D34" s="22" t="s">
        <v>21</v>
      </c>
      <c r="E34" s="59">
        <v>2.091361091620712E-2</v>
      </c>
      <c r="F34" s="58">
        <v>2.4404913673578488E-2</v>
      </c>
      <c r="G34" s="58">
        <v>1.697095167601009E-2</v>
      </c>
      <c r="H34" s="58">
        <v>3.0707928276365128E-2</v>
      </c>
      <c r="I34" s="58">
        <v>2.3180137010280679E-2</v>
      </c>
      <c r="J34" s="58">
        <v>1.6251048476659546E-2</v>
      </c>
      <c r="K34" s="58">
        <v>2.6968090097261102E-2</v>
      </c>
      <c r="L34" s="58">
        <v>1.9007738599637995E-2</v>
      </c>
      <c r="M34" s="58">
        <v>1.0425724829475329E-2</v>
      </c>
      <c r="N34" s="58">
        <v>1.6836254074949666E-2</v>
      </c>
      <c r="O34" s="58">
        <v>3.2133932412651833E-2</v>
      </c>
      <c r="P34" s="58">
        <v>3.2621545721585828E-2</v>
      </c>
      <c r="Q34" s="58">
        <v>2.0194080791684936E-2</v>
      </c>
      <c r="R34" s="58">
        <v>1.8771288895687754E-2</v>
      </c>
      <c r="S34" s="58">
        <v>1.6167847597576484E-2</v>
      </c>
      <c r="T34" s="58">
        <v>1.2022622719029395E-2</v>
      </c>
      <c r="U34" s="58">
        <v>1.5718618531962641E-2</v>
      </c>
      <c r="V34" s="58">
        <v>1.7048664637941763E-2</v>
      </c>
      <c r="W34" s="58">
        <v>2.1035693766563394E-2</v>
      </c>
      <c r="X34" s="58">
        <v>1.3527988172936016E-2</v>
      </c>
      <c r="Y34" s="58">
        <v>1.6171875369341556E-2</v>
      </c>
      <c r="Z34" s="58">
        <v>1.9091261482825205E-2</v>
      </c>
      <c r="AA34" s="58">
        <v>2.4790452214815763E-2</v>
      </c>
      <c r="AB34" s="58">
        <v>2.0444199874700239E-2</v>
      </c>
      <c r="AC34" s="58">
        <v>1.3305524823094751E-2</v>
      </c>
      <c r="AD34" s="58">
        <v>2.6533985821747558E-2</v>
      </c>
      <c r="AE34" s="58">
        <v>7.9962205200445613E-3</v>
      </c>
      <c r="AF34" s="58">
        <v>1.6405742190036324E-2</v>
      </c>
      <c r="AG34" s="58">
        <v>1.7729822010058328E-3</v>
      </c>
      <c r="AH34" s="58">
        <v>1.063583114795589</v>
      </c>
      <c r="AI34" s="58">
        <v>1.3383407830063716E-2</v>
      </c>
      <c r="AJ34" s="58">
        <v>1.2149461794105431E-2</v>
      </c>
      <c r="AK34" s="58">
        <v>1.2028918617483749E-2</v>
      </c>
      <c r="AL34" s="58">
        <v>9.8179164849057574E-3</v>
      </c>
      <c r="AM34" s="58">
        <v>1.5106693065467022E-2</v>
      </c>
      <c r="AN34" s="58">
        <v>7.0813282016477701E-3</v>
      </c>
      <c r="AO34" s="58">
        <v>2.246034821922523E-2</v>
      </c>
      <c r="AP34" s="58">
        <v>4.0830326327371325E-2</v>
      </c>
      <c r="AQ34" s="57">
        <v>5.1284747648882967E-2</v>
      </c>
      <c r="AR34" s="78">
        <f t="shared" si="0"/>
        <v>1.7991471883603987</v>
      </c>
      <c r="AS34" s="78">
        <f t="shared" si="1"/>
        <v>1.4351450562088774</v>
      </c>
      <c r="AT34" s="59">
        <v>3.8496834176479124E-4</v>
      </c>
      <c r="AU34" s="58">
        <v>2.4506052094181265E-4</v>
      </c>
      <c r="AV34" s="58">
        <v>3.491813676909087E-4</v>
      </c>
      <c r="AW34" s="58">
        <v>3.5604477353998605E-4</v>
      </c>
      <c r="AX34" s="58">
        <v>4.0631857373042696E-4</v>
      </c>
      <c r="AY34" s="58">
        <v>3.3230049387019805E-4</v>
      </c>
      <c r="AZ34" s="58">
        <v>5.1736096031454416E-4</v>
      </c>
      <c r="BA34" s="58">
        <v>6.731708584742284E-4</v>
      </c>
      <c r="BB34" s="58">
        <v>2.7495398892797893E-4</v>
      </c>
      <c r="BC34" s="58">
        <v>6.6644486543721221E-4</v>
      </c>
      <c r="BD34" s="58">
        <v>5.4227119712692219E-4</v>
      </c>
      <c r="BE34" s="58">
        <v>3.8171849341634117E-4</v>
      </c>
      <c r="BF34" s="58">
        <v>5.8209398167624756E-4</v>
      </c>
      <c r="BG34" s="58">
        <v>3.9722459342927957E-4</v>
      </c>
      <c r="BH34" s="58">
        <v>4.3782140766947036E-4</v>
      </c>
      <c r="BI34" s="58">
        <v>3.9093528864382685E-4</v>
      </c>
      <c r="BJ34" s="58">
        <v>6.7563034913083739E-4</v>
      </c>
      <c r="BK34" s="58">
        <v>6.2429718593880635E-4</v>
      </c>
      <c r="BL34" s="58">
        <v>7.66295812228147E-4</v>
      </c>
      <c r="BM34" s="58">
        <v>9.4874929039045596E-4</v>
      </c>
      <c r="BN34" s="58">
        <v>7.3717936340030456E-4</v>
      </c>
      <c r="BO34" s="58">
        <v>7.7536584464741232E-4</v>
      </c>
      <c r="BP34" s="58">
        <v>4.236803822174522E-4</v>
      </c>
      <c r="BQ34" s="58">
        <v>3.5441414974779614E-4</v>
      </c>
      <c r="BR34" s="58">
        <v>2.5343185339993078E-4</v>
      </c>
      <c r="BS34" s="58">
        <v>3.7000559187977308E-4</v>
      </c>
      <c r="BT34" s="58">
        <v>1.9304104627558286E-4</v>
      </c>
      <c r="BU34" s="58">
        <v>2.4187935416436542E-4</v>
      </c>
      <c r="BV34" s="58">
        <v>4.0307029159692224E-5</v>
      </c>
      <c r="BW34" s="58">
        <v>1.6121494356829233E-3</v>
      </c>
      <c r="BX34" s="58">
        <v>1.9140695128631245E-4</v>
      </c>
      <c r="BY34" s="58">
        <v>2.2245057463198169E-4</v>
      </c>
      <c r="BZ34" s="58">
        <v>1.9799120469373043E-4</v>
      </c>
      <c r="CA34" s="58">
        <v>2.1835514285701275E-4</v>
      </c>
      <c r="CB34" s="58">
        <v>2.4656238538001542E-4</v>
      </c>
      <c r="CC34" s="58">
        <v>1.8112556655902913E-4</v>
      </c>
      <c r="CD34" s="58">
        <v>2.9486580312035115E-4</v>
      </c>
      <c r="CE34" s="58">
        <v>7.6179325372162745E-4</v>
      </c>
      <c r="CF34" s="57">
        <v>5.1708479024445756E-4</v>
      </c>
      <c r="CG34" s="78">
        <f t="shared" si="2"/>
        <v>1.7785932067412167E-2</v>
      </c>
      <c r="CH34" s="78">
        <f t="shared" si="3"/>
        <v>1.1931358886233849</v>
      </c>
      <c r="CI34" s="78">
        <f t="shared" si="4"/>
        <v>1.8169331204278107</v>
      </c>
      <c r="CJ34" s="78">
        <f t="shared" si="5"/>
        <v>1.0282013444579992</v>
      </c>
    </row>
    <row r="35" spans="2:88">
      <c r="B35" s="33"/>
      <c r="C35" s="60">
        <v>59</v>
      </c>
      <c r="D35" s="22" t="s">
        <v>20</v>
      </c>
      <c r="E35" s="59">
        <v>1.8048449087353807E-3</v>
      </c>
      <c r="F35" s="58">
        <v>1.5064365616821551E-3</v>
      </c>
      <c r="G35" s="58">
        <v>3.366026678786879E-3</v>
      </c>
      <c r="H35" s="58">
        <v>5.3373861232821826E-3</v>
      </c>
      <c r="I35" s="58">
        <v>2.8761002659307882E-3</v>
      </c>
      <c r="J35" s="58">
        <v>3.9205983012635072E-3</v>
      </c>
      <c r="K35" s="58">
        <v>3.1354123154084183E-3</v>
      </c>
      <c r="L35" s="58">
        <v>3.7379063764780679E-3</v>
      </c>
      <c r="M35" s="58">
        <v>4.4197019610300712E-4</v>
      </c>
      <c r="N35" s="58">
        <v>3.4583006918639365E-3</v>
      </c>
      <c r="O35" s="58">
        <v>3.5459855039222028E-3</v>
      </c>
      <c r="P35" s="58">
        <v>2.6292143737574021E-3</v>
      </c>
      <c r="Q35" s="58">
        <v>2.3069386918041666E-3</v>
      </c>
      <c r="R35" s="58">
        <v>3.0983890859799371E-3</v>
      </c>
      <c r="S35" s="58">
        <v>3.5305280334664204E-3</v>
      </c>
      <c r="T35" s="58">
        <v>3.921399467370839E-3</v>
      </c>
      <c r="U35" s="58">
        <v>3.2576933013027283E-3</v>
      </c>
      <c r="V35" s="58">
        <v>3.127466023858438E-3</v>
      </c>
      <c r="W35" s="58">
        <v>5.3357569026448778E-3</v>
      </c>
      <c r="X35" s="58">
        <v>6.8784800438790534E-3</v>
      </c>
      <c r="Y35" s="58">
        <v>1.7956861723901077E-3</v>
      </c>
      <c r="Z35" s="58">
        <v>3.442887226486383E-3</v>
      </c>
      <c r="AA35" s="58">
        <v>5.6034238307139991E-3</v>
      </c>
      <c r="AB35" s="58">
        <v>3.3319922054377569E-3</v>
      </c>
      <c r="AC35" s="58">
        <v>1.0143641526404288E-2</v>
      </c>
      <c r="AD35" s="58">
        <v>5.5207221817670411E-3</v>
      </c>
      <c r="AE35" s="58">
        <v>9.7445035691942055E-3</v>
      </c>
      <c r="AF35" s="58">
        <v>1.5337718804226151E-2</v>
      </c>
      <c r="AG35" s="58">
        <v>1.8260908427808911E-3</v>
      </c>
      <c r="AH35" s="58">
        <v>4.7741963555521369E-3</v>
      </c>
      <c r="AI35" s="58">
        <v>1.0975445400357888</v>
      </c>
      <c r="AJ35" s="58">
        <v>9.202215026803677E-3</v>
      </c>
      <c r="AK35" s="58">
        <v>1.0554083119475781E-2</v>
      </c>
      <c r="AL35" s="58">
        <v>5.9016949345210316E-3</v>
      </c>
      <c r="AM35" s="58">
        <v>2.2792814363575463E-2</v>
      </c>
      <c r="AN35" s="58">
        <v>1.316221432551782E-2</v>
      </c>
      <c r="AO35" s="58">
        <v>9.3012607791287359E-3</v>
      </c>
      <c r="AP35" s="58">
        <v>1.3097283359743586E-3</v>
      </c>
      <c r="AQ35" s="57">
        <v>3.2744666107795285E-2</v>
      </c>
      <c r="AR35" s="78">
        <f t="shared" si="0"/>
        <v>1.3312509135910542</v>
      </c>
      <c r="AS35" s="78">
        <f t="shared" si="1"/>
        <v>1.0619132106444649</v>
      </c>
      <c r="AT35" s="59">
        <v>5.7290842484995059E-5</v>
      </c>
      <c r="AU35" s="58">
        <v>3.0451889219245519E-5</v>
      </c>
      <c r="AV35" s="58">
        <v>6.6042747008644749E-5</v>
      </c>
      <c r="AW35" s="58">
        <v>7.8031006107613342E-5</v>
      </c>
      <c r="AX35" s="58">
        <v>6.9431291398202869E-5</v>
      </c>
      <c r="AY35" s="58">
        <v>7.909341154160728E-5</v>
      </c>
      <c r="AZ35" s="58">
        <v>7.9939859140004251E-5</v>
      </c>
      <c r="BA35" s="58">
        <v>1.3649300115568865E-4</v>
      </c>
      <c r="BB35" s="58">
        <v>1.0964454258464537E-5</v>
      </c>
      <c r="BC35" s="58">
        <v>1.3653979186036507E-4</v>
      </c>
      <c r="BD35" s="58">
        <v>6.4477853187371013E-5</v>
      </c>
      <c r="BE35" s="58">
        <v>3.9762784895644007E-5</v>
      </c>
      <c r="BF35" s="58">
        <v>5.6436141032604174E-5</v>
      </c>
      <c r="BG35" s="58">
        <v>5.7618740034587073E-5</v>
      </c>
      <c r="BH35" s="58">
        <v>8.514342575637946E-5</v>
      </c>
      <c r="BI35" s="58">
        <v>8.5247869031096195E-5</v>
      </c>
      <c r="BJ35" s="58">
        <v>1.2970462696995253E-4</v>
      </c>
      <c r="BK35" s="58">
        <v>1.1545808093674037E-4</v>
      </c>
      <c r="BL35" s="58">
        <v>1.5354598165966785E-4</v>
      </c>
      <c r="BM35" s="58">
        <v>1.8305036031538878E-4</v>
      </c>
      <c r="BN35" s="58">
        <v>1.1278551675113013E-4</v>
      </c>
      <c r="BO35" s="58">
        <v>8.1458549766824599E-5</v>
      </c>
      <c r="BP35" s="58">
        <v>9.6314719131997779E-5</v>
      </c>
      <c r="BQ35" s="58">
        <v>4.2439688256100114E-5</v>
      </c>
      <c r="BR35" s="58">
        <v>1.0617601338125216E-4</v>
      </c>
      <c r="BS35" s="58">
        <v>6.8539245333071663E-5</v>
      </c>
      <c r="BT35" s="58">
        <v>1.1303638527117252E-4</v>
      </c>
      <c r="BU35" s="58">
        <v>1.347135105712625E-4</v>
      </c>
      <c r="BV35" s="58">
        <v>2.7400550042894382E-5</v>
      </c>
      <c r="BW35" s="58">
        <v>6.571144228570091E-5</v>
      </c>
      <c r="BX35" s="58">
        <v>4.7738398679575492E-4</v>
      </c>
      <c r="BY35" s="58">
        <v>9.4522541715890625E-5</v>
      </c>
      <c r="BZ35" s="58">
        <v>9.047558580489868E-5</v>
      </c>
      <c r="CA35" s="58">
        <v>7.2906536556811469E-5</v>
      </c>
      <c r="CB35" s="58">
        <v>1.7953506677157374E-4</v>
      </c>
      <c r="CC35" s="58">
        <v>1.3017457478946718E-4</v>
      </c>
      <c r="CD35" s="58">
        <v>9.0487150742190624E-5</v>
      </c>
      <c r="CE35" s="58">
        <v>1.1525321367008698E-4</v>
      </c>
      <c r="CF35" s="57">
        <v>3.1144487624185958E-4</v>
      </c>
      <c r="CG35" s="78">
        <f t="shared" si="2"/>
        <v>4.1254833118742036E-3</v>
      </c>
      <c r="CH35" s="78">
        <f t="shared" si="3"/>
        <v>0.27675030910146486</v>
      </c>
      <c r="CI35" s="78">
        <f t="shared" si="4"/>
        <v>1.3353763969029284</v>
      </c>
      <c r="CJ35" s="78">
        <f t="shared" si="5"/>
        <v>0.75568868838153935</v>
      </c>
    </row>
    <row r="36" spans="2:88">
      <c r="B36" s="33"/>
      <c r="C36" s="60">
        <v>61</v>
      </c>
      <c r="D36" s="22" t="s">
        <v>19</v>
      </c>
      <c r="E36" s="59">
        <v>4.5326910300958135E-4</v>
      </c>
      <c r="F36" s="58">
        <v>8.4135687416845943E-4</v>
      </c>
      <c r="G36" s="58">
        <v>1.3401739180999206E-3</v>
      </c>
      <c r="H36" s="58">
        <v>2.9366230501267788E-3</v>
      </c>
      <c r="I36" s="58">
        <v>1.5135381674604746E-3</v>
      </c>
      <c r="J36" s="58">
        <v>8.3842776701674308E-4</v>
      </c>
      <c r="K36" s="58">
        <v>7.0577030710569112E-4</v>
      </c>
      <c r="L36" s="58">
        <v>3.6797296947162504E-4</v>
      </c>
      <c r="M36" s="58">
        <v>1.1016570761505618E-4</v>
      </c>
      <c r="N36" s="58">
        <v>7.4816775310137759E-4</v>
      </c>
      <c r="O36" s="58">
        <v>2.1022114010324274E-3</v>
      </c>
      <c r="P36" s="58">
        <v>2.3158703931283799E-3</v>
      </c>
      <c r="Q36" s="58">
        <v>2.1149739205002615E-3</v>
      </c>
      <c r="R36" s="58">
        <v>9.6902829009362179E-4</v>
      </c>
      <c r="S36" s="58">
        <v>1.8000357949172568E-3</v>
      </c>
      <c r="T36" s="58">
        <v>1.2270305509215552E-3</v>
      </c>
      <c r="U36" s="58">
        <v>7.8613651398807671E-4</v>
      </c>
      <c r="V36" s="58">
        <v>3.5462042642436483E-4</v>
      </c>
      <c r="W36" s="58">
        <v>1.135851334985901E-3</v>
      </c>
      <c r="X36" s="58">
        <v>9.1472755873323931E-4</v>
      </c>
      <c r="Y36" s="58">
        <v>3.4879728898843141E-4</v>
      </c>
      <c r="Z36" s="58">
        <v>5.0247725724234926E-4</v>
      </c>
      <c r="AA36" s="58">
        <v>2.7832344325666434E-3</v>
      </c>
      <c r="AB36" s="58">
        <v>6.6714397377789548E-4</v>
      </c>
      <c r="AC36" s="58">
        <v>1.876047504592768E-3</v>
      </c>
      <c r="AD36" s="58">
        <v>4.2087380819895498E-3</v>
      </c>
      <c r="AE36" s="58">
        <v>1.1550034789823112E-3</v>
      </c>
      <c r="AF36" s="58">
        <v>1.0976327091349895E-3</v>
      </c>
      <c r="AG36" s="58">
        <v>2.1854636500817122E-4</v>
      </c>
      <c r="AH36" s="58">
        <v>1.6286673802585975E-3</v>
      </c>
      <c r="AI36" s="58">
        <v>7.1350633436005151E-4</v>
      </c>
      <c r="AJ36" s="58">
        <v>1.0003273694296646</v>
      </c>
      <c r="AK36" s="58">
        <v>2.1273002590312135E-3</v>
      </c>
      <c r="AL36" s="58">
        <v>8.5230616562688671E-4</v>
      </c>
      <c r="AM36" s="58">
        <v>8.8303945872182839E-4</v>
      </c>
      <c r="AN36" s="58">
        <v>6.3669176373059178E-4</v>
      </c>
      <c r="AO36" s="58">
        <v>6.9237530744929092E-4</v>
      </c>
      <c r="AP36" s="58">
        <v>3.2480232942587418E-4</v>
      </c>
      <c r="AQ36" s="57">
        <v>0.21100688909641002</v>
      </c>
      <c r="AR36" s="78">
        <f t="shared" si="0"/>
        <v>1.2556265204188628</v>
      </c>
      <c r="AS36" s="78">
        <f t="shared" si="1"/>
        <v>1.0015890889205641</v>
      </c>
      <c r="AT36" s="59">
        <v>1.2954703448739122E-5</v>
      </c>
      <c r="AU36" s="58">
        <v>8.7836559635520536E-6</v>
      </c>
      <c r="AV36" s="58">
        <v>1.9451016526666175E-5</v>
      </c>
      <c r="AW36" s="58">
        <v>2.1260674971055491E-5</v>
      </c>
      <c r="AX36" s="58">
        <v>2.1288432101243316E-5</v>
      </c>
      <c r="AY36" s="58">
        <v>1.3167193738821655E-5</v>
      </c>
      <c r="AZ36" s="58">
        <v>1.6206648723255751E-5</v>
      </c>
      <c r="BA36" s="58">
        <v>1.5583648550377346E-5</v>
      </c>
      <c r="BB36" s="58">
        <v>2.4510569391083312E-6</v>
      </c>
      <c r="BC36" s="58">
        <v>2.0608839709836522E-5</v>
      </c>
      <c r="BD36" s="58">
        <v>2.1758406254408424E-5</v>
      </c>
      <c r="BE36" s="58">
        <v>1.4359336078355952E-5</v>
      </c>
      <c r="BF36" s="58">
        <v>2.7807929938939567E-5</v>
      </c>
      <c r="BG36" s="58">
        <v>2.004798589565782E-5</v>
      </c>
      <c r="BH36" s="58">
        <v>3.2660507731319101E-5</v>
      </c>
      <c r="BI36" s="58">
        <v>2.590689328797882E-5</v>
      </c>
      <c r="BJ36" s="58">
        <v>2.5728602713992262E-5</v>
      </c>
      <c r="BK36" s="58">
        <v>2.05176505264919E-5</v>
      </c>
      <c r="BL36" s="58">
        <v>3.0315317176725575E-5</v>
      </c>
      <c r="BM36" s="58">
        <v>2.7516535840547032E-5</v>
      </c>
      <c r="BN36" s="58">
        <v>2.6939085915236382E-5</v>
      </c>
      <c r="BO36" s="58">
        <v>1.4658377194166164E-5</v>
      </c>
      <c r="BP36" s="58">
        <v>3.1655809567051879E-5</v>
      </c>
      <c r="BQ36" s="58">
        <v>8.8004228372512276E-6</v>
      </c>
      <c r="BR36" s="58">
        <v>2.004937305266914E-5</v>
      </c>
      <c r="BS36" s="58">
        <v>3.0247100236580931E-5</v>
      </c>
      <c r="BT36" s="58">
        <v>1.1850571413268827E-5</v>
      </c>
      <c r="BU36" s="58">
        <v>9.5100058846286545E-6</v>
      </c>
      <c r="BV36" s="58">
        <v>3.7014350649358198E-6</v>
      </c>
      <c r="BW36" s="58">
        <v>1.9454768072787396E-5</v>
      </c>
      <c r="BX36" s="58">
        <v>8.8953231888575006E-6</v>
      </c>
      <c r="BY36" s="58">
        <v>7.0519626564064679E-6</v>
      </c>
      <c r="BZ36" s="58">
        <v>1.5713757587053373E-5</v>
      </c>
      <c r="CA36" s="58">
        <v>1.0836370057103937E-5</v>
      </c>
      <c r="CB36" s="58">
        <v>1.0784050902125926E-5</v>
      </c>
      <c r="CC36" s="58">
        <v>9.8103299186374256E-6</v>
      </c>
      <c r="CD36" s="58">
        <v>1.4039332259763084E-5</v>
      </c>
      <c r="CE36" s="58">
        <v>2.0445899272275811E-5</v>
      </c>
      <c r="CF36" s="57">
        <v>8.1498639654395442E-6</v>
      </c>
      <c r="CG36" s="78">
        <f t="shared" si="2"/>
        <v>6.8096887516331161E-4</v>
      </c>
      <c r="CH36" s="78">
        <f t="shared" si="3"/>
        <v>4.5681519580382655E-2</v>
      </c>
      <c r="CI36" s="78">
        <f t="shared" si="4"/>
        <v>1.256307489294026</v>
      </c>
      <c r="CJ36" s="78">
        <f t="shared" si="5"/>
        <v>0.71094364180043224</v>
      </c>
    </row>
    <row r="37" spans="2:88">
      <c r="B37" s="33"/>
      <c r="C37" s="60">
        <v>63</v>
      </c>
      <c r="D37" s="22" t="s">
        <v>18</v>
      </c>
      <c r="E37" s="59">
        <v>1.1620004192749417E-4</v>
      </c>
      <c r="F37" s="58">
        <v>1.7009702333086718E-4</v>
      </c>
      <c r="G37" s="58">
        <v>4.999572813498978E-5</v>
      </c>
      <c r="H37" s="58">
        <v>7.2560459053831402E-4</v>
      </c>
      <c r="I37" s="58">
        <v>3.5684301933123564E-4</v>
      </c>
      <c r="J37" s="58">
        <v>7.7050658193204139E-5</v>
      </c>
      <c r="K37" s="58">
        <v>2.2137322713778113E-4</v>
      </c>
      <c r="L37" s="58">
        <v>3.9096954116293566E-4</v>
      </c>
      <c r="M37" s="58">
        <v>2.7989939328371995E-5</v>
      </c>
      <c r="N37" s="58">
        <v>2.0984067443866056E-4</v>
      </c>
      <c r="O37" s="58">
        <v>4.3845314232094306E-4</v>
      </c>
      <c r="P37" s="58">
        <v>4.184765752375132E-4</v>
      </c>
      <c r="Q37" s="58">
        <v>7.557935219296334E-5</v>
      </c>
      <c r="R37" s="58">
        <v>4.8177155067666977E-4</v>
      </c>
      <c r="S37" s="58">
        <v>1.0455566488830105E-3</v>
      </c>
      <c r="T37" s="58">
        <v>3.4336986087709297E-4</v>
      </c>
      <c r="U37" s="58">
        <v>4.3210390101694907E-4</v>
      </c>
      <c r="V37" s="58">
        <v>8.0054177156128783E-4</v>
      </c>
      <c r="W37" s="58">
        <v>9.781027166876604E-4</v>
      </c>
      <c r="X37" s="58">
        <v>1.216555393641358E-3</v>
      </c>
      <c r="Y37" s="58">
        <v>2.3271928420502648E-4</v>
      </c>
      <c r="Z37" s="58">
        <v>1.2785517491455115E-4</v>
      </c>
      <c r="AA37" s="58">
        <v>2.5690342293926613E-4</v>
      </c>
      <c r="AB37" s="58">
        <v>4.9636210697981485E-4</v>
      </c>
      <c r="AC37" s="58">
        <v>1.8490056809623745E-4</v>
      </c>
      <c r="AD37" s="58">
        <v>2.4717378824519465E-4</v>
      </c>
      <c r="AE37" s="58">
        <v>2.3762629956510612E-4</v>
      </c>
      <c r="AF37" s="58">
        <v>2.7416166044262689E-4</v>
      </c>
      <c r="AG37" s="58">
        <v>2.739717394766168E-5</v>
      </c>
      <c r="AH37" s="58">
        <v>9.2891476093893218E-4</v>
      </c>
      <c r="AI37" s="58">
        <v>3.9445060813418278E-3</v>
      </c>
      <c r="AJ37" s="58">
        <v>1.6725591098414088E-4</v>
      </c>
      <c r="AK37" s="58">
        <v>1.0000858458622122</v>
      </c>
      <c r="AL37" s="58">
        <v>1.5497112875769112E-4</v>
      </c>
      <c r="AM37" s="58">
        <v>1.2093192603205983E-4</v>
      </c>
      <c r="AN37" s="58">
        <v>4.2277851665195316E-4</v>
      </c>
      <c r="AO37" s="58">
        <v>4.2093716766785006E-4</v>
      </c>
      <c r="AP37" s="58">
        <v>8.1700028244082983E-5</v>
      </c>
      <c r="AQ37" s="57">
        <v>3.2818493881941595E-4</v>
      </c>
      <c r="AR37" s="78">
        <f t="shared" si="0"/>
        <v>1.0173176011576048</v>
      </c>
      <c r="AS37" s="78">
        <f t="shared" si="1"/>
        <v>0.81149465443465962</v>
      </c>
      <c r="AT37" s="59">
        <v>2.2815012417297128E-6</v>
      </c>
      <c r="AU37" s="58">
        <v>1.0482604835877768E-6</v>
      </c>
      <c r="AV37" s="58">
        <v>2.3466054039811292E-6</v>
      </c>
      <c r="AW37" s="58">
        <v>1.9903052498761223E-6</v>
      </c>
      <c r="AX37" s="58">
        <v>2.9399894811685393E-6</v>
      </c>
      <c r="AY37" s="58">
        <v>2.5744345707483355E-6</v>
      </c>
      <c r="AZ37" s="58">
        <v>3.5373406668234985E-6</v>
      </c>
      <c r="BA37" s="58">
        <v>8.1500301383966543E-6</v>
      </c>
      <c r="BB37" s="58">
        <v>5.0178259647927949E-7</v>
      </c>
      <c r="BC37" s="58">
        <v>8.964198544066683E-6</v>
      </c>
      <c r="BD37" s="58">
        <v>3.2686660681777082E-6</v>
      </c>
      <c r="BE37" s="58">
        <v>1.5457645864325784E-6</v>
      </c>
      <c r="BF37" s="58">
        <v>2.2402058035637239E-6</v>
      </c>
      <c r="BG37" s="58">
        <v>2.4080613695543168E-6</v>
      </c>
      <c r="BH37" s="58">
        <v>8.5043642287856109E-6</v>
      </c>
      <c r="BI37" s="58">
        <v>6.3795325551103422E-6</v>
      </c>
      <c r="BJ37" s="58">
        <v>1.7771869846197244E-5</v>
      </c>
      <c r="BK37" s="58">
        <v>1.6290556612562222E-5</v>
      </c>
      <c r="BL37" s="58">
        <v>2.1993262046375926E-5</v>
      </c>
      <c r="BM37" s="58">
        <v>3.0885638727368217E-5</v>
      </c>
      <c r="BN37" s="58">
        <v>1.0973927047443397E-5</v>
      </c>
      <c r="BO37" s="58">
        <v>4.0619555880215143E-6</v>
      </c>
      <c r="BP37" s="58">
        <v>4.2328084688896829E-6</v>
      </c>
      <c r="BQ37" s="58">
        <v>1.3347661109331195E-6</v>
      </c>
      <c r="BR37" s="58">
        <v>2.5585757085758443E-6</v>
      </c>
      <c r="BS37" s="58">
        <v>1.7139877924556938E-6</v>
      </c>
      <c r="BT37" s="58">
        <v>1.247482268796817E-6</v>
      </c>
      <c r="BU37" s="58">
        <v>1.2878731872360027E-6</v>
      </c>
      <c r="BV37" s="58">
        <v>3.2998743226166061E-7</v>
      </c>
      <c r="BW37" s="58">
        <v>2.5224558626463998E-6</v>
      </c>
      <c r="BX37" s="58">
        <v>3.2061658993594604E-6</v>
      </c>
      <c r="BY37" s="58">
        <v>1.4303177084267258E-6</v>
      </c>
      <c r="BZ37" s="58">
        <v>1.288838198484139E-6</v>
      </c>
      <c r="CA37" s="58">
        <v>2.3977697573420908E-6</v>
      </c>
      <c r="CB37" s="58">
        <v>1.7278592798017544E-6</v>
      </c>
      <c r="CC37" s="58">
        <v>2.807714563344774E-6</v>
      </c>
      <c r="CD37" s="58">
        <v>2.1707671163614922E-6</v>
      </c>
      <c r="CE37" s="58">
        <v>5.4707026469758722E-6</v>
      </c>
      <c r="CF37" s="57">
        <v>2.5436871171548576E-6</v>
      </c>
      <c r="CG37" s="78">
        <f t="shared" si="2"/>
        <v>1.9893001197549692E-4</v>
      </c>
      <c r="CH37" s="78">
        <f t="shared" si="3"/>
        <v>1.3344846686282174E-2</v>
      </c>
      <c r="CI37" s="78">
        <f t="shared" si="4"/>
        <v>1.0175165311695804</v>
      </c>
      <c r="CJ37" s="78">
        <f t="shared" si="5"/>
        <v>0.57581198426855895</v>
      </c>
    </row>
    <row r="38" spans="2:88">
      <c r="B38" s="33"/>
      <c r="C38" s="60">
        <v>64</v>
      </c>
      <c r="D38" s="22" t="s">
        <v>17</v>
      </c>
      <c r="E38" s="59">
        <v>6.2538681992861114E-4</v>
      </c>
      <c r="F38" s="58">
        <v>4.0768941590937822E-5</v>
      </c>
      <c r="G38" s="58">
        <v>3.8212310720682548E-5</v>
      </c>
      <c r="H38" s="58">
        <v>7.9166167446071339E-5</v>
      </c>
      <c r="I38" s="58">
        <v>8.2705762889831997E-5</v>
      </c>
      <c r="J38" s="58">
        <v>4.0245751361472462E-5</v>
      </c>
      <c r="K38" s="58">
        <v>4.6458726268991088E-5</v>
      </c>
      <c r="L38" s="58">
        <v>4.0687496809204973E-5</v>
      </c>
      <c r="M38" s="58">
        <v>1.5142788994317652E-5</v>
      </c>
      <c r="N38" s="58">
        <v>4.1038716602549709E-5</v>
      </c>
      <c r="O38" s="58">
        <v>6.6780731022055668E-5</v>
      </c>
      <c r="P38" s="58">
        <v>6.7500250936443419E-5</v>
      </c>
      <c r="Q38" s="58">
        <v>4.8646971911270311E-5</v>
      </c>
      <c r="R38" s="58">
        <v>3.8148463931898216E-5</v>
      </c>
      <c r="S38" s="58">
        <v>4.230977691301859E-5</v>
      </c>
      <c r="T38" s="58">
        <v>3.1573759251102525E-5</v>
      </c>
      <c r="U38" s="58">
        <v>3.2258190163637118E-5</v>
      </c>
      <c r="V38" s="58">
        <v>3.1601649299438181E-5</v>
      </c>
      <c r="W38" s="58">
        <v>4.3378529529964274E-5</v>
      </c>
      <c r="X38" s="58">
        <v>3.4052122125225865E-5</v>
      </c>
      <c r="Y38" s="58">
        <v>2.6984865093776441E-5</v>
      </c>
      <c r="Z38" s="58">
        <v>4.0914529526342731E-5</v>
      </c>
      <c r="AA38" s="58">
        <v>6.4562407665739351E-5</v>
      </c>
      <c r="AB38" s="58">
        <v>7.5965760261100868E-5</v>
      </c>
      <c r="AC38" s="58">
        <v>2.3182616882397853E-4</v>
      </c>
      <c r="AD38" s="58">
        <v>8.2292243451408315E-5</v>
      </c>
      <c r="AE38" s="58">
        <v>5.014061346039528E-5</v>
      </c>
      <c r="AF38" s="58">
        <v>1.6332940177964016E-4</v>
      </c>
      <c r="AG38" s="58">
        <v>1.908939561256736E-5</v>
      </c>
      <c r="AH38" s="58">
        <v>1.3301107319088966E-3</v>
      </c>
      <c r="AI38" s="58">
        <v>9.4310565930391232E-4</v>
      </c>
      <c r="AJ38" s="58">
        <v>4.8367166649028696E-5</v>
      </c>
      <c r="AK38" s="58">
        <v>6.5201781108185987E-5</v>
      </c>
      <c r="AL38" s="58">
        <v>1.0134959093494238</v>
      </c>
      <c r="AM38" s="58">
        <v>6.0918983600828392E-5</v>
      </c>
      <c r="AN38" s="58">
        <v>6.4717064566692173E-5</v>
      </c>
      <c r="AO38" s="58">
        <v>1.1567308089870267E-4</v>
      </c>
      <c r="AP38" s="58">
        <v>5.6808324046817383E-5</v>
      </c>
      <c r="AQ38" s="57">
        <v>1.9181588138144758E-3</v>
      </c>
      <c r="AR38" s="78">
        <f t="shared" si="0"/>
        <v>1.0203401402686929</v>
      </c>
      <c r="AS38" s="78">
        <f t="shared" si="1"/>
        <v>0.81390567566212746</v>
      </c>
      <c r="AT38" s="59">
        <v>1.1429088425377842E-6</v>
      </c>
      <c r="AU38" s="58">
        <v>4.6487983772411693E-7</v>
      </c>
      <c r="AV38" s="58">
        <v>7.83527747493684E-7</v>
      </c>
      <c r="AW38" s="58">
        <v>7.4435921253556356E-7</v>
      </c>
      <c r="AX38" s="58">
        <v>1.4298567268720509E-6</v>
      </c>
      <c r="AY38" s="58">
        <v>7.3172013658086852E-7</v>
      </c>
      <c r="AZ38" s="58">
        <v>9.595084171000217E-7</v>
      </c>
      <c r="BA38" s="58">
        <v>1.3251741138718451E-6</v>
      </c>
      <c r="BB38" s="58">
        <v>3.8144173758137139E-7</v>
      </c>
      <c r="BC38" s="58">
        <v>1.4458115559058828E-6</v>
      </c>
      <c r="BD38" s="58">
        <v>9.9448539272643909E-7</v>
      </c>
      <c r="BE38" s="58">
        <v>6.855125337447429E-7</v>
      </c>
      <c r="BF38" s="58">
        <v>1.0821179516336901E-6</v>
      </c>
      <c r="BG38" s="58">
        <v>7.7444590702295928E-7</v>
      </c>
      <c r="BH38" s="58">
        <v>9.7650802202363621E-7</v>
      </c>
      <c r="BI38" s="58">
        <v>8.5758523575269928E-7</v>
      </c>
      <c r="BJ38" s="58">
        <v>1.3336685917466781E-6</v>
      </c>
      <c r="BK38" s="58">
        <v>1.2001318828738887E-6</v>
      </c>
      <c r="BL38" s="58">
        <v>1.5205104446295296E-6</v>
      </c>
      <c r="BM38" s="58">
        <v>1.8042585842682347E-6</v>
      </c>
      <c r="BN38" s="58">
        <v>1.386624858662957E-6</v>
      </c>
      <c r="BO38" s="58">
        <v>1.2639808033370215E-6</v>
      </c>
      <c r="BP38" s="58">
        <v>9.500309299710467E-7</v>
      </c>
      <c r="BQ38" s="58">
        <v>5.9871481305769526E-7</v>
      </c>
      <c r="BR38" s="58">
        <v>6.7379900433919275E-7</v>
      </c>
      <c r="BS38" s="58">
        <v>8.3774091351129409E-7</v>
      </c>
      <c r="BT38" s="58">
        <v>4.6443584131035911E-7</v>
      </c>
      <c r="BU38" s="58">
        <v>5.1501971289081754E-7</v>
      </c>
      <c r="BV38" s="58">
        <v>1.1479954749014854E-7</v>
      </c>
      <c r="BW38" s="58">
        <v>2.2415465233894441E-6</v>
      </c>
      <c r="BX38" s="58">
        <v>7.4882433543804638E-7</v>
      </c>
      <c r="BY38" s="58">
        <v>4.4303817522734182E-7</v>
      </c>
      <c r="BZ38" s="58">
        <v>4.9983647433435834E-7</v>
      </c>
      <c r="CA38" s="58">
        <v>7.7708508398744045E-7</v>
      </c>
      <c r="CB38" s="58">
        <v>5.9305517730284839E-7</v>
      </c>
      <c r="CC38" s="58">
        <v>4.5728140649214969E-7</v>
      </c>
      <c r="CD38" s="58">
        <v>7.8497712800021275E-7</v>
      </c>
      <c r="CE38" s="58">
        <v>1.3764094594421565E-6</v>
      </c>
      <c r="CF38" s="57">
        <v>1.0070459409214823E-6</v>
      </c>
      <c r="CG38" s="78">
        <f t="shared" si="2"/>
        <v>3.6372659003731708E-5</v>
      </c>
      <c r="CH38" s="78">
        <f t="shared" si="3"/>
        <v>2.4399915988393339E-3</v>
      </c>
      <c r="CI38" s="78">
        <f t="shared" si="4"/>
        <v>1.0203765129276967</v>
      </c>
      <c r="CJ38" s="78">
        <f t="shared" si="5"/>
        <v>0.57743044620078909</v>
      </c>
    </row>
    <row r="39" spans="2:88">
      <c r="B39" s="33"/>
      <c r="C39" s="60">
        <v>65</v>
      </c>
      <c r="D39" s="22" t="s">
        <v>16</v>
      </c>
      <c r="E39" s="59">
        <v>3.8350216447865062E-4</v>
      </c>
      <c r="F39" s="58">
        <v>2.7085017345653494E-4</v>
      </c>
      <c r="G39" s="58">
        <v>6.5013358459615643E-3</v>
      </c>
      <c r="H39" s="58">
        <v>2.9742129194345289E-3</v>
      </c>
      <c r="I39" s="58">
        <v>1.1498112946865073E-3</v>
      </c>
      <c r="J39" s="58">
        <v>9.5261254045498592E-4</v>
      </c>
      <c r="K39" s="58">
        <v>1.1222342635518051E-3</v>
      </c>
      <c r="L39" s="58">
        <v>1.8548427638742028E-3</v>
      </c>
      <c r="M39" s="58">
        <v>1.9377562711216307E-4</v>
      </c>
      <c r="N39" s="58">
        <v>1.1543966599141245E-3</v>
      </c>
      <c r="O39" s="58">
        <v>1.2380340564898194E-3</v>
      </c>
      <c r="P39" s="58">
        <v>9.8466056318618437E-4</v>
      </c>
      <c r="Q39" s="58">
        <v>6.6922381123639917E-4</v>
      </c>
      <c r="R39" s="58">
        <v>1.0798295842020054E-3</v>
      </c>
      <c r="S39" s="58">
        <v>3.5460866805168537E-3</v>
      </c>
      <c r="T39" s="58">
        <v>2.0937974757034377E-3</v>
      </c>
      <c r="U39" s="58">
        <v>3.0955131562217389E-3</v>
      </c>
      <c r="V39" s="58">
        <v>1.0613235568377153E-3</v>
      </c>
      <c r="W39" s="58">
        <v>7.5576342182207478E-4</v>
      </c>
      <c r="X39" s="58">
        <v>6.8505517891240676E-4</v>
      </c>
      <c r="Y39" s="58">
        <v>4.0318675326736953E-4</v>
      </c>
      <c r="Z39" s="58">
        <v>8.8532752638277156E-4</v>
      </c>
      <c r="AA39" s="58">
        <v>1.2561904227057037E-3</v>
      </c>
      <c r="AB39" s="58">
        <v>1.515855947040123E-3</v>
      </c>
      <c r="AC39" s="58">
        <v>6.5351079461742762E-3</v>
      </c>
      <c r="AD39" s="58">
        <v>1.9985905686956441E-3</v>
      </c>
      <c r="AE39" s="58">
        <v>7.1277557836092178E-4</v>
      </c>
      <c r="AF39" s="58">
        <v>3.0724176087358569E-3</v>
      </c>
      <c r="AG39" s="58">
        <v>3.691985507595629E-4</v>
      </c>
      <c r="AH39" s="58">
        <v>1.2820101874539763E-3</v>
      </c>
      <c r="AI39" s="58">
        <v>1.4198922817055385E-3</v>
      </c>
      <c r="AJ39" s="58">
        <v>2.3930669407233485E-4</v>
      </c>
      <c r="AK39" s="58">
        <v>1.5721963188108981E-3</v>
      </c>
      <c r="AL39" s="58">
        <v>1.2027528119823655E-3</v>
      </c>
      <c r="AM39" s="58">
        <v>1.0002312817375374</v>
      </c>
      <c r="AN39" s="58">
        <v>1.7441200666826527E-3</v>
      </c>
      <c r="AO39" s="58">
        <v>1.8644174215020847E-3</v>
      </c>
      <c r="AP39" s="58">
        <v>2.7538570090708824E-4</v>
      </c>
      <c r="AQ39" s="57">
        <v>4.1239085537868878E-3</v>
      </c>
      <c r="AR39" s="78">
        <f t="shared" si="0"/>
        <v>1.0624707844146171</v>
      </c>
      <c r="AS39" s="78">
        <f t="shared" si="1"/>
        <v>0.84751247895876058</v>
      </c>
      <c r="AT39" s="59">
        <v>9.7894679057131755E-6</v>
      </c>
      <c r="AU39" s="58">
        <v>4.200236881181251E-6</v>
      </c>
      <c r="AV39" s="58">
        <v>1.9530175049049818E-5</v>
      </c>
      <c r="AW39" s="58">
        <v>1.026126546400366E-5</v>
      </c>
      <c r="AX39" s="58">
        <v>1.4861449798148694E-5</v>
      </c>
      <c r="AY39" s="58">
        <v>1.4250819778922589E-5</v>
      </c>
      <c r="AZ39" s="58">
        <v>1.6263526477067684E-5</v>
      </c>
      <c r="BA39" s="58">
        <v>3.8862954529474174E-5</v>
      </c>
      <c r="BB39" s="58">
        <v>1.9575211935891555E-6</v>
      </c>
      <c r="BC39" s="58">
        <v>4.2995232413740154E-5</v>
      </c>
      <c r="BD39" s="58">
        <v>1.2589607514922101E-5</v>
      </c>
      <c r="BE39" s="58">
        <v>6.7056192249324156E-6</v>
      </c>
      <c r="BF39" s="58">
        <v>1.1128803528746511E-5</v>
      </c>
      <c r="BG39" s="58">
        <v>9.6602447072074773E-6</v>
      </c>
      <c r="BH39" s="58">
        <v>2.7314722361560406E-5</v>
      </c>
      <c r="BI39" s="58">
        <v>2.1729261739277429E-5</v>
      </c>
      <c r="BJ39" s="58">
        <v>3.9084577497837163E-5</v>
      </c>
      <c r="BK39" s="58">
        <v>2.8717608690606117E-5</v>
      </c>
      <c r="BL39" s="58">
        <v>3.576189544442063E-5</v>
      </c>
      <c r="BM39" s="58">
        <v>4.8060608375165319E-5</v>
      </c>
      <c r="BN39" s="58">
        <v>2.367779853812528E-5</v>
      </c>
      <c r="BO39" s="58">
        <v>1.5638854574902801E-5</v>
      </c>
      <c r="BP39" s="58">
        <v>1.3704188470778221E-5</v>
      </c>
      <c r="BQ39" s="58">
        <v>5.8154881513704994E-6</v>
      </c>
      <c r="BR39" s="58">
        <v>1.9886324531860579E-5</v>
      </c>
      <c r="BS39" s="58">
        <v>8.4761506738327905E-6</v>
      </c>
      <c r="BT39" s="58">
        <v>4.1920402173377531E-6</v>
      </c>
      <c r="BU39" s="58">
        <v>6.175928911921925E-6</v>
      </c>
      <c r="BV39" s="58">
        <v>1.5645804133468418E-6</v>
      </c>
      <c r="BW39" s="58">
        <v>7.2977723562449729E-6</v>
      </c>
      <c r="BX39" s="58">
        <v>6.570702191741217E-6</v>
      </c>
      <c r="BY39" s="58">
        <v>4.4761106775106371E-6</v>
      </c>
      <c r="BZ39" s="58">
        <v>6.3446728377647607E-6</v>
      </c>
      <c r="CA39" s="58">
        <v>1.1418083888172843E-5</v>
      </c>
      <c r="CB39" s="58">
        <v>5.1318351229501472E-6</v>
      </c>
      <c r="CC39" s="58">
        <v>9.0269301174834616E-6</v>
      </c>
      <c r="CD39" s="58">
        <v>1.0971462525617145E-5</v>
      </c>
      <c r="CE39" s="58">
        <v>2.3168152979002705E-5</v>
      </c>
      <c r="CF39" s="57">
        <v>1.0324332609529615E-5</v>
      </c>
      <c r="CG39" s="78">
        <f t="shared" si="2"/>
        <v>6.075870083650602E-4</v>
      </c>
      <c r="CH39" s="78">
        <f t="shared" si="3"/>
        <v>4.0758834701157563E-2</v>
      </c>
      <c r="CI39" s="78">
        <f t="shared" si="4"/>
        <v>1.0630783714229821</v>
      </c>
      <c r="CJ39" s="78">
        <f t="shared" si="5"/>
        <v>0.60159540187365923</v>
      </c>
    </row>
    <row r="40" spans="2:88">
      <c r="B40" s="33"/>
      <c r="C40" s="60">
        <v>66</v>
      </c>
      <c r="D40" s="22" t="s">
        <v>15</v>
      </c>
      <c r="E40" s="59">
        <v>1.8137958365187563E-2</v>
      </c>
      <c r="F40" s="58">
        <v>2.2127515609337525E-2</v>
      </c>
      <c r="G40" s="58">
        <v>1.7233279267388747E-2</v>
      </c>
      <c r="H40" s="58">
        <v>9.2483665381291547E-2</v>
      </c>
      <c r="I40" s="58">
        <v>2.5895586883350925E-2</v>
      </c>
      <c r="J40" s="58">
        <v>3.4002859486849502E-2</v>
      </c>
      <c r="K40" s="58">
        <v>2.4536388051788212E-2</v>
      </c>
      <c r="L40" s="58">
        <v>3.2681715396689133E-2</v>
      </c>
      <c r="M40" s="58">
        <v>4.986209868553448E-3</v>
      </c>
      <c r="N40" s="58">
        <v>3.6547897336460251E-2</v>
      </c>
      <c r="O40" s="58">
        <v>5.44083125427169E-2</v>
      </c>
      <c r="P40" s="58">
        <v>2.3304945367367061E-2</v>
      </c>
      <c r="Q40" s="58">
        <v>1.9438498813870244E-2</v>
      </c>
      <c r="R40" s="58">
        <v>2.9729841745862028E-2</v>
      </c>
      <c r="S40" s="58">
        <v>3.1735087644829324E-2</v>
      </c>
      <c r="T40" s="58">
        <v>2.7851364856925982E-2</v>
      </c>
      <c r="U40" s="58">
        <v>3.6352393154929136E-2</v>
      </c>
      <c r="V40" s="58">
        <v>4.3234425739724747E-2</v>
      </c>
      <c r="W40" s="58">
        <v>3.3350256506270368E-2</v>
      </c>
      <c r="X40" s="58">
        <v>3.3657564661932676E-2</v>
      </c>
      <c r="Y40" s="58">
        <v>2.5957895625465546E-2</v>
      </c>
      <c r="Z40" s="58">
        <v>2.5457390732790887E-2</v>
      </c>
      <c r="AA40" s="58">
        <v>6.9265666925373642E-2</v>
      </c>
      <c r="AB40" s="58">
        <v>5.5318890223245605E-2</v>
      </c>
      <c r="AC40" s="58">
        <v>0.10856869680729841</v>
      </c>
      <c r="AD40" s="58">
        <v>5.334116033966587E-2</v>
      </c>
      <c r="AE40" s="58">
        <v>5.1294033640893202E-2</v>
      </c>
      <c r="AF40" s="58">
        <v>6.3319347034202028E-2</v>
      </c>
      <c r="AG40" s="58">
        <v>1.2964085383904388E-2</v>
      </c>
      <c r="AH40" s="58">
        <v>2.909300101808807E-2</v>
      </c>
      <c r="AI40" s="58">
        <v>8.0915616454638462E-2</v>
      </c>
      <c r="AJ40" s="58">
        <v>5.2218678643473106E-2</v>
      </c>
      <c r="AK40" s="58">
        <v>5.1455687801051128E-2</v>
      </c>
      <c r="AL40" s="58">
        <v>3.7044741663470084E-2</v>
      </c>
      <c r="AM40" s="58">
        <v>4.9351519011026697E-2</v>
      </c>
      <c r="AN40" s="58">
        <v>1.0704318663633121</v>
      </c>
      <c r="AO40" s="58">
        <v>2.5870832825076337E-2</v>
      </c>
      <c r="AP40" s="58">
        <v>8.5762306634863533E-3</v>
      </c>
      <c r="AQ40" s="57">
        <v>4.0152185470228481E-2</v>
      </c>
      <c r="AR40" s="78">
        <f t="shared" si="0"/>
        <v>2.5522932933080154</v>
      </c>
      <c r="AS40" s="78">
        <f t="shared" si="1"/>
        <v>2.0359151967017004</v>
      </c>
      <c r="AT40" s="59">
        <v>2.3691933146557139E-4</v>
      </c>
      <c r="AU40" s="58">
        <v>1.1483660257349784E-4</v>
      </c>
      <c r="AV40" s="58">
        <v>2.5292699494041678E-4</v>
      </c>
      <c r="AW40" s="58">
        <v>2.1889049797450426E-4</v>
      </c>
      <c r="AX40" s="58">
        <v>3.0291552528801475E-4</v>
      </c>
      <c r="AY40" s="58">
        <v>3.7832611146414879E-4</v>
      </c>
      <c r="AZ40" s="58">
        <v>3.7690428757162744E-4</v>
      </c>
      <c r="BA40" s="58">
        <v>7.4117112238574509E-4</v>
      </c>
      <c r="BB40" s="58">
        <v>4.7660615029999105E-5</v>
      </c>
      <c r="BC40" s="58">
        <v>9.3934636461703576E-4</v>
      </c>
      <c r="BD40" s="58">
        <v>3.509484377394106E-4</v>
      </c>
      <c r="BE40" s="58">
        <v>1.6290658673230661E-4</v>
      </c>
      <c r="BF40" s="58">
        <v>3.1040939660240862E-4</v>
      </c>
      <c r="BG40" s="58">
        <v>2.514792998350906E-4</v>
      </c>
      <c r="BH40" s="58">
        <v>4.5262154469597371E-4</v>
      </c>
      <c r="BI40" s="58">
        <v>4.3120066832381222E-4</v>
      </c>
      <c r="BJ40" s="58">
        <v>1.1362857007514184E-3</v>
      </c>
      <c r="BK40" s="58">
        <v>1.0193781401524923E-3</v>
      </c>
      <c r="BL40" s="58">
        <v>1.2609211028646954E-3</v>
      </c>
      <c r="BM40" s="58">
        <v>1.7964735488819668E-3</v>
      </c>
      <c r="BN40" s="58">
        <v>9.134577291535726E-4</v>
      </c>
      <c r="BO40" s="58">
        <v>3.978183369985947E-4</v>
      </c>
      <c r="BP40" s="58">
        <v>3.9236988819685021E-4</v>
      </c>
      <c r="BQ40" s="58">
        <v>1.4408203292831694E-4</v>
      </c>
      <c r="BR40" s="58">
        <v>2.9985332614047589E-4</v>
      </c>
      <c r="BS40" s="58">
        <v>1.8722092910488194E-4</v>
      </c>
      <c r="BT40" s="58">
        <v>1.3330726246418929E-4</v>
      </c>
      <c r="BU40" s="58">
        <v>1.3174753360243544E-4</v>
      </c>
      <c r="BV40" s="58">
        <v>4.1403249214680674E-5</v>
      </c>
      <c r="BW40" s="58">
        <v>1.7428917768678678E-4</v>
      </c>
      <c r="BX40" s="58">
        <v>2.1950901733936061E-4</v>
      </c>
      <c r="BY40" s="58">
        <v>1.5358866179359662E-4</v>
      </c>
      <c r="BZ40" s="58">
        <v>1.3783324195869347E-4</v>
      </c>
      <c r="CA40" s="58">
        <v>2.3590629727488998E-4</v>
      </c>
      <c r="CB40" s="58">
        <v>1.726274533133361E-4</v>
      </c>
      <c r="CC40" s="58">
        <v>2.4868170285129946E-4</v>
      </c>
      <c r="CD40" s="58">
        <v>2.1723443547334156E-4</v>
      </c>
      <c r="CE40" s="58">
        <v>5.9822370951914141E-4</v>
      </c>
      <c r="CF40" s="57">
        <v>1.8592651685663306E-4</v>
      </c>
      <c r="CG40" s="78">
        <f t="shared" si="2"/>
        <v>1.5767602381761212E-2</v>
      </c>
      <c r="CH40" s="78">
        <f t="shared" si="3"/>
        <v>1.0577400277881595</v>
      </c>
      <c r="CI40" s="78">
        <f t="shared" si="4"/>
        <v>2.5680608956897766</v>
      </c>
      <c r="CJ40" s="78">
        <f t="shared" si="5"/>
        <v>1.4532640942648016</v>
      </c>
    </row>
    <row r="41" spans="2:88">
      <c r="B41" s="33"/>
      <c r="C41" s="60">
        <v>67</v>
      </c>
      <c r="D41" s="22" t="s">
        <v>14</v>
      </c>
      <c r="E41" s="59">
        <v>1.7992146757654843E-4</v>
      </c>
      <c r="F41" s="58">
        <v>1.6818716384263136E-4</v>
      </c>
      <c r="G41" s="58">
        <v>7.9203834092275423E-4</v>
      </c>
      <c r="H41" s="58">
        <v>2.6511463943445704E-4</v>
      </c>
      <c r="I41" s="58">
        <v>2.3718176101095645E-4</v>
      </c>
      <c r="J41" s="58">
        <v>2.0841534138115445E-4</v>
      </c>
      <c r="K41" s="58">
        <v>1.6330545288710202E-4</v>
      </c>
      <c r="L41" s="58">
        <v>1.5309790845881429E-4</v>
      </c>
      <c r="M41" s="58">
        <v>2.7991853391019276E-5</v>
      </c>
      <c r="N41" s="58">
        <v>1.8117546592616855E-4</v>
      </c>
      <c r="O41" s="58">
        <v>1.7590908437250667E-4</v>
      </c>
      <c r="P41" s="58">
        <v>1.4231238672895066E-4</v>
      </c>
      <c r="Q41" s="58">
        <v>1.9053416487529171E-4</v>
      </c>
      <c r="R41" s="58">
        <v>1.551091835439463E-4</v>
      </c>
      <c r="S41" s="58">
        <v>1.8823693925141264E-4</v>
      </c>
      <c r="T41" s="58">
        <v>1.4459259855076771E-4</v>
      </c>
      <c r="U41" s="58">
        <v>1.8448672794514279E-4</v>
      </c>
      <c r="V41" s="58">
        <v>2.3726572348865162E-4</v>
      </c>
      <c r="W41" s="58">
        <v>2.0203351045697932E-4</v>
      </c>
      <c r="X41" s="58">
        <v>1.4616587793564288E-4</v>
      </c>
      <c r="Y41" s="58">
        <v>1.7244242753283953E-4</v>
      </c>
      <c r="Z41" s="58">
        <v>1.3926138297122351E-4</v>
      </c>
      <c r="AA41" s="58">
        <v>3.7500393466892445E-4</v>
      </c>
      <c r="AB41" s="58">
        <v>1.6785348065684932E-4</v>
      </c>
      <c r="AC41" s="58">
        <v>4.4923463668634564E-4</v>
      </c>
      <c r="AD41" s="58">
        <v>1.5596591633889985E-4</v>
      </c>
      <c r="AE41" s="58">
        <v>5.2348858656931549E-4</v>
      </c>
      <c r="AF41" s="58">
        <v>3.0168667333575208E-4</v>
      </c>
      <c r="AG41" s="58">
        <v>3.6353342215324859E-4</v>
      </c>
      <c r="AH41" s="58">
        <v>6.0291924239440884E-4</v>
      </c>
      <c r="AI41" s="58">
        <v>5.0688778194377653E-3</v>
      </c>
      <c r="AJ41" s="58">
        <v>4.1007925043635426E-4</v>
      </c>
      <c r="AK41" s="58">
        <v>3.2262736461091662E-3</v>
      </c>
      <c r="AL41" s="58">
        <v>1.1181004233329928E-2</v>
      </c>
      <c r="AM41" s="58">
        <v>1.8547629151925661E-3</v>
      </c>
      <c r="AN41" s="58">
        <v>8.4632173050479677E-4</v>
      </c>
      <c r="AO41" s="58">
        <v>1.0123661802781474</v>
      </c>
      <c r="AP41" s="58">
        <v>7.7445845958268105E-5</v>
      </c>
      <c r="AQ41" s="57">
        <v>1.5976687780027651E-3</v>
      </c>
      <c r="AR41" s="78">
        <f t="shared" si="0"/>
        <v>1.0440230797924077</v>
      </c>
      <c r="AS41" s="78">
        <f t="shared" si="1"/>
        <v>0.83279710032923737</v>
      </c>
      <c r="AT41" s="59">
        <v>2.1790763872844447E-6</v>
      </c>
      <c r="AU41" s="58">
        <v>1.113427780251097E-6</v>
      </c>
      <c r="AV41" s="58">
        <v>2.7970328074076475E-6</v>
      </c>
      <c r="AW41" s="58">
        <v>2.2213264984595738E-6</v>
      </c>
      <c r="AX41" s="58">
        <v>3.1674212963758447E-6</v>
      </c>
      <c r="AY41" s="58">
        <v>2.87786406899843E-6</v>
      </c>
      <c r="AZ41" s="58">
        <v>3.0182659933435796E-6</v>
      </c>
      <c r="BA41" s="58">
        <v>4.6293794263082004E-6</v>
      </c>
      <c r="BB41" s="58">
        <v>4.7536861186382971E-7</v>
      </c>
      <c r="BC41" s="58">
        <v>5.399451720356173E-6</v>
      </c>
      <c r="BD41" s="58">
        <v>2.4011372746981441E-6</v>
      </c>
      <c r="BE41" s="58">
        <v>1.4707202830151606E-6</v>
      </c>
      <c r="BF41" s="58">
        <v>2.8084905971767097E-6</v>
      </c>
      <c r="BG41" s="58">
        <v>2.3310166801070122E-6</v>
      </c>
      <c r="BH41" s="58">
        <v>3.5220808750527637E-6</v>
      </c>
      <c r="BI41" s="58">
        <v>3.2992867116297043E-6</v>
      </c>
      <c r="BJ41" s="58">
        <v>6.9635348814593452E-6</v>
      </c>
      <c r="BK41" s="58">
        <v>6.4596763004479544E-6</v>
      </c>
      <c r="BL41" s="58">
        <v>8.0628274826562435E-6</v>
      </c>
      <c r="BM41" s="58">
        <v>1.1029817369725506E-5</v>
      </c>
      <c r="BN41" s="58">
        <v>6.2591250410180304E-6</v>
      </c>
      <c r="BO41" s="58">
        <v>3.8940926825955083E-6</v>
      </c>
      <c r="BP41" s="58">
        <v>3.1089543359393073E-6</v>
      </c>
      <c r="BQ41" s="58">
        <v>1.479551380707872E-6</v>
      </c>
      <c r="BR41" s="58">
        <v>3.3038442111997744E-6</v>
      </c>
      <c r="BS41" s="58">
        <v>1.9726938955668621E-6</v>
      </c>
      <c r="BT41" s="58">
        <v>2.3960528654804534E-6</v>
      </c>
      <c r="BU41" s="58">
        <v>2.8863524432091904E-6</v>
      </c>
      <c r="BV41" s="58">
        <v>6.5773710332000226E-7</v>
      </c>
      <c r="BW41" s="58">
        <v>2.7823212512720612E-6</v>
      </c>
      <c r="BX41" s="58">
        <v>2.491002078958445E-5</v>
      </c>
      <c r="BY41" s="58">
        <v>2.1483612101029837E-6</v>
      </c>
      <c r="BZ41" s="58">
        <v>2.4920509586419146E-6</v>
      </c>
      <c r="CA41" s="58">
        <v>7.7437495480226571E-6</v>
      </c>
      <c r="CB41" s="58">
        <v>3.7452893642470227E-6</v>
      </c>
      <c r="CC41" s="58">
        <v>4.4169397883446102E-6</v>
      </c>
      <c r="CD41" s="58">
        <v>1.3774716758187584E-5</v>
      </c>
      <c r="CE41" s="58">
        <v>4.6967235921078623E-6</v>
      </c>
      <c r="CF41" s="57">
        <v>5.8339368301982372E-6</v>
      </c>
      <c r="CG41" s="78">
        <f t="shared" si="2"/>
        <v>1.7472971709636372E-4</v>
      </c>
      <c r="CH41" s="78">
        <f t="shared" si="3"/>
        <v>1.1721415300953393E-2</v>
      </c>
      <c r="CI41" s="78">
        <f t="shared" si="4"/>
        <v>1.0441978095095041</v>
      </c>
      <c r="CJ41" s="78">
        <f t="shared" si="5"/>
        <v>0.59091090340461838</v>
      </c>
    </row>
    <row r="42" spans="2:88">
      <c r="B42" s="33"/>
      <c r="C42" s="60">
        <v>68</v>
      </c>
      <c r="D42" s="22" t="s">
        <v>13</v>
      </c>
      <c r="E42" s="59">
        <v>1.2884014082866651E-3</v>
      </c>
      <c r="F42" s="58">
        <v>2.4629808812187798E-3</v>
      </c>
      <c r="G42" s="58">
        <v>1.7302399736587924E-3</v>
      </c>
      <c r="H42" s="58">
        <v>2.2820462524478701E-3</v>
      </c>
      <c r="I42" s="58">
        <v>1.3511347878585064E-3</v>
      </c>
      <c r="J42" s="58">
        <v>2.1834182010026983E-3</v>
      </c>
      <c r="K42" s="58">
        <v>1.6628333264386151E-3</v>
      </c>
      <c r="L42" s="58">
        <v>1.0960266222821789E-3</v>
      </c>
      <c r="M42" s="58">
        <v>1.0426460635642556E-4</v>
      </c>
      <c r="N42" s="58">
        <v>6.7697677869173602E-4</v>
      </c>
      <c r="O42" s="58">
        <v>2.227009248031844E-3</v>
      </c>
      <c r="P42" s="58">
        <v>9.4849745370575913E-4</v>
      </c>
      <c r="Q42" s="58">
        <v>1.0620514496108848E-3</v>
      </c>
      <c r="R42" s="58">
        <v>1.0136153373133596E-3</v>
      </c>
      <c r="S42" s="58">
        <v>1.7940830386974241E-3</v>
      </c>
      <c r="T42" s="58">
        <v>1.3932944088957135E-3</v>
      </c>
      <c r="U42" s="58">
        <v>1.2621850728856282E-3</v>
      </c>
      <c r="V42" s="58">
        <v>1.6749740125611178E-3</v>
      </c>
      <c r="W42" s="58">
        <v>2.0206252114482099E-3</v>
      </c>
      <c r="X42" s="58">
        <v>2.6032411212859588E-3</v>
      </c>
      <c r="Y42" s="58">
        <v>6.9139438108131908E-4</v>
      </c>
      <c r="Z42" s="58">
        <v>1.6536181079759907E-3</v>
      </c>
      <c r="AA42" s="58">
        <v>1.9772764767073902E-3</v>
      </c>
      <c r="AB42" s="58">
        <v>4.0222665412029623E-4</v>
      </c>
      <c r="AC42" s="58">
        <v>1.9926383491402034E-3</v>
      </c>
      <c r="AD42" s="58">
        <v>4.6779652548737637E-3</v>
      </c>
      <c r="AE42" s="58">
        <v>2.6458926405273286E-3</v>
      </c>
      <c r="AF42" s="58">
        <v>4.8313598116332583E-3</v>
      </c>
      <c r="AG42" s="58">
        <v>5.0787310762133323E-4</v>
      </c>
      <c r="AH42" s="58">
        <v>2.5394132868755844E-3</v>
      </c>
      <c r="AI42" s="58">
        <v>4.1186892632405613E-3</v>
      </c>
      <c r="AJ42" s="58">
        <v>3.5714044747785839E-3</v>
      </c>
      <c r="AK42" s="58">
        <v>5.5566936392486624E-3</v>
      </c>
      <c r="AL42" s="58">
        <v>3.531303227341377E-3</v>
      </c>
      <c r="AM42" s="58">
        <v>6.4378987005965305E-3</v>
      </c>
      <c r="AN42" s="58">
        <v>2.3160396131740057E-3</v>
      </c>
      <c r="AO42" s="58">
        <v>2.6792570613883879E-3</v>
      </c>
      <c r="AP42" s="58">
        <v>1.0004970889247</v>
      </c>
      <c r="AQ42" s="57">
        <v>1.4227130113586191E-3</v>
      </c>
      <c r="AR42" s="78">
        <f t="shared" si="0"/>
        <v>1.0828886451790614</v>
      </c>
      <c r="AS42" s="78">
        <f t="shared" si="1"/>
        <v>0.8637994131929505</v>
      </c>
      <c r="AT42" s="59">
        <v>8.7397712529115439E-6</v>
      </c>
      <c r="AU42" s="58">
        <v>3.9010240982205424E-6</v>
      </c>
      <c r="AV42" s="58">
        <v>9.4185673173987558E-6</v>
      </c>
      <c r="AW42" s="58">
        <v>5.7074768479232307E-6</v>
      </c>
      <c r="AX42" s="58">
        <v>1.2227852501162246E-5</v>
      </c>
      <c r="AY42" s="58">
        <v>1.6474839596439802E-5</v>
      </c>
      <c r="AZ42" s="58">
        <v>1.5308140929109453E-5</v>
      </c>
      <c r="BA42" s="58">
        <v>2.3886283049562834E-5</v>
      </c>
      <c r="BB42" s="58">
        <v>1.5456077689283643E-6</v>
      </c>
      <c r="BC42" s="58">
        <v>2.6930151428795926E-5</v>
      </c>
      <c r="BD42" s="58">
        <v>1.1895607910247747E-5</v>
      </c>
      <c r="BE42" s="58">
        <v>4.801512514987399E-6</v>
      </c>
      <c r="BF42" s="58">
        <v>1.2953590224546127E-5</v>
      </c>
      <c r="BG42" s="58">
        <v>9.2515680889914723E-6</v>
      </c>
      <c r="BH42" s="58">
        <v>1.9966003282745961E-5</v>
      </c>
      <c r="BI42" s="58">
        <v>1.7431054211699254E-5</v>
      </c>
      <c r="BJ42" s="58">
        <v>4.2728740524294169E-5</v>
      </c>
      <c r="BK42" s="58">
        <v>3.8593050402228955E-5</v>
      </c>
      <c r="BL42" s="58">
        <v>5.0967936034674001E-5</v>
      </c>
      <c r="BM42" s="58">
        <v>6.8833042839778393E-5</v>
      </c>
      <c r="BN42" s="58">
        <v>3.0454491072727546E-5</v>
      </c>
      <c r="BO42" s="58">
        <v>1.4170351153373879E-5</v>
      </c>
      <c r="BP42" s="58">
        <v>1.3644869012144686E-5</v>
      </c>
      <c r="BQ42" s="58">
        <v>3.6937085473064646E-6</v>
      </c>
      <c r="BR42" s="58">
        <v>7.1742971737921121E-6</v>
      </c>
      <c r="BS42" s="58">
        <v>4.5275489070405652E-6</v>
      </c>
      <c r="BT42" s="58">
        <v>3.2441569951133196E-6</v>
      </c>
      <c r="BU42" s="58">
        <v>3.3827418873396677E-6</v>
      </c>
      <c r="BV42" s="58">
        <v>9.6550954555052156E-7</v>
      </c>
      <c r="BW42" s="58">
        <v>7.024043470699143E-6</v>
      </c>
      <c r="BX42" s="58">
        <v>5.9717360976354372E-6</v>
      </c>
      <c r="BY42" s="58">
        <v>4.9783475568196462E-6</v>
      </c>
      <c r="BZ42" s="58">
        <v>4.0168896227195361E-6</v>
      </c>
      <c r="CA42" s="58">
        <v>7.6195527979131105E-6</v>
      </c>
      <c r="CB42" s="58">
        <v>5.4418770209654638E-6</v>
      </c>
      <c r="CC42" s="58">
        <v>7.0218610198084334E-6</v>
      </c>
      <c r="CD42" s="58">
        <v>8.5755972757881185E-6</v>
      </c>
      <c r="CE42" s="58">
        <v>2.5681027732008229E-5</v>
      </c>
      <c r="CF42" s="57">
        <v>6.766523013190163E-6</v>
      </c>
      <c r="CG42" s="78">
        <f t="shared" si="2"/>
        <v>5.6591695072658217E-4</v>
      </c>
      <c r="CH42" s="78">
        <f t="shared" si="3"/>
        <v>3.7963477052144173E-2</v>
      </c>
      <c r="CI42" s="78">
        <f t="shared" si="4"/>
        <v>1.083454562129788</v>
      </c>
      <c r="CJ42" s="78">
        <f t="shared" si="5"/>
        <v>0.61312627576445899</v>
      </c>
    </row>
    <row r="43" spans="2:88">
      <c r="B43" s="33"/>
      <c r="C43" s="14">
        <v>69</v>
      </c>
      <c r="D43" s="64" t="s">
        <v>12</v>
      </c>
      <c r="E43" s="77">
        <v>2.1507435923647316E-3</v>
      </c>
      <c r="F43" s="76">
        <v>3.9922043968913168E-3</v>
      </c>
      <c r="G43" s="76">
        <v>6.3590711298643536E-3</v>
      </c>
      <c r="H43" s="76">
        <v>1.393415780231823E-2</v>
      </c>
      <c r="I43" s="76">
        <v>7.181677493240177E-3</v>
      </c>
      <c r="J43" s="76">
        <v>3.9783059017234907E-3</v>
      </c>
      <c r="K43" s="76">
        <v>3.3488516106882481E-3</v>
      </c>
      <c r="L43" s="76">
        <v>1.7460168826856732E-3</v>
      </c>
      <c r="M43" s="76">
        <v>5.2273183452877022E-4</v>
      </c>
      <c r="N43" s="76">
        <v>3.5500257800776956E-3</v>
      </c>
      <c r="O43" s="76">
        <v>9.9749082179797395E-3</v>
      </c>
      <c r="P43" s="76">
        <v>1.0988711508674722E-2</v>
      </c>
      <c r="Q43" s="76">
        <v>1.0035465857548864E-2</v>
      </c>
      <c r="R43" s="76">
        <v>4.5980001105324717E-3</v>
      </c>
      <c r="S43" s="76">
        <v>8.5410971677538118E-3</v>
      </c>
      <c r="T43" s="76">
        <v>5.8222104209351257E-3</v>
      </c>
      <c r="U43" s="76">
        <v>3.7301860174397614E-3</v>
      </c>
      <c r="V43" s="76">
        <v>1.6826596050552539E-3</v>
      </c>
      <c r="W43" s="76">
        <v>5.3895687228172123E-3</v>
      </c>
      <c r="X43" s="76">
        <v>4.340345332700433E-3</v>
      </c>
      <c r="Y43" s="76">
        <v>1.6550290530396045E-3</v>
      </c>
      <c r="Z43" s="76">
        <v>2.3842342973466324E-3</v>
      </c>
      <c r="AA43" s="76">
        <v>1.3206335005289482E-2</v>
      </c>
      <c r="AB43" s="76">
        <v>3.1655712186436469E-3</v>
      </c>
      <c r="AC43" s="76">
        <v>8.9017696610780225E-3</v>
      </c>
      <c r="AD43" s="76">
        <v>1.9970292264966296E-2</v>
      </c>
      <c r="AE43" s="76">
        <v>5.4804448727838141E-3</v>
      </c>
      <c r="AF43" s="76">
        <v>5.2082228862886295E-3</v>
      </c>
      <c r="AG43" s="76">
        <v>1.0369936778284936E-3</v>
      </c>
      <c r="AH43" s="76">
        <v>7.7279609594536778E-3</v>
      </c>
      <c r="AI43" s="76">
        <v>3.3855587476565555E-3</v>
      </c>
      <c r="AJ43" s="76">
        <v>1.5533547257293859E-3</v>
      </c>
      <c r="AK43" s="76">
        <v>1.0093953836183937E-2</v>
      </c>
      <c r="AL43" s="76">
        <v>4.0441583427675894E-3</v>
      </c>
      <c r="AM43" s="76">
        <v>4.1899865776005643E-3</v>
      </c>
      <c r="AN43" s="76">
        <v>3.0210767115225676E-3</v>
      </c>
      <c r="AO43" s="76">
        <v>3.2852928781617083E-3</v>
      </c>
      <c r="AP43" s="76">
        <v>1.5411739387475327E-3</v>
      </c>
      <c r="AQ43" s="75">
        <v>1.0012191690447658</v>
      </c>
      <c r="AR43" s="74">
        <f t="shared" si="0"/>
        <v>1.2129375180856741</v>
      </c>
      <c r="AS43" s="74">
        <f t="shared" si="1"/>
        <v>0.96753689405328525</v>
      </c>
      <c r="AT43" s="77">
        <v>6.146954479880354E-5</v>
      </c>
      <c r="AU43" s="76">
        <v>4.167809289385098E-5</v>
      </c>
      <c r="AV43" s="76">
        <v>9.2294288055242685E-5</v>
      </c>
      <c r="AW43" s="76">
        <v>1.008810443062126E-4</v>
      </c>
      <c r="AX43" s="76">
        <v>1.0101275076821833E-4</v>
      </c>
      <c r="AY43" s="76">
        <v>6.2477802645632933E-5</v>
      </c>
      <c r="AZ43" s="76">
        <v>7.6899893824246737E-5</v>
      </c>
      <c r="BA43" s="76">
        <v>7.3943783158499416E-5</v>
      </c>
      <c r="BB43" s="76">
        <v>1.1630166210991272E-5</v>
      </c>
      <c r="BC43" s="76">
        <v>9.7788112310548969E-5</v>
      </c>
      <c r="BD43" s="76">
        <v>1.0324275914907974E-4</v>
      </c>
      <c r="BE43" s="76">
        <v>6.8134469912199059E-5</v>
      </c>
      <c r="BF43" s="76">
        <v>1.3194750477364309E-4</v>
      </c>
      <c r="BG43" s="76">
        <v>9.5126883607579856E-5</v>
      </c>
      <c r="BH43" s="76">
        <v>1.5497279046842178E-4</v>
      </c>
      <c r="BI43" s="76">
        <v>1.2292716262202305E-4</v>
      </c>
      <c r="BJ43" s="76">
        <v>1.2208118104720453E-4</v>
      </c>
      <c r="BK43" s="76">
        <v>9.735542331747796E-5</v>
      </c>
      <c r="BL43" s="76">
        <v>1.4384495597744015E-4</v>
      </c>
      <c r="BM43" s="76">
        <v>1.3056485154224162E-4</v>
      </c>
      <c r="BN43" s="76">
        <v>1.2782487496204413E-4</v>
      </c>
      <c r="BO43" s="76">
        <v>6.9553407932487678E-5</v>
      </c>
      <c r="BP43" s="76">
        <v>1.5020553824515991E-4</v>
      </c>
      <c r="BQ43" s="76">
        <v>4.1757651032566046E-5</v>
      </c>
      <c r="BR43" s="76">
        <v>9.513346561159004E-5</v>
      </c>
      <c r="BS43" s="76">
        <v>1.4352126935081446E-4</v>
      </c>
      <c r="BT43" s="76">
        <v>5.6230482871473873E-5</v>
      </c>
      <c r="BU43" s="76">
        <v>4.5124593941898604E-5</v>
      </c>
      <c r="BV43" s="76">
        <v>1.7563159932161909E-5</v>
      </c>
      <c r="BW43" s="76">
        <v>9.2312088990113624E-5</v>
      </c>
      <c r="BX43" s="76">
        <v>4.2207949369194645E-5</v>
      </c>
      <c r="BY43" s="76">
        <v>3.3461278071143928E-5</v>
      </c>
      <c r="BZ43" s="76">
        <v>7.4561145284180838E-5</v>
      </c>
      <c r="CA43" s="76">
        <v>5.141813838636312E-5</v>
      </c>
      <c r="CB43" s="76">
        <v>5.1169886108456329E-5</v>
      </c>
      <c r="CC43" s="76">
        <v>4.6549619357239653E-5</v>
      </c>
      <c r="CD43" s="76">
        <v>6.6616064713607114E-5</v>
      </c>
      <c r="CE43" s="76">
        <v>9.7014966513286468E-5</v>
      </c>
      <c r="CF43" s="75">
        <v>3.8670775453103857E-5</v>
      </c>
      <c r="CG43" s="74">
        <f t="shared" si="2"/>
        <v>3.231169817516445E-3</v>
      </c>
      <c r="CH43" s="74">
        <f t="shared" si="3"/>
        <v>0.21675696594946428</v>
      </c>
      <c r="CI43" s="74">
        <f t="shared" si="4"/>
        <v>1.2161686879031905</v>
      </c>
      <c r="CJ43" s="74">
        <f t="shared" si="5"/>
        <v>0.68822911857941671</v>
      </c>
    </row>
    <row r="44" spans="2:88">
      <c r="B44" s="33"/>
      <c r="C44" s="73"/>
      <c r="D44" s="71" t="s">
        <v>76</v>
      </c>
      <c r="E44" s="55">
        <f t="shared" ref="E44:AQ44" si="6">SUM(E5:E43)</f>
        <v>1.1908019061450963</v>
      </c>
      <c r="F44" s="54">
        <f t="shared" si="6"/>
        <v>1.2080211860994734</v>
      </c>
      <c r="G44" s="54">
        <f t="shared" si="6"/>
        <v>1.2008603829764875</v>
      </c>
      <c r="H44" s="54">
        <f t="shared" si="6"/>
        <v>1.3893963961740348</v>
      </c>
      <c r="I44" s="54">
        <f t="shared" si="6"/>
        <v>1.2981023371933793</v>
      </c>
      <c r="J44" s="54">
        <f t="shared" si="6"/>
        <v>1.2511323051074825</v>
      </c>
      <c r="K44" s="54">
        <f t="shared" si="6"/>
        <v>1.2733114130637773</v>
      </c>
      <c r="L44" s="54">
        <f t="shared" si="6"/>
        <v>1.3918810036657319</v>
      </c>
      <c r="M44" s="54">
        <f t="shared" si="6"/>
        <v>1.0854097609712674</v>
      </c>
      <c r="N44" s="54">
        <f t="shared" si="6"/>
        <v>1.3587939219439007</v>
      </c>
      <c r="O44" s="54">
        <f t="shared" si="6"/>
        <v>1.3038512036927834</v>
      </c>
      <c r="P44" s="54">
        <f t="shared" si="6"/>
        <v>1.2685755081178798</v>
      </c>
      <c r="Q44" s="54">
        <f t="shared" si="6"/>
        <v>1.2962810711215769</v>
      </c>
      <c r="R44" s="54">
        <f t="shared" si="6"/>
        <v>1.2223964044551725</v>
      </c>
      <c r="S44" s="54">
        <f t="shared" si="6"/>
        <v>1.247517567600847</v>
      </c>
      <c r="T44" s="54">
        <f t="shared" si="6"/>
        <v>1.1852232268541212</v>
      </c>
      <c r="U44" s="54">
        <f t="shared" si="6"/>
        <v>1.2954414769480005</v>
      </c>
      <c r="V44" s="54">
        <f t="shared" si="6"/>
        <v>1.2820069388878594</v>
      </c>
      <c r="W44" s="54">
        <f t="shared" si="6"/>
        <v>1.2542053147744006</v>
      </c>
      <c r="X44" s="54">
        <f t="shared" si="6"/>
        <v>1.2363030786320861</v>
      </c>
      <c r="Y44" s="54">
        <f t="shared" si="6"/>
        <v>1.4356618218004178</v>
      </c>
      <c r="Z44" s="54">
        <f t="shared" si="6"/>
        <v>1.2459649706229374</v>
      </c>
      <c r="AA44" s="54">
        <f t="shared" si="6"/>
        <v>1.2591814133677917</v>
      </c>
      <c r="AB44" s="54">
        <f t="shared" si="6"/>
        <v>1.2511471341163132</v>
      </c>
      <c r="AC44" s="54">
        <f t="shared" si="6"/>
        <v>1.3670726148070194</v>
      </c>
      <c r="AD44" s="54">
        <f t="shared" si="6"/>
        <v>1.2659153647266155</v>
      </c>
      <c r="AE44" s="54">
        <f t="shared" si="6"/>
        <v>1.1518038890759379</v>
      </c>
      <c r="AF44" s="54">
        <f t="shared" si="6"/>
        <v>1.1756662407567495</v>
      </c>
      <c r="AG44" s="54">
        <f t="shared" si="6"/>
        <v>1.1103620633060911</v>
      </c>
      <c r="AH44" s="54">
        <f t="shared" si="6"/>
        <v>1.2078091000052638</v>
      </c>
      <c r="AI44" s="54">
        <f t="shared" si="6"/>
        <v>1.2762608711817445</v>
      </c>
      <c r="AJ44" s="54">
        <f t="shared" si="6"/>
        <v>1.1621901955257907</v>
      </c>
      <c r="AK44" s="54">
        <f t="shared" si="6"/>
        <v>1.1834752800713348</v>
      </c>
      <c r="AL44" s="54">
        <f t="shared" si="6"/>
        <v>1.2072730872701634</v>
      </c>
      <c r="AM44" s="54">
        <f t="shared" si="6"/>
        <v>1.1748897877530819</v>
      </c>
      <c r="AN44" s="54">
        <f t="shared" si="6"/>
        <v>1.1808501866653736</v>
      </c>
      <c r="AO44" s="54">
        <f t="shared" si="6"/>
        <v>1.2347203491030501</v>
      </c>
      <c r="AP44" s="54">
        <f t="shared" si="6"/>
        <v>1.3226733520075282</v>
      </c>
      <c r="AQ44" s="53">
        <f t="shared" si="6"/>
        <v>1.43931084586068</v>
      </c>
      <c r="AR44" s="63"/>
      <c r="AS44" s="61"/>
      <c r="AT44" s="62">
        <f t="shared" ref="AT44:CF44" si="7">SUM(AT5:AT43)</f>
        <v>1.0341662398464803E-2</v>
      </c>
      <c r="AU44" s="62">
        <f t="shared" si="7"/>
        <v>5.2575205317845529E-3</v>
      </c>
      <c r="AV44" s="62">
        <f t="shared" si="7"/>
        <v>1.3257230929133078E-2</v>
      </c>
      <c r="AW44" s="62">
        <f t="shared" si="7"/>
        <v>1.1307363985074649E-2</v>
      </c>
      <c r="AX44" s="62">
        <f t="shared" si="7"/>
        <v>1.2644496905364608E-2</v>
      </c>
      <c r="AY44" s="62">
        <f t="shared" si="7"/>
        <v>1.4255342817624587E-2</v>
      </c>
      <c r="AZ44" s="62">
        <f t="shared" si="7"/>
        <v>1.5199287803376971E-2</v>
      </c>
      <c r="BA44" s="62">
        <f t="shared" si="7"/>
        <v>3.4260052499839273E-2</v>
      </c>
      <c r="BB44" s="62">
        <f t="shared" si="7"/>
        <v>4.6989050772525617E-3</v>
      </c>
      <c r="BC44" s="62">
        <f t="shared" si="7"/>
        <v>3.7329885116192771E-2</v>
      </c>
      <c r="BD44" s="62">
        <f t="shared" si="7"/>
        <v>1.1953712107076721E-2</v>
      </c>
      <c r="BE44" s="62">
        <f t="shared" si="7"/>
        <v>5.398199674917315E-3</v>
      </c>
      <c r="BF44" s="62">
        <f t="shared" si="7"/>
        <v>1.432277581313425E-2</v>
      </c>
      <c r="BG44" s="62">
        <f t="shared" si="7"/>
        <v>1.0581509740442979E-2</v>
      </c>
      <c r="BH44" s="62">
        <f t="shared" si="7"/>
        <v>1.7513082037628063E-2</v>
      </c>
      <c r="BI44" s="62">
        <f t="shared" si="7"/>
        <v>1.6195284937750371E-2</v>
      </c>
      <c r="BJ44" s="62">
        <f t="shared" si="7"/>
        <v>3.7034287973417492E-2</v>
      </c>
      <c r="BK44" s="62">
        <f t="shared" si="7"/>
        <v>3.272704770845155E-2</v>
      </c>
      <c r="BL44" s="62">
        <f t="shared" si="7"/>
        <v>4.203552859336291E-2</v>
      </c>
      <c r="BM44" s="62">
        <f t="shared" si="7"/>
        <v>5.6309263068575741E-2</v>
      </c>
      <c r="BN44" s="62">
        <f t="shared" si="7"/>
        <v>4.0474908492971133E-2</v>
      </c>
      <c r="BO44" s="62">
        <f t="shared" si="7"/>
        <v>1.5076656883319862E-2</v>
      </c>
      <c r="BP44" s="62">
        <f t="shared" si="7"/>
        <v>1.3319538334523874E-2</v>
      </c>
      <c r="BQ44" s="62">
        <f t="shared" si="7"/>
        <v>5.7296972037188879E-3</v>
      </c>
      <c r="BR44" s="62">
        <f t="shared" si="7"/>
        <v>8.9019713683576567E-3</v>
      </c>
      <c r="BS44" s="62">
        <f t="shared" si="7"/>
        <v>6.5336314893297779E-3</v>
      </c>
      <c r="BT44" s="62">
        <f t="shared" si="7"/>
        <v>3.8561596833057588E-3</v>
      </c>
      <c r="BU44" s="62">
        <f t="shared" si="7"/>
        <v>3.0180546848608868E-3</v>
      </c>
      <c r="BV44" s="62">
        <f t="shared" si="7"/>
        <v>1.0052576976404166E-3</v>
      </c>
      <c r="BW44" s="62">
        <f t="shared" si="7"/>
        <v>8.2912164573754783E-3</v>
      </c>
      <c r="BX44" s="62">
        <f t="shared" si="7"/>
        <v>4.8307017852509048E-3</v>
      </c>
      <c r="BY44" s="62">
        <f t="shared" si="7"/>
        <v>4.5844827815878257E-3</v>
      </c>
      <c r="BZ44" s="62">
        <f t="shared" si="7"/>
        <v>4.0499555703661276E-3</v>
      </c>
      <c r="CA44" s="62">
        <f t="shared" si="7"/>
        <v>8.7482280982380395E-3</v>
      </c>
      <c r="CB44" s="62">
        <f t="shared" si="7"/>
        <v>5.2290659513361667E-3</v>
      </c>
      <c r="CC44" s="62">
        <f t="shared" si="7"/>
        <v>7.302757607138559E-3</v>
      </c>
      <c r="CD44" s="62">
        <f t="shared" si="7"/>
        <v>8.0000496486449905E-3</v>
      </c>
      <c r="CE44" s="62">
        <f t="shared" si="7"/>
        <v>2.3115399378821545E-2</v>
      </c>
      <c r="CF44" s="53">
        <f t="shared" si="7"/>
        <v>6.6780998339375569E-3</v>
      </c>
      <c r="CJ44" s="52"/>
    </row>
    <row r="45" spans="2:88">
      <c r="B45" s="30"/>
      <c r="C45" s="72"/>
      <c r="D45" s="71" t="s">
        <v>75</v>
      </c>
      <c r="E45" s="55">
        <f t="shared" ref="E45:AQ45" si="8">E44/AVERAGE($E$44:$AQ$44)</f>
        <v>0.94987974279395493</v>
      </c>
      <c r="F45" s="54">
        <f t="shared" si="8"/>
        <v>0.96361523072839217</v>
      </c>
      <c r="G45" s="54">
        <f t="shared" si="8"/>
        <v>0.95790319601165297</v>
      </c>
      <c r="H45" s="54">
        <f t="shared" si="8"/>
        <v>1.1082947420776388</v>
      </c>
      <c r="I45" s="54">
        <f t="shared" si="8"/>
        <v>1.0354712297741617</v>
      </c>
      <c r="J45" s="54">
        <f t="shared" si="8"/>
        <v>0.99800413993618242</v>
      </c>
      <c r="K45" s="54">
        <f t="shared" si="8"/>
        <v>1.0156959871294111</v>
      </c>
      <c r="L45" s="54">
        <f t="shared" si="8"/>
        <v>1.1102766656141885</v>
      </c>
      <c r="M45" s="54">
        <f t="shared" si="8"/>
        <v>0.86581045869757756</v>
      </c>
      <c r="N45" s="54">
        <f t="shared" si="8"/>
        <v>1.0838837378622688</v>
      </c>
      <c r="O45" s="54">
        <f t="shared" si="8"/>
        <v>1.0400569898435996</v>
      </c>
      <c r="P45" s="54">
        <f t="shared" si="8"/>
        <v>1.0119182469791048</v>
      </c>
      <c r="Q45" s="54">
        <f t="shared" si="8"/>
        <v>1.0340184409106947</v>
      </c>
      <c r="R45" s="54">
        <f t="shared" si="8"/>
        <v>0.97508206550910048</v>
      </c>
      <c r="S45" s="54">
        <f t="shared" si="8"/>
        <v>0.99512073345576624</v>
      </c>
      <c r="T45" s="54">
        <f t="shared" si="8"/>
        <v>0.94542973778246164</v>
      </c>
      <c r="U45" s="54">
        <f t="shared" si="8"/>
        <v>1.0333487128110566</v>
      </c>
      <c r="V45" s="54">
        <f t="shared" si="8"/>
        <v>1.0226322405823267</v>
      </c>
      <c r="W45" s="54">
        <f t="shared" si="8"/>
        <v>1.0004554205538503</v>
      </c>
      <c r="X45" s="54">
        <f t="shared" si="8"/>
        <v>0.98617515162369096</v>
      </c>
      <c r="Y45" s="54">
        <f t="shared" si="8"/>
        <v>1.1451997809152963</v>
      </c>
      <c r="Z45" s="54">
        <f t="shared" si="8"/>
        <v>0.9938822567532779</v>
      </c>
      <c r="AA45" s="54">
        <f t="shared" si="8"/>
        <v>1.004424758550049</v>
      </c>
      <c r="AB45" s="54">
        <f t="shared" si="8"/>
        <v>0.99801596875088383</v>
      </c>
      <c r="AC45" s="54">
        <f t="shared" si="8"/>
        <v>1.0904874916914395</v>
      </c>
      <c r="AD45" s="54">
        <f t="shared" si="8"/>
        <v>1.0097963018367182</v>
      </c>
      <c r="AE45" s="54">
        <f t="shared" si="8"/>
        <v>0.91877177577444902</v>
      </c>
      <c r="AF45" s="54">
        <f t="shared" si="8"/>
        <v>0.93780631406336101</v>
      </c>
      <c r="AG45" s="54">
        <f t="shared" si="8"/>
        <v>0.88571442962809721</v>
      </c>
      <c r="AH45" s="54">
        <f t="shared" si="8"/>
        <v>0.96344605373633463</v>
      </c>
      <c r="AI45" s="54">
        <f t="shared" si="8"/>
        <v>1.018048713056384</v>
      </c>
      <c r="AJ45" s="54">
        <f t="shared" si="8"/>
        <v>0.92705673236399888</v>
      </c>
      <c r="AK45" s="54">
        <f t="shared" si="8"/>
        <v>0.94403543430353498</v>
      </c>
      <c r="AL45" s="54">
        <f t="shared" si="8"/>
        <v>0.9630184867024526</v>
      </c>
      <c r="AM45" s="54">
        <f t="shared" si="8"/>
        <v>0.93718695245870676</v>
      </c>
      <c r="AN45" s="54">
        <f t="shared" si="8"/>
        <v>0.9419414478592768</v>
      </c>
      <c r="AO45" s="54">
        <f t="shared" si="8"/>
        <v>0.98491263876559521</v>
      </c>
      <c r="AP45" s="54">
        <f t="shared" si="8"/>
        <v>1.0550710549939633</v>
      </c>
      <c r="AQ45" s="53">
        <f t="shared" si="8"/>
        <v>1.1481105371190983</v>
      </c>
      <c r="AR45" s="77"/>
      <c r="AS45" s="75"/>
      <c r="AT45" s="55">
        <f t="shared" ref="AT45:CF45" si="9">AT44/AVERAGE($AT$44:$CF$44)</f>
        <v>0.69375102237364261</v>
      </c>
      <c r="AU45" s="54">
        <f t="shared" si="9"/>
        <v>0.35269090244305412</v>
      </c>
      <c r="AV45" s="54">
        <f t="shared" si="9"/>
        <v>0.88933646802228383</v>
      </c>
      <c r="AW45" s="54">
        <f t="shared" si="9"/>
        <v>0.75853330177950329</v>
      </c>
      <c r="AX45" s="54">
        <f t="shared" si="9"/>
        <v>0.84823235544792686</v>
      </c>
      <c r="AY45" s="54">
        <f t="shared" si="9"/>
        <v>0.95629293173232166</v>
      </c>
      <c r="AZ45" s="54">
        <f t="shared" si="9"/>
        <v>1.0196157103822421</v>
      </c>
      <c r="BA45" s="54">
        <f t="shared" si="9"/>
        <v>2.2982713545035529</v>
      </c>
      <c r="BB45" s="54">
        <f t="shared" si="9"/>
        <v>0.31521723256645717</v>
      </c>
      <c r="BC45" s="54">
        <f t="shared" si="9"/>
        <v>2.5042053169608214</v>
      </c>
      <c r="BD45" s="54">
        <f t="shared" si="9"/>
        <v>0.80189235307814022</v>
      </c>
      <c r="BE45" s="54">
        <f t="shared" si="9"/>
        <v>0.3621280988641527</v>
      </c>
      <c r="BF45" s="54">
        <f t="shared" si="9"/>
        <v>0.96081654774046865</v>
      </c>
      <c r="BG45" s="54">
        <f t="shared" si="9"/>
        <v>0.70984073138751069</v>
      </c>
      <c r="BH45" s="54">
        <f t="shared" si="9"/>
        <v>1.1748322562068496</v>
      </c>
      <c r="BI45" s="54">
        <f t="shared" si="9"/>
        <v>1.0864303097792729</v>
      </c>
      <c r="BJ45" s="54">
        <f t="shared" si="9"/>
        <v>2.4843757371399291</v>
      </c>
      <c r="BK45" s="54">
        <f t="shared" si="9"/>
        <v>2.1954326037929515</v>
      </c>
      <c r="BL45" s="54">
        <f t="shared" si="9"/>
        <v>2.8198745824453781</v>
      </c>
      <c r="BM45" s="54">
        <f t="shared" si="9"/>
        <v>3.7774012840266251</v>
      </c>
      <c r="BN45" s="54">
        <f t="shared" si="9"/>
        <v>2.7151833105330043</v>
      </c>
      <c r="BO45" s="54">
        <f t="shared" si="9"/>
        <v>1.0113892451500306</v>
      </c>
      <c r="BP45" s="54">
        <f t="shared" si="9"/>
        <v>0.89351624343225378</v>
      </c>
      <c r="BQ45" s="54">
        <f t="shared" si="9"/>
        <v>0.38436598873711614</v>
      </c>
      <c r="BR45" s="54">
        <f t="shared" si="9"/>
        <v>0.5971720502939446</v>
      </c>
      <c r="BS45" s="54">
        <f t="shared" si="9"/>
        <v>0.43829641221009402</v>
      </c>
      <c r="BT45" s="54">
        <f t="shared" si="9"/>
        <v>0.2586832386954076</v>
      </c>
      <c r="BU45" s="54">
        <f t="shared" si="9"/>
        <v>0.20246053705182049</v>
      </c>
      <c r="BV45" s="54">
        <f t="shared" si="9"/>
        <v>6.7435826912174243E-2</v>
      </c>
      <c r="BW45" s="54">
        <f t="shared" si="9"/>
        <v>0.55620070278829514</v>
      </c>
      <c r="BX45" s="54">
        <f t="shared" si="9"/>
        <v>0.32405856748886808</v>
      </c>
      <c r="BY45" s="54">
        <f t="shared" si="9"/>
        <v>0.30754142750328534</v>
      </c>
      <c r="BZ45" s="54">
        <f t="shared" si="9"/>
        <v>0.27168367224271583</v>
      </c>
      <c r="CA45" s="54">
        <f t="shared" si="9"/>
        <v>0.58685847142055325</v>
      </c>
      <c r="CB45" s="54">
        <f t="shared" si="9"/>
        <v>0.35078208029080404</v>
      </c>
      <c r="CC45" s="54">
        <f t="shared" si="9"/>
        <v>0.48989179504170932</v>
      </c>
      <c r="CD45" s="54">
        <f t="shared" si="9"/>
        <v>0.53666832361606143</v>
      </c>
      <c r="CE45" s="54">
        <f t="shared" si="9"/>
        <v>1.5506532058146734</v>
      </c>
      <c r="CF45" s="53">
        <f t="shared" si="9"/>
        <v>0.44798780010408989</v>
      </c>
      <c r="CJ45" s="52"/>
    </row>
    <row r="46" spans="2:88">
      <c r="B46" s="33" t="s">
        <v>51</v>
      </c>
      <c r="C46" s="60">
        <v>1</v>
      </c>
      <c r="D46" s="22" t="s">
        <v>50</v>
      </c>
      <c r="E46" s="59">
        <v>5.6415476870506819E-2</v>
      </c>
      <c r="F46" s="58">
        <v>2.0292904102592589E-3</v>
      </c>
      <c r="G46" s="58">
        <v>1.3465280985090793E-2</v>
      </c>
      <c r="H46" s="58">
        <v>2.8921227504030478E-4</v>
      </c>
      <c r="I46" s="58">
        <v>8.2327080396566416E-2</v>
      </c>
      <c r="J46" s="58">
        <v>1.0708069843626983E-2</v>
      </c>
      <c r="K46" s="58">
        <v>1.2830737812158995E-3</v>
      </c>
      <c r="L46" s="58">
        <v>1.9917506592659882E-3</v>
      </c>
      <c r="M46" s="58">
        <v>3.7015566645846148E-5</v>
      </c>
      <c r="N46" s="58">
        <v>1.4518054724045383E-2</v>
      </c>
      <c r="O46" s="58">
        <v>5.5601853759507309E-4</v>
      </c>
      <c r="P46" s="58">
        <v>1.9085350882904026E-4</v>
      </c>
      <c r="Q46" s="58">
        <v>6.227964792236561E-4</v>
      </c>
      <c r="R46" s="58">
        <v>2.345566078901722E-4</v>
      </c>
      <c r="S46" s="58">
        <v>3.4733803090075465E-4</v>
      </c>
      <c r="T46" s="58">
        <v>3.2617996729390107E-4</v>
      </c>
      <c r="U46" s="58">
        <v>8.7977811242179584E-4</v>
      </c>
      <c r="V46" s="58">
        <v>5.1090790606851102E-4</v>
      </c>
      <c r="W46" s="58">
        <v>8.9181104844744251E-4</v>
      </c>
      <c r="X46" s="58">
        <v>6.3902701505842978E-4</v>
      </c>
      <c r="Y46" s="58">
        <v>1.1136002900702135E-3</v>
      </c>
      <c r="Z46" s="58">
        <v>2.4139363394980093E-3</v>
      </c>
      <c r="AA46" s="58">
        <v>9.799058907563054E-4</v>
      </c>
      <c r="AB46" s="58">
        <v>1.0648614404209098E-4</v>
      </c>
      <c r="AC46" s="58">
        <v>6.2077643863291717E-4</v>
      </c>
      <c r="AD46" s="58">
        <v>2.6733152069909131E-4</v>
      </c>
      <c r="AE46" s="58">
        <v>2.842462006595751E-4</v>
      </c>
      <c r="AF46" s="58">
        <v>1.8871732103603302E-4</v>
      </c>
      <c r="AG46" s="58">
        <v>4.8630490984076665E-5</v>
      </c>
      <c r="AH46" s="58">
        <v>1.3803393226847875E-4</v>
      </c>
      <c r="AI46" s="58">
        <v>3.9020882037921027E-4</v>
      </c>
      <c r="AJ46" s="58">
        <v>1.7593355155473201E-4</v>
      </c>
      <c r="AK46" s="58">
        <v>2.1456378258378119E-3</v>
      </c>
      <c r="AL46" s="58">
        <v>2.8495026733854297E-3</v>
      </c>
      <c r="AM46" s="58">
        <v>1.2783121138856273E-3</v>
      </c>
      <c r="AN46" s="58">
        <v>3.2855084252440527E-4</v>
      </c>
      <c r="AO46" s="58">
        <v>2.5057635941277145E-2</v>
      </c>
      <c r="AP46" s="58">
        <v>1.6754418511791766E-3</v>
      </c>
      <c r="AQ46" s="57">
        <v>5.3427208368287727E-4</v>
      </c>
      <c r="AR46" s="78">
        <f t="shared" ref="AR46:AR84" si="10">SUM(E46:AQ46)</f>
        <v>0.22886073299834572</v>
      </c>
      <c r="AS46" s="78">
        <f t="shared" ref="AS46:AS84" si="11">AR46/AVERAGE($AR$46:$AR$84)</f>
        <v>0.42950194555831911</v>
      </c>
      <c r="AT46" s="59">
        <v>1.142559245313179</v>
      </c>
      <c r="AU46" s="58">
        <v>7.4942527753954916E-3</v>
      </c>
      <c r="AV46" s="58">
        <v>1.5615577142023393E-2</v>
      </c>
      <c r="AW46" s="58">
        <v>2.7248440663265829E-4</v>
      </c>
      <c r="AX46" s="58">
        <v>0.18284451810138533</v>
      </c>
      <c r="AY46" s="58">
        <v>9.0776964639152063E-3</v>
      </c>
      <c r="AZ46" s="58">
        <v>1.4953014414383172E-3</v>
      </c>
      <c r="BA46" s="58">
        <v>3.4009216136291799E-3</v>
      </c>
      <c r="BB46" s="58">
        <v>3.2257967202498559E-5</v>
      </c>
      <c r="BC46" s="58">
        <v>1.2614416737286357E-2</v>
      </c>
      <c r="BD46" s="58">
        <v>5.5221573044643923E-4</v>
      </c>
      <c r="BE46" s="58">
        <v>1.6180496310281797E-4</v>
      </c>
      <c r="BF46" s="58">
        <v>2.9030672642024974E-4</v>
      </c>
      <c r="BG46" s="58">
        <v>2.1200574638963158E-4</v>
      </c>
      <c r="BH46" s="58">
        <v>3.1535681829260114E-4</v>
      </c>
      <c r="BI46" s="58">
        <v>4.0938655051953439E-4</v>
      </c>
      <c r="BJ46" s="58">
        <v>6.6670601024557683E-4</v>
      </c>
      <c r="BK46" s="58">
        <v>4.6585402480916094E-4</v>
      </c>
      <c r="BL46" s="58">
        <v>6.7121425268203995E-4</v>
      </c>
      <c r="BM46" s="58">
        <v>6.8899385824753418E-4</v>
      </c>
      <c r="BN46" s="58">
        <v>8.4293024798575333E-4</v>
      </c>
      <c r="BO46" s="58">
        <v>3.3962154063931021E-3</v>
      </c>
      <c r="BP46" s="58">
        <v>1.3208623236313592E-3</v>
      </c>
      <c r="BQ46" s="58">
        <v>1.2584961230452835E-4</v>
      </c>
      <c r="BR46" s="58">
        <v>6.9392114779013659E-4</v>
      </c>
      <c r="BS46" s="58">
        <v>3.0922711268852466E-4</v>
      </c>
      <c r="BT46" s="58">
        <v>3.5546589708830947E-4</v>
      </c>
      <c r="BU46" s="58">
        <v>2.1212165165895809E-4</v>
      </c>
      <c r="BV46" s="58">
        <v>7.4093790080136023E-5</v>
      </c>
      <c r="BW46" s="58">
        <v>2.6851436611089624E-4</v>
      </c>
      <c r="BX46" s="58">
        <v>7.1793590939795717E-4</v>
      </c>
      <c r="BY46" s="58">
        <v>2.6233192926985554E-4</v>
      </c>
      <c r="BZ46" s="58">
        <v>3.0276246311241469E-3</v>
      </c>
      <c r="CA46" s="58">
        <v>4.354134576012309E-3</v>
      </c>
      <c r="CB46" s="58">
        <v>2.6728253156495531E-3</v>
      </c>
      <c r="CC46" s="58">
        <v>3.6561926829720918E-4</v>
      </c>
      <c r="CD46" s="58">
        <v>3.6724795664243075E-2</v>
      </c>
      <c r="CE46" s="58">
        <v>1.6053446368647678E-3</v>
      </c>
      <c r="CF46" s="57">
        <v>7.8739086593012286E-4</v>
      </c>
      <c r="CG46" s="79">
        <f t="shared" ref="CG46:CG84" si="12">SUM(AT46:CF46)</f>
        <v>1.4379577209957639</v>
      </c>
      <c r="CH46" s="79">
        <f t="shared" ref="CH46:CH84" si="13">CG46/AVERAGE(CG46:CG84)</f>
        <v>0.82984421301415534</v>
      </c>
      <c r="CI46" s="79">
        <f t="shared" ref="CI46:CI84" si="14">CG46+AR46</f>
        <v>1.6668184539941096</v>
      </c>
      <c r="CJ46" s="79">
        <f t="shared" ref="CJ46:CJ84" si="15">CI46/AVERAGE($CI$5:$CI$43,$CI$46:$CI$84)</f>
        <v>0.94325154629831065</v>
      </c>
    </row>
    <row r="47" spans="2:88">
      <c r="B47" s="33"/>
      <c r="C47" s="60">
        <v>2</v>
      </c>
      <c r="D47" s="22" t="s">
        <v>49</v>
      </c>
      <c r="E47" s="59">
        <v>8.4004409305720427E-4</v>
      </c>
      <c r="F47" s="58">
        <v>3.7171721370937175E-2</v>
      </c>
      <c r="G47" s="58">
        <v>3.3038408250294087E-4</v>
      </c>
      <c r="H47" s="58">
        <v>2.1490533155505976E-4</v>
      </c>
      <c r="I47" s="58">
        <v>1.124949521756783E-3</v>
      </c>
      <c r="J47" s="58">
        <v>5.4053443809157068E-4</v>
      </c>
      <c r="K47" s="58">
        <v>1.8702446716704374E-2</v>
      </c>
      <c r="L47" s="58">
        <v>7.3443644468160478E-4</v>
      </c>
      <c r="M47" s="58">
        <v>3.4394899392392298E-5</v>
      </c>
      <c r="N47" s="58">
        <v>5.0290711615693848E-4</v>
      </c>
      <c r="O47" s="58">
        <v>6.2144341979274175E-4</v>
      </c>
      <c r="P47" s="58">
        <v>2.135622954033205E-4</v>
      </c>
      <c r="Q47" s="58">
        <v>5.1729048503394227E-4</v>
      </c>
      <c r="R47" s="58">
        <v>2.4435351084564508E-4</v>
      </c>
      <c r="S47" s="58">
        <v>3.0929383237751786E-4</v>
      </c>
      <c r="T47" s="58">
        <v>1.9404670480567166E-4</v>
      </c>
      <c r="U47" s="58">
        <v>3.6019081427732881E-4</v>
      </c>
      <c r="V47" s="58">
        <v>2.9936281530723699E-4</v>
      </c>
      <c r="W47" s="58">
        <v>4.8839784163246067E-4</v>
      </c>
      <c r="X47" s="58">
        <v>3.3220551301402375E-4</v>
      </c>
      <c r="Y47" s="58">
        <v>2.4901914328459763E-4</v>
      </c>
      <c r="Z47" s="58">
        <v>3.4468494087456091E-3</v>
      </c>
      <c r="AA47" s="58">
        <v>1.3662417666322217E-3</v>
      </c>
      <c r="AB47" s="58">
        <v>1.4205096806544544E-4</v>
      </c>
      <c r="AC47" s="58">
        <v>2.5455973966600755E-4</v>
      </c>
      <c r="AD47" s="58">
        <v>2.1987851850144229E-4</v>
      </c>
      <c r="AE47" s="58">
        <v>2.588548493538972E-4</v>
      </c>
      <c r="AF47" s="58">
        <v>2.885308335836883E-4</v>
      </c>
      <c r="AG47" s="58">
        <v>4.8702579105802268E-5</v>
      </c>
      <c r="AH47" s="58">
        <v>2.7586956904957589E-4</v>
      </c>
      <c r="AI47" s="58">
        <v>5.8737393463122135E-4</v>
      </c>
      <c r="AJ47" s="58">
        <v>1.5029572605124243E-4</v>
      </c>
      <c r="AK47" s="58">
        <v>3.71327069877812E-4</v>
      </c>
      <c r="AL47" s="58">
        <v>3.8761286852732934E-4</v>
      </c>
      <c r="AM47" s="58">
        <v>6.2641148169397139E-4</v>
      </c>
      <c r="AN47" s="58">
        <v>1.9413312377405246E-4</v>
      </c>
      <c r="AO47" s="58">
        <v>7.6473592823587651E-4</v>
      </c>
      <c r="AP47" s="58">
        <v>1.3476231588476127E-2</v>
      </c>
      <c r="AQ47" s="57">
        <v>1.621355775423863E-4</v>
      </c>
      <c r="AR47" s="78">
        <f t="shared" si="10"/>
        <v>8.7047685922124224E-2</v>
      </c>
      <c r="AS47" s="78">
        <f t="shared" si="11"/>
        <v>0.1633620148379587</v>
      </c>
      <c r="AT47" s="59">
        <v>1.3099780345176934E-3</v>
      </c>
      <c r="AU47" s="58">
        <v>1.12003473073814</v>
      </c>
      <c r="AV47" s="58">
        <v>4.8551597827571993E-4</v>
      </c>
      <c r="AW47" s="58">
        <v>2.8833988711255586E-4</v>
      </c>
      <c r="AX47" s="58">
        <v>1.3343062007678316E-3</v>
      </c>
      <c r="AY47" s="58">
        <v>4.3358322828218051E-4</v>
      </c>
      <c r="AZ47" s="58">
        <v>3.6915346675088744E-2</v>
      </c>
      <c r="BA47" s="58">
        <v>9.4469118862476912E-4</v>
      </c>
      <c r="BB47" s="58">
        <v>2.7284558019748446E-5</v>
      </c>
      <c r="BC47" s="58">
        <v>4.967250442104987E-4</v>
      </c>
      <c r="BD47" s="58">
        <v>7.8855422940153337E-4</v>
      </c>
      <c r="BE47" s="58">
        <v>1.4924257480757679E-4</v>
      </c>
      <c r="BF47" s="58">
        <v>2.6625705682158145E-4</v>
      </c>
      <c r="BG47" s="58">
        <v>2.3952205802610255E-4</v>
      </c>
      <c r="BH47" s="58">
        <v>1.8417688663710277E-4</v>
      </c>
      <c r="BI47" s="58">
        <v>1.7523844457463154E-4</v>
      </c>
      <c r="BJ47" s="58">
        <v>3.4530654876348873E-4</v>
      </c>
      <c r="BK47" s="58">
        <v>3.9619902298827011E-4</v>
      </c>
      <c r="BL47" s="58">
        <v>4.1056945880172822E-4</v>
      </c>
      <c r="BM47" s="58">
        <v>3.8176811197976665E-4</v>
      </c>
      <c r="BN47" s="58">
        <v>2.2755057877900812E-4</v>
      </c>
      <c r="BO47" s="58">
        <v>3.0987710347547457E-3</v>
      </c>
      <c r="BP47" s="58">
        <v>1.6173903350177178E-3</v>
      </c>
      <c r="BQ47" s="58">
        <v>1.9431388748533251E-4</v>
      </c>
      <c r="BR47" s="58">
        <v>3.0714919378297149E-4</v>
      </c>
      <c r="BS47" s="58">
        <v>2.5113849239086347E-4</v>
      </c>
      <c r="BT47" s="58">
        <v>3.702372164908947E-4</v>
      </c>
      <c r="BU47" s="58">
        <v>3.2191639830912955E-4</v>
      </c>
      <c r="BV47" s="58">
        <v>7.0885938821477166E-5</v>
      </c>
      <c r="BW47" s="58">
        <v>2.9273111172221916E-4</v>
      </c>
      <c r="BX47" s="58">
        <v>6.9450024323127922E-4</v>
      </c>
      <c r="BY47" s="58">
        <v>1.9437076090174344E-4</v>
      </c>
      <c r="BZ47" s="58">
        <v>4.2666504069181787E-4</v>
      </c>
      <c r="CA47" s="58">
        <v>4.494882907088055E-4</v>
      </c>
      <c r="CB47" s="58">
        <v>8.4292679030999206E-4</v>
      </c>
      <c r="CC47" s="58">
        <v>2.7482591880365086E-4</v>
      </c>
      <c r="CD47" s="58">
        <v>1.4840232325732112E-3</v>
      </c>
      <c r="CE47" s="58">
        <v>1.3412729581444398E-2</v>
      </c>
      <c r="CF47" s="57">
        <v>2.1262372443831251E-4</v>
      </c>
      <c r="CG47" s="78">
        <f t="shared" si="12"/>
        <v>1.1903515736964989</v>
      </c>
      <c r="CH47" s="78">
        <f t="shared" si="13"/>
        <v>0.68388860457267386</v>
      </c>
      <c r="CI47" s="78">
        <f t="shared" si="14"/>
        <v>1.2773992596186232</v>
      </c>
      <c r="CJ47" s="78">
        <f t="shared" si="15"/>
        <v>0.72287946176041173</v>
      </c>
    </row>
    <row r="48" spans="2:88">
      <c r="B48" s="33"/>
      <c r="C48" s="60">
        <v>3</v>
      </c>
      <c r="D48" s="22" t="s">
        <v>48</v>
      </c>
      <c r="E48" s="59">
        <v>3.7689729392458844E-3</v>
      </c>
      <c r="F48" s="58">
        <v>6.3066108946362848E-4</v>
      </c>
      <c r="G48" s="58">
        <v>1.8867266864672144E-2</v>
      </c>
      <c r="H48" s="58">
        <v>6.6188224258608059E-5</v>
      </c>
      <c r="I48" s="58">
        <v>5.2799397829358739E-2</v>
      </c>
      <c r="J48" s="58">
        <v>3.0537977690656224E-4</v>
      </c>
      <c r="K48" s="58">
        <v>2.320692821744099E-4</v>
      </c>
      <c r="L48" s="58">
        <v>2.9088827156195548E-4</v>
      </c>
      <c r="M48" s="58">
        <v>7.1109853263133807E-6</v>
      </c>
      <c r="N48" s="58">
        <v>1.7541716852102665E-4</v>
      </c>
      <c r="O48" s="58">
        <v>1.6817587789804867E-4</v>
      </c>
      <c r="P48" s="58">
        <v>1.5304076984078629E-4</v>
      </c>
      <c r="Q48" s="58">
        <v>4.5735176904161277E-4</v>
      </c>
      <c r="R48" s="58">
        <v>6.5769958355527843E-5</v>
      </c>
      <c r="S48" s="58">
        <v>5.3605157572508006E-5</v>
      </c>
      <c r="T48" s="58">
        <v>5.8986064912697282E-5</v>
      </c>
      <c r="U48" s="58">
        <v>8.0559732022392896E-5</v>
      </c>
      <c r="V48" s="58">
        <v>8.2039691203212036E-5</v>
      </c>
      <c r="W48" s="58">
        <v>7.6402070441483475E-5</v>
      </c>
      <c r="X48" s="58">
        <v>7.9478200562077824E-5</v>
      </c>
      <c r="Y48" s="58">
        <v>6.24572835109841E-5</v>
      </c>
      <c r="Z48" s="58">
        <v>8.9192326362754048E-3</v>
      </c>
      <c r="AA48" s="58">
        <v>6.6491657829534332E-5</v>
      </c>
      <c r="AB48" s="58">
        <v>9.6722494289777836E-5</v>
      </c>
      <c r="AC48" s="58">
        <v>5.7074185786642109E-5</v>
      </c>
      <c r="AD48" s="58">
        <v>4.4993730283995224E-5</v>
      </c>
      <c r="AE48" s="58">
        <v>5.1184912302392556E-5</v>
      </c>
      <c r="AF48" s="58">
        <v>9.2870394542496964E-5</v>
      </c>
      <c r="AG48" s="58">
        <v>1.1084642133771113E-5</v>
      </c>
      <c r="AH48" s="58">
        <v>3.493744558221542E-5</v>
      </c>
      <c r="AI48" s="58">
        <v>1.6205412725455077E-4</v>
      </c>
      <c r="AJ48" s="58">
        <v>6.16029287713817E-5</v>
      </c>
      <c r="AK48" s="58">
        <v>3.5517585401061456E-4</v>
      </c>
      <c r="AL48" s="58">
        <v>6.5459268645682927E-4</v>
      </c>
      <c r="AM48" s="58">
        <v>2.422745837449718E-4</v>
      </c>
      <c r="AN48" s="58">
        <v>6.0102268537848935E-5</v>
      </c>
      <c r="AO48" s="58">
        <v>5.7305790803576203E-3</v>
      </c>
      <c r="AP48" s="58">
        <v>9.3307859286443241E-4</v>
      </c>
      <c r="AQ48" s="57">
        <v>1.1027686142236194E-4</v>
      </c>
      <c r="AR48" s="78">
        <f t="shared" si="10"/>
        <v>9.6165548089297434E-2</v>
      </c>
      <c r="AS48" s="78">
        <f t="shared" si="11"/>
        <v>0.180473467243216</v>
      </c>
      <c r="AT48" s="59">
        <v>3.3574229561496123E-3</v>
      </c>
      <c r="AU48" s="58">
        <v>8.0789922735739284E-4</v>
      </c>
      <c r="AV48" s="58">
        <v>1.0379146072322185</v>
      </c>
      <c r="AW48" s="58">
        <v>4.421777321469335E-5</v>
      </c>
      <c r="AX48" s="58">
        <v>2.8662957949257068E-2</v>
      </c>
      <c r="AY48" s="58">
        <v>1.8734833384886784E-4</v>
      </c>
      <c r="AZ48" s="58">
        <v>1.7328329558420573E-4</v>
      </c>
      <c r="BA48" s="58">
        <v>3.1988233793876276E-4</v>
      </c>
      <c r="BB48" s="58">
        <v>9.1365569488150769E-6</v>
      </c>
      <c r="BC48" s="58">
        <v>1.1570860795394989E-4</v>
      </c>
      <c r="BD48" s="58">
        <v>7.7196595732173035E-5</v>
      </c>
      <c r="BE48" s="58">
        <v>6.9787763821065765E-5</v>
      </c>
      <c r="BF48" s="58">
        <v>1.5227168218766375E-4</v>
      </c>
      <c r="BG48" s="58">
        <v>4.8807263028275222E-5</v>
      </c>
      <c r="BH48" s="58">
        <v>3.8516848138211337E-5</v>
      </c>
      <c r="BI48" s="58">
        <v>4.2154799818135153E-5</v>
      </c>
      <c r="BJ48" s="58">
        <v>5.9590465370377471E-5</v>
      </c>
      <c r="BK48" s="58">
        <v>5.3894046001415712E-5</v>
      </c>
      <c r="BL48" s="58">
        <v>5.4864691945563383E-5</v>
      </c>
      <c r="BM48" s="58">
        <v>6.3613381123310282E-5</v>
      </c>
      <c r="BN48" s="58">
        <v>4.654677160518644E-5</v>
      </c>
      <c r="BO48" s="58">
        <v>4.3629666663072301E-3</v>
      </c>
      <c r="BP48" s="58">
        <v>5.3934481206306853E-5</v>
      </c>
      <c r="BQ48" s="58">
        <v>4.7366427189283195E-5</v>
      </c>
      <c r="BR48" s="58">
        <v>5.3929232965581361E-5</v>
      </c>
      <c r="BS48" s="58">
        <v>3.9407317087608338E-5</v>
      </c>
      <c r="BT48" s="58">
        <v>5.230400522195221E-5</v>
      </c>
      <c r="BU48" s="58">
        <v>8.2096092115074704E-5</v>
      </c>
      <c r="BV48" s="58">
        <v>1.4185990073466E-5</v>
      </c>
      <c r="BW48" s="58">
        <v>4.626580517970752E-5</v>
      </c>
      <c r="BX48" s="58">
        <v>1.9593024244900071E-4</v>
      </c>
      <c r="BY48" s="58">
        <v>6.657870369669816E-5</v>
      </c>
      <c r="BZ48" s="58">
        <v>2.8006114259516215E-4</v>
      </c>
      <c r="CA48" s="58">
        <v>8.3588401443526858E-4</v>
      </c>
      <c r="CB48" s="58">
        <v>2.4264586478883347E-4</v>
      </c>
      <c r="CC48" s="58">
        <v>7.5334269181227202E-5</v>
      </c>
      <c r="CD48" s="58">
        <v>6.654483732638803E-3</v>
      </c>
      <c r="CE48" s="58">
        <v>5.57975191690724E-4</v>
      </c>
      <c r="CF48" s="57">
        <v>1.3661800820208154E-4</v>
      </c>
      <c r="CG48" s="78">
        <f t="shared" si="12"/>
        <v>1.0860976757662673</v>
      </c>
      <c r="CH48" s="78">
        <f t="shared" si="13"/>
        <v>0.61870602376565831</v>
      </c>
      <c r="CI48" s="78">
        <f t="shared" si="14"/>
        <v>1.1822632238555646</v>
      </c>
      <c r="CJ48" s="78">
        <f t="shared" si="15"/>
        <v>0.66904203715837196</v>
      </c>
    </row>
    <row r="49" spans="2:88">
      <c r="B49" s="33"/>
      <c r="C49" s="60">
        <v>6</v>
      </c>
      <c r="D49" s="22" t="s">
        <v>47</v>
      </c>
      <c r="E49" s="59">
        <v>1.374991361047308E-3</v>
      </c>
      <c r="F49" s="58">
        <v>1.0439178799724605E-3</v>
      </c>
      <c r="G49" s="58">
        <v>3.4956076333750711E-3</v>
      </c>
      <c r="H49" s="58">
        <v>7.6167278188435661E-3</v>
      </c>
      <c r="I49" s="58">
        <v>1.4504453003597016E-3</v>
      </c>
      <c r="J49" s="58">
        <v>2.2179594613245075E-3</v>
      </c>
      <c r="K49" s="58">
        <v>2.9394391036981918E-3</v>
      </c>
      <c r="L49" s="58">
        <v>8.0833547731078356E-3</v>
      </c>
      <c r="M49" s="58">
        <v>6.3418894606867518E-2</v>
      </c>
      <c r="N49" s="58">
        <v>2.5892033080478051E-3</v>
      </c>
      <c r="O49" s="58">
        <v>1.2498128235397884E-2</v>
      </c>
      <c r="P49" s="58">
        <v>5.1658781602350861E-3</v>
      </c>
      <c r="Q49" s="58">
        <v>6.3637374739050241E-3</v>
      </c>
      <c r="R49" s="58">
        <v>3.0555800636972281E-3</v>
      </c>
      <c r="S49" s="58">
        <v>2.6683008845171056E-3</v>
      </c>
      <c r="T49" s="58">
        <v>1.6545619160030051E-3</v>
      </c>
      <c r="U49" s="58">
        <v>1.479894790533857E-3</v>
      </c>
      <c r="V49" s="58">
        <v>1.9001815145016344E-3</v>
      </c>
      <c r="W49" s="58">
        <v>1.9555955786236131E-3</v>
      </c>
      <c r="X49" s="58">
        <v>1.0853202075602247E-3</v>
      </c>
      <c r="Y49" s="58">
        <v>1.767798595595581E-3</v>
      </c>
      <c r="Z49" s="58">
        <v>2.0215850468901422E-3</v>
      </c>
      <c r="AA49" s="58">
        <v>3.1682698911824551E-3</v>
      </c>
      <c r="AB49" s="58">
        <v>2.9022365569482022E-2</v>
      </c>
      <c r="AC49" s="58">
        <v>2.2104912166925968E-3</v>
      </c>
      <c r="AD49" s="58">
        <v>3.3517582762864324E-3</v>
      </c>
      <c r="AE49" s="58">
        <v>1.2408898339876231E-3</v>
      </c>
      <c r="AF49" s="58">
        <v>4.2990012199931759E-4</v>
      </c>
      <c r="AG49" s="58">
        <v>1.3821203758485341E-4</v>
      </c>
      <c r="AH49" s="58">
        <v>2.067146435708123E-3</v>
      </c>
      <c r="AI49" s="58">
        <v>6.2566017543054541E-4</v>
      </c>
      <c r="AJ49" s="58">
        <v>9.6425751452715921E-4</v>
      </c>
      <c r="AK49" s="58">
        <v>1.1144586632351474E-3</v>
      </c>
      <c r="AL49" s="58">
        <v>1.1820854517492446E-3</v>
      </c>
      <c r="AM49" s="58">
        <v>6.2394977970151456E-4</v>
      </c>
      <c r="AN49" s="58">
        <v>5.8243682544717337E-4</v>
      </c>
      <c r="AO49" s="58">
        <v>1.6256206948818094E-3</v>
      </c>
      <c r="AP49" s="58">
        <v>1.371157596625718E-3</v>
      </c>
      <c r="AQ49" s="57">
        <v>1.641126335031648E-3</v>
      </c>
      <c r="AR49" s="78">
        <f t="shared" si="10"/>
        <v>0.18720689013365777</v>
      </c>
      <c r="AS49" s="78">
        <f t="shared" si="11"/>
        <v>0.35133035921417638</v>
      </c>
      <c r="AT49" s="59">
        <v>1.0647540434943717E-3</v>
      </c>
      <c r="AU49" s="58">
        <v>7.7331404674739652E-4</v>
      </c>
      <c r="AV49" s="58">
        <v>1.5894196867766799E-3</v>
      </c>
      <c r="AW49" s="58">
        <v>1.0027360450239569</v>
      </c>
      <c r="AX49" s="58">
        <v>8.4833724041893878E-4</v>
      </c>
      <c r="AY49" s="58">
        <v>1.1000944504025987E-3</v>
      </c>
      <c r="AZ49" s="58">
        <v>1.5780107339744209E-3</v>
      </c>
      <c r="BA49" s="58">
        <v>3.1571192536320319E-3</v>
      </c>
      <c r="BB49" s="58">
        <v>2.1409951032249065E-2</v>
      </c>
      <c r="BC49" s="58">
        <v>1.3996546109564972E-3</v>
      </c>
      <c r="BD49" s="58">
        <v>4.1389181225272315E-3</v>
      </c>
      <c r="BE49" s="58">
        <v>5.6738225408268098E-3</v>
      </c>
      <c r="BF49" s="58">
        <v>7.8215884878593458E-3</v>
      </c>
      <c r="BG49" s="58">
        <v>2.2528483948702641E-3</v>
      </c>
      <c r="BH49" s="58">
        <v>1.4610769127634258E-3</v>
      </c>
      <c r="BI49" s="58">
        <v>1.216585984202465E-3</v>
      </c>
      <c r="BJ49" s="58">
        <v>1.0440730849846198E-3</v>
      </c>
      <c r="BK49" s="58">
        <v>1.2535022582331383E-3</v>
      </c>
      <c r="BL49" s="58">
        <v>1.2246604256285361E-3</v>
      </c>
      <c r="BM49" s="58">
        <v>8.8131965647507795E-4</v>
      </c>
      <c r="BN49" s="58">
        <v>1.4024601587509288E-3</v>
      </c>
      <c r="BO49" s="58">
        <v>1.0141270750998006E-3</v>
      </c>
      <c r="BP49" s="58">
        <v>1.4303042171355492E-3</v>
      </c>
      <c r="BQ49" s="58">
        <v>1.2937986738128885E-2</v>
      </c>
      <c r="BR49" s="58">
        <v>1.2003742316547882E-3</v>
      </c>
      <c r="BS49" s="58">
        <v>1.528327151455555E-3</v>
      </c>
      <c r="BT49" s="58">
        <v>7.1030969103745144E-4</v>
      </c>
      <c r="BU49" s="58">
        <v>2.8702498466562446E-4</v>
      </c>
      <c r="BV49" s="58">
        <v>1.2992065981618894E-4</v>
      </c>
      <c r="BW49" s="58">
        <v>1.4610459790018846E-3</v>
      </c>
      <c r="BX49" s="58">
        <v>3.8778372848496874E-4</v>
      </c>
      <c r="BY49" s="58">
        <v>6.3719504017862238E-4</v>
      </c>
      <c r="BZ49" s="58">
        <v>5.5383328936069686E-4</v>
      </c>
      <c r="CA49" s="58">
        <v>7.0732066458767569E-4</v>
      </c>
      <c r="CB49" s="58">
        <v>4.4593785422630719E-4</v>
      </c>
      <c r="CC49" s="58">
        <v>3.7724148386774286E-4</v>
      </c>
      <c r="CD49" s="58">
        <v>9.8045853957270794E-4</v>
      </c>
      <c r="CE49" s="58">
        <v>1.0592782548214516E-3</v>
      </c>
      <c r="CF49" s="57">
        <v>9.8818959448771469E-4</v>
      </c>
      <c r="CG49" s="78">
        <f t="shared" si="12"/>
        <v>1.090864215327314</v>
      </c>
      <c r="CH49" s="78">
        <f t="shared" si="13"/>
        <v>0.61490852578721511</v>
      </c>
      <c r="CI49" s="78">
        <f t="shared" si="14"/>
        <v>1.2780711054609717</v>
      </c>
      <c r="CJ49" s="78">
        <f t="shared" si="15"/>
        <v>0.72325965891274757</v>
      </c>
    </row>
    <row r="50" spans="2:88">
      <c r="B50" s="33"/>
      <c r="C50" s="60">
        <v>11</v>
      </c>
      <c r="D50" s="22" t="s">
        <v>46</v>
      </c>
      <c r="E50" s="59">
        <v>0.13876065773958302</v>
      </c>
      <c r="F50" s="58">
        <v>9.058848986143524E-3</v>
      </c>
      <c r="G50" s="58">
        <v>8.1721768520840121E-2</v>
      </c>
      <c r="H50" s="58">
        <v>4.0944671658233936E-4</v>
      </c>
      <c r="I50" s="58">
        <v>0.16529426554430421</v>
      </c>
      <c r="J50" s="58">
        <v>6.0952875450583453E-3</v>
      </c>
      <c r="K50" s="58">
        <v>3.2215837147216669E-3</v>
      </c>
      <c r="L50" s="58">
        <v>6.5588147281307602E-3</v>
      </c>
      <c r="M50" s="58">
        <v>6.4554450991553461E-5</v>
      </c>
      <c r="N50" s="58">
        <v>4.7536080609593143E-3</v>
      </c>
      <c r="O50" s="58">
        <v>9.4441890102947774E-4</v>
      </c>
      <c r="P50" s="58">
        <v>3.4186617139874955E-4</v>
      </c>
      <c r="Q50" s="58">
        <v>6.8874280845519656E-4</v>
      </c>
      <c r="R50" s="58">
        <v>3.2176423204105373E-4</v>
      </c>
      <c r="S50" s="58">
        <v>3.5356818894389321E-4</v>
      </c>
      <c r="T50" s="58">
        <v>3.1150006516949023E-4</v>
      </c>
      <c r="U50" s="58">
        <v>6.409498887618376E-4</v>
      </c>
      <c r="V50" s="58">
        <v>5.2213338818799567E-4</v>
      </c>
      <c r="W50" s="58">
        <v>6.0925922724968653E-4</v>
      </c>
      <c r="X50" s="58">
        <v>4.6333178363144461E-4</v>
      </c>
      <c r="Y50" s="58">
        <v>6.161182034433155E-4</v>
      </c>
      <c r="Z50" s="58">
        <v>4.1382900455896243E-3</v>
      </c>
      <c r="AA50" s="58">
        <v>6.5046458955708426E-4</v>
      </c>
      <c r="AB50" s="58">
        <v>1.7413359375840413E-4</v>
      </c>
      <c r="AC50" s="58">
        <v>4.6402746233115756E-4</v>
      </c>
      <c r="AD50" s="58">
        <v>3.075987268908945E-4</v>
      </c>
      <c r="AE50" s="58">
        <v>3.6951172275670067E-4</v>
      </c>
      <c r="AF50" s="58">
        <v>2.9737441247989983E-4</v>
      </c>
      <c r="AG50" s="58">
        <v>8.4862372053960518E-5</v>
      </c>
      <c r="AH50" s="58">
        <v>2.3204771505077354E-4</v>
      </c>
      <c r="AI50" s="58">
        <v>1.0709144408920545E-3</v>
      </c>
      <c r="AJ50" s="58">
        <v>3.7926921708846862E-4</v>
      </c>
      <c r="AK50" s="58">
        <v>6.3342658907633428E-3</v>
      </c>
      <c r="AL50" s="58">
        <v>8.9215788215505406E-3</v>
      </c>
      <c r="AM50" s="58">
        <v>1.5799228655415402E-3</v>
      </c>
      <c r="AN50" s="58">
        <v>3.6329216797967279E-4</v>
      </c>
      <c r="AO50" s="58">
        <v>0.10537396050859241</v>
      </c>
      <c r="AP50" s="58">
        <v>2.364140471483147E-3</v>
      </c>
      <c r="AQ50" s="57">
        <v>2.458641920691851E-3</v>
      </c>
      <c r="AR50" s="78">
        <f t="shared" si="10"/>
        <v>0.55731678581067856</v>
      </c>
      <c r="AS50" s="78">
        <f t="shared" si="11"/>
        <v>1.0459139960882922</v>
      </c>
      <c r="AT50" s="59">
        <v>0.13939742537208866</v>
      </c>
      <c r="AU50" s="58">
        <v>3.2075964793754512E-2</v>
      </c>
      <c r="AV50" s="58">
        <v>9.9808594812119983E-2</v>
      </c>
      <c r="AW50" s="58">
        <v>4.0690909158377908E-4</v>
      </c>
      <c r="AX50" s="58">
        <v>1.2001696738658294</v>
      </c>
      <c r="AY50" s="58">
        <v>4.5698028251212053E-3</v>
      </c>
      <c r="AZ50" s="58">
        <v>3.8875674456692946E-3</v>
      </c>
      <c r="BA50" s="58">
        <v>9.9285305190177624E-3</v>
      </c>
      <c r="BB50" s="58">
        <v>6.2283775055874149E-5</v>
      </c>
      <c r="BC50" s="58">
        <v>3.368150064890372E-3</v>
      </c>
      <c r="BD50" s="58">
        <v>1.0871963746532749E-3</v>
      </c>
      <c r="BE50" s="58">
        <v>2.7586383742286467E-4</v>
      </c>
      <c r="BF50" s="58">
        <v>3.9365927436710172E-4</v>
      </c>
      <c r="BG50" s="58">
        <v>3.1110202661468843E-4</v>
      </c>
      <c r="BH50" s="58">
        <v>3.1894680397179481E-4</v>
      </c>
      <c r="BI50" s="58">
        <v>3.3705751399405027E-4</v>
      </c>
      <c r="BJ50" s="58">
        <v>5.0747776881464269E-4</v>
      </c>
      <c r="BK50" s="58">
        <v>4.7441188608557698E-4</v>
      </c>
      <c r="BL50" s="58">
        <v>5.0709483297124724E-4</v>
      </c>
      <c r="BM50" s="58">
        <v>5.0315976915578365E-4</v>
      </c>
      <c r="BN50" s="58">
        <v>5.1709768325840461E-4</v>
      </c>
      <c r="BO50" s="58">
        <v>4.7926693395203531E-3</v>
      </c>
      <c r="BP50" s="58">
        <v>6.9403602877976642E-4</v>
      </c>
      <c r="BQ50" s="58">
        <v>2.0661059680528949E-4</v>
      </c>
      <c r="BR50" s="58">
        <v>5.6351093219304479E-4</v>
      </c>
      <c r="BS50" s="58">
        <v>3.9371415074922444E-4</v>
      </c>
      <c r="BT50" s="58">
        <v>5.3453982573544508E-4</v>
      </c>
      <c r="BU50" s="58">
        <v>3.6266505281480404E-4</v>
      </c>
      <c r="BV50" s="58">
        <v>1.4216692637264409E-4</v>
      </c>
      <c r="BW50" s="58">
        <v>5.8326794571634903E-4</v>
      </c>
      <c r="BX50" s="58">
        <v>2.0168006369387479E-3</v>
      </c>
      <c r="BY50" s="58">
        <v>6.1900382770507106E-4</v>
      </c>
      <c r="BZ50" s="58">
        <v>6.4671578579032201E-3</v>
      </c>
      <c r="CA50" s="58">
        <v>1.1601405591796633E-2</v>
      </c>
      <c r="CB50" s="58">
        <v>2.5340987772666679E-3</v>
      </c>
      <c r="CC50" s="58">
        <v>5.9653857052419882E-4</v>
      </c>
      <c r="CD50" s="58">
        <v>0.13401840869140624</v>
      </c>
      <c r="CE50" s="58">
        <v>2.2897751577548833E-3</v>
      </c>
      <c r="CF50" s="57">
        <v>3.7569422475194681E-3</v>
      </c>
      <c r="CG50" s="78">
        <f t="shared" si="12"/>
        <v>1.6710812824939423</v>
      </c>
      <c r="CH50" s="78">
        <f t="shared" si="13"/>
        <v>0.9317193514642097</v>
      </c>
      <c r="CI50" s="78">
        <f t="shared" si="14"/>
        <v>2.2283980683046209</v>
      </c>
      <c r="CJ50" s="78">
        <f t="shared" si="15"/>
        <v>1.2610491074536245</v>
      </c>
    </row>
    <row r="51" spans="2:88">
      <c r="B51" s="33"/>
      <c r="C51" s="60">
        <v>15</v>
      </c>
      <c r="D51" s="22" t="s">
        <v>45</v>
      </c>
      <c r="E51" s="59">
        <v>1.6186751602982547E-3</v>
      </c>
      <c r="F51" s="58">
        <v>1.0375553456817203E-3</v>
      </c>
      <c r="G51" s="58">
        <v>1.0238277051486423E-2</v>
      </c>
      <c r="H51" s="58">
        <v>2.1884896771953836E-3</v>
      </c>
      <c r="I51" s="58">
        <v>2.0608034099609666E-3</v>
      </c>
      <c r="J51" s="58">
        <v>0.20298626676069922</v>
      </c>
      <c r="K51" s="58">
        <v>5.3841043210482338E-3</v>
      </c>
      <c r="L51" s="58">
        <v>9.3129868547496173E-4</v>
      </c>
      <c r="M51" s="58">
        <v>2.0616867789128966E-4</v>
      </c>
      <c r="N51" s="58">
        <v>7.5998665076498452E-3</v>
      </c>
      <c r="O51" s="58">
        <v>2.8092915208525011E-3</v>
      </c>
      <c r="P51" s="58">
        <v>9.4521328673364689E-4</v>
      </c>
      <c r="Q51" s="58">
        <v>2.3359860071388667E-3</v>
      </c>
      <c r="R51" s="58">
        <v>1.227522918743661E-3</v>
      </c>
      <c r="S51" s="58">
        <v>1.2155119078860349E-3</v>
      </c>
      <c r="T51" s="58">
        <v>1.4085368963552352E-3</v>
      </c>
      <c r="U51" s="58">
        <v>1.4514791044996408E-3</v>
      </c>
      <c r="V51" s="58">
        <v>2.8364488427582669E-3</v>
      </c>
      <c r="W51" s="58">
        <v>1.8780627469519094E-3</v>
      </c>
      <c r="X51" s="58">
        <v>1.9670298517832172E-3</v>
      </c>
      <c r="Y51" s="58">
        <v>2.402096876950401E-3</v>
      </c>
      <c r="Z51" s="58">
        <v>3.0195010954313681E-3</v>
      </c>
      <c r="AA51" s="58">
        <v>2.0517521887585643E-3</v>
      </c>
      <c r="AB51" s="58">
        <v>3.8482394829898866E-4</v>
      </c>
      <c r="AC51" s="58">
        <v>1.0206428675338648E-3</v>
      </c>
      <c r="AD51" s="58">
        <v>1.0608585605593767E-3</v>
      </c>
      <c r="AE51" s="58">
        <v>1.6196636335038678E-3</v>
      </c>
      <c r="AF51" s="58">
        <v>8.2929028316013498E-4</v>
      </c>
      <c r="AG51" s="58">
        <v>1.1123353379022499E-4</v>
      </c>
      <c r="AH51" s="58">
        <v>1.2841591161067477E-3</v>
      </c>
      <c r="AI51" s="58">
        <v>7.1654733228670271E-4</v>
      </c>
      <c r="AJ51" s="58">
        <v>1.2657130129976521E-3</v>
      </c>
      <c r="AK51" s="58">
        <v>5.6550772419749942E-4</v>
      </c>
      <c r="AL51" s="58">
        <v>1.5723263619624843E-3</v>
      </c>
      <c r="AM51" s="58">
        <v>9.045018602430413E-3</v>
      </c>
      <c r="AN51" s="58">
        <v>1.1339801410115533E-3</v>
      </c>
      <c r="AO51" s="58">
        <v>2.0718759368050402E-3</v>
      </c>
      <c r="AP51" s="58">
        <v>1.6425230099981748E-2</v>
      </c>
      <c r="AQ51" s="57">
        <v>8.0281922037882367E-4</v>
      </c>
      <c r="AR51" s="78">
        <f t="shared" si="10"/>
        <v>0.29970962921723471</v>
      </c>
      <c r="AS51" s="78">
        <f t="shared" si="11"/>
        <v>0.56246376197831727</v>
      </c>
      <c r="AT51" s="59">
        <v>2.410222790866918E-3</v>
      </c>
      <c r="AU51" s="58">
        <v>1.2488051558079999E-3</v>
      </c>
      <c r="AV51" s="58">
        <v>8.7951046149320651E-3</v>
      </c>
      <c r="AW51" s="58">
        <v>2.0301313910186165E-3</v>
      </c>
      <c r="AX51" s="58">
        <v>1.5583822453415826E-3</v>
      </c>
      <c r="AY51" s="58">
        <v>1.091660625689336</v>
      </c>
      <c r="AZ51" s="58">
        <v>3.9052707713157944E-3</v>
      </c>
      <c r="BA51" s="58">
        <v>1.0019421632411051E-3</v>
      </c>
      <c r="BB51" s="58">
        <v>1.2125896888550236E-4</v>
      </c>
      <c r="BC51" s="58">
        <v>3.0535470240219314E-3</v>
      </c>
      <c r="BD51" s="58">
        <v>1.7791482809136111E-3</v>
      </c>
      <c r="BE51" s="58">
        <v>5.8495397910407151E-4</v>
      </c>
      <c r="BF51" s="58">
        <v>8.1256393154819219E-4</v>
      </c>
      <c r="BG51" s="58">
        <v>9.5692955255915232E-4</v>
      </c>
      <c r="BH51" s="58">
        <v>9.7723009546866525E-4</v>
      </c>
      <c r="BI51" s="58">
        <v>1.0931119521885874E-3</v>
      </c>
      <c r="BJ51" s="58">
        <v>1.198466274807099E-3</v>
      </c>
      <c r="BK51" s="58">
        <v>2.2296056609520777E-3</v>
      </c>
      <c r="BL51" s="58">
        <v>1.8010945369039541E-3</v>
      </c>
      <c r="BM51" s="58">
        <v>1.5646812198522426E-3</v>
      </c>
      <c r="BN51" s="58">
        <v>1.734766629084995E-3</v>
      </c>
      <c r="BO51" s="58">
        <v>2.694501020581211E-3</v>
      </c>
      <c r="BP51" s="58">
        <v>1.9571011970398763E-3</v>
      </c>
      <c r="BQ51" s="58">
        <v>3.8572169158597762E-4</v>
      </c>
      <c r="BR51" s="58">
        <v>1.0776630739863474E-3</v>
      </c>
      <c r="BS51" s="58">
        <v>1.141078716930047E-3</v>
      </c>
      <c r="BT51" s="58">
        <v>1.9852797272420972E-3</v>
      </c>
      <c r="BU51" s="58">
        <v>1.0139284408268625E-3</v>
      </c>
      <c r="BV51" s="58">
        <v>1.6390186185438207E-4</v>
      </c>
      <c r="BW51" s="58">
        <v>1.1261843509118999E-3</v>
      </c>
      <c r="BX51" s="58">
        <v>1.0135309501025848E-3</v>
      </c>
      <c r="BY51" s="58">
        <v>1.6433842861608252E-3</v>
      </c>
      <c r="BZ51" s="58">
        <v>5.7845636966628725E-4</v>
      </c>
      <c r="CA51" s="58">
        <v>1.6029288058410367E-3</v>
      </c>
      <c r="CB51" s="58">
        <v>1.0423571123169609E-2</v>
      </c>
      <c r="CC51" s="58">
        <v>1.2599180794156174E-3</v>
      </c>
      <c r="CD51" s="58">
        <v>2.0725523871947373E-3</v>
      </c>
      <c r="CE51" s="58">
        <v>9.9481041077578106E-3</v>
      </c>
      <c r="CF51" s="57">
        <v>9.7880432805930629E-4</v>
      </c>
      <c r="CG51" s="78">
        <f t="shared" si="12"/>
        <v>1.1715844534464765</v>
      </c>
      <c r="CH51" s="78">
        <f t="shared" si="13"/>
        <v>0.6519133007015897</v>
      </c>
      <c r="CI51" s="78">
        <f t="shared" si="14"/>
        <v>1.4712940826637113</v>
      </c>
      <c r="CJ51" s="78">
        <f t="shared" si="15"/>
        <v>0.83260442383907318</v>
      </c>
    </row>
    <row r="52" spans="2:88">
      <c r="B52" s="33"/>
      <c r="C52" s="60">
        <v>16</v>
      </c>
      <c r="D52" s="22" t="s">
        <v>44</v>
      </c>
      <c r="E52" s="59">
        <v>2.5662844039505479E-2</v>
      </c>
      <c r="F52" s="58">
        <v>9.4678443723988266E-3</v>
      </c>
      <c r="G52" s="58">
        <v>8.381049859605888E-3</v>
      </c>
      <c r="H52" s="58">
        <v>6.8832778383025543E-3</v>
      </c>
      <c r="I52" s="58">
        <v>3.0843627403129431E-2</v>
      </c>
      <c r="J52" s="58">
        <v>1.7139170758067115E-2</v>
      </c>
      <c r="K52" s="58">
        <v>0.25016309800619818</v>
      </c>
      <c r="L52" s="58">
        <v>2.1139242808323713E-2</v>
      </c>
      <c r="M52" s="58">
        <v>1.0022946635212481E-3</v>
      </c>
      <c r="N52" s="58">
        <v>1.5774374181101676E-2</v>
      </c>
      <c r="O52" s="58">
        <v>2.0356089576707981E-2</v>
      </c>
      <c r="P52" s="58">
        <v>7.035366069113036E-3</v>
      </c>
      <c r="Q52" s="58">
        <v>1.6849594122564742E-2</v>
      </c>
      <c r="R52" s="58">
        <v>8.0487457755578952E-3</v>
      </c>
      <c r="S52" s="58">
        <v>1.0319689666280628E-2</v>
      </c>
      <c r="T52" s="58">
        <v>6.4520909791600375E-3</v>
      </c>
      <c r="U52" s="58">
        <v>1.1784118421518263E-2</v>
      </c>
      <c r="V52" s="58">
        <v>9.8338167834017432E-3</v>
      </c>
      <c r="W52" s="58">
        <v>1.6291891751172148E-2</v>
      </c>
      <c r="X52" s="58">
        <v>1.106895963715542E-2</v>
      </c>
      <c r="Y52" s="58">
        <v>8.2053029980198207E-3</v>
      </c>
      <c r="Z52" s="58">
        <v>0.11166605206877329</v>
      </c>
      <c r="AA52" s="58">
        <v>4.327472242508372E-2</v>
      </c>
      <c r="AB52" s="58">
        <v>4.5533657852858955E-3</v>
      </c>
      <c r="AC52" s="58">
        <v>8.1737834006658065E-3</v>
      </c>
      <c r="AD52" s="58">
        <v>7.128551257312773E-3</v>
      </c>
      <c r="AE52" s="58">
        <v>8.5863653012195444E-3</v>
      </c>
      <c r="AF52" s="58">
        <v>9.4561955158839455E-3</v>
      </c>
      <c r="AG52" s="58">
        <v>1.5747808227676973E-3</v>
      </c>
      <c r="AH52" s="58">
        <v>9.0971447848452978E-3</v>
      </c>
      <c r="AI52" s="58">
        <v>1.9380700167459762E-2</v>
      </c>
      <c r="AJ52" s="58">
        <v>4.8845776945227529E-3</v>
      </c>
      <c r="AK52" s="58">
        <v>1.1405483269639031E-2</v>
      </c>
      <c r="AL52" s="58">
        <v>1.1247554077037336E-2</v>
      </c>
      <c r="AM52" s="58">
        <v>2.0081283510325395E-2</v>
      </c>
      <c r="AN52" s="58">
        <v>6.3918422285431748E-3</v>
      </c>
      <c r="AO52" s="58">
        <v>1.2035822821516747E-2</v>
      </c>
      <c r="AP52" s="58">
        <v>0.45270836153974015</v>
      </c>
      <c r="AQ52" s="57">
        <v>5.300455525740269E-3</v>
      </c>
      <c r="AR52" s="78">
        <f t="shared" si="10"/>
        <v>1.2596495319071686</v>
      </c>
      <c r="AS52" s="78">
        <f t="shared" si="11"/>
        <v>2.3639788162334758</v>
      </c>
      <c r="AT52" s="59">
        <v>3.8055279121973012E-2</v>
      </c>
      <c r="AU52" s="58">
        <v>1.6318967321442911E-2</v>
      </c>
      <c r="AV52" s="58">
        <v>1.0134488086257625E-2</v>
      </c>
      <c r="AW52" s="58">
        <v>7.4003265630131401E-3</v>
      </c>
      <c r="AX52" s="58">
        <v>3.1292450654311701E-2</v>
      </c>
      <c r="AY52" s="58">
        <v>1.3848949609260192E-2</v>
      </c>
      <c r="AZ52" s="58">
        <v>1.3072895167506353</v>
      </c>
      <c r="BA52" s="58">
        <v>2.379155755972891E-2</v>
      </c>
      <c r="BB52" s="58">
        <v>8.6750867454589485E-4</v>
      </c>
      <c r="BC52" s="58">
        <v>1.574331188859383E-2</v>
      </c>
      <c r="BD52" s="58">
        <v>2.7394286675260015E-2</v>
      </c>
      <c r="BE52" s="58">
        <v>5.0006114194569287E-3</v>
      </c>
      <c r="BF52" s="58">
        <v>8.9172958362803666E-3</v>
      </c>
      <c r="BG52" s="58">
        <v>8.2221701771831301E-3</v>
      </c>
      <c r="BH52" s="58">
        <v>6.3059273777308902E-3</v>
      </c>
      <c r="BI52" s="58">
        <v>5.9755841501107484E-3</v>
      </c>
      <c r="BJ52" s="58">
        <v>1.1825193020050539E-2</v>
      </c>
      <c r="BK52" s="58">
        <v>1.3648363435823305E-2</v>
      </c>
      <c r="BL52" s="58">
        <v>1.4144852667903022E-2</v>
      </c>
      <c r="BM52" s="58">
        <v>1.3115384992559822E-2</v>
      </c>
      <c r="BN52" s="58">
        <v>7.6744562324809569E-3</v>
      </c>
      <c r="BO52" s="58">
        <v>9.8877125951112754E-2</v>
      </c>
      <c r="BP52" s="58">
        <v>5.5561137152460853E-2</v>
      </c>
      <c r="BQ52" s="58">
        <v>6.6633491119712724E-3</v>
      </c>
      <c r="BR52" s="58">
        <v>1.0496114859438639E-2</v>
      </c>
      <c r="BS52" s="58">
        <v>8.6264883007483636E-3</v>
      </c>
      <c r="BT52" s="58">
        <v>1.2893930717269669E-2</v>
      </c>
      <c r="BU52" s="58">
        <v>1.1112590589436548E-2</v>
      </c>
      <c r="BV52" s="58">
        <v>2.4327203292985556E-3</v>
      </c>
      <c r="BW52" s="58">
        <v>1.0174597373648793E-2</v>
      </c>
      <c r="BX52" s="58">
        <v>2.3704492094993129E-2</v>
      </c>
      <c r="BY52" s="58">
        <v>6.5311028126794337E-3</v>
      </c>
      <c r="BZ52" s="58">
        <v>1.3079418859145294E-2</v>
      </c>
      <c r="CA52" s="58">
        <v>1.2208123755725823E-2</v>
      </c>
      <c r="CB52" s="58">
        <v>2.9085502658585657E-2</v>
      </c>
      <c r="CC52" s="58">
        <v>9.3911548029394481E-3</v>
      </c>
      <c r="CD52" s="58">
        <v>1.4802038966392149E-2</v>
      </c>
      <c r="CE52" s="58">
        <v>0.47219199900782155</v>
      </c>
      <c r="CF52" s="57">
        <v>7.1368716789427002E-3</v>
      </c>
      <c r="CG52" s="78">
        <f t="shared" si="12"/>
        <v>2.3919352412372135</v>
      </c>
      <c r="CH52" s="78">
        <f t="shared" si="13"/>
        <v>1.317069452940296</v>
      </c>
      <c r="CI52" s="78">
        <f t="shared" si="14"/>
        <v>3.651584773144382</v>
      </c>
      <c r="CJ52" s="78">
        <f t="shared" si="15"/>
        <v>2.0664295955292902</v>
      </c>
    </row>
    <row r="53" spans="2:88">
      <c r="B53" s="33"/>
      <c r="C53" s="60">
        <v>20</v>
      </c>
      <c r="D53" s="22" t="s">
        <v>43</v>
      </c>
      <c r="E53" s="59">
        <v>4.3753592819202491E-2</v>
      </c>
      <c r="F53" s="58">
        <v>4.4447592550041024E-3</v>
      </c>
      <c r="G53" s="58">
        <v>1.6337303246752592E-2</v>
      </c>
      <c r="H53" s="58">
        <v>2.1339697062907066E-2</v>
      </c>
      <c r="I53" s="58">
        <v>2.4076060526229539E-2</v>
      </c>
      <c r="J53" s="58">
        <v>0.12594171767979229</v>
      </c>
      <c r="K53" s="58">
        <v>4.4178718169981757E-2</v>
      </c>
      <c r="L53" s="58">
        <v>0.27075327707762498</v>
      </c>
      <c r="M53" s="58">
        <v>2.658460337773387E-3</v>
      </c>
      <c r="N53" s="58">
        <v>0.13763739482840659</v>
      </c>
      <c r="O53" s="58">
        <v>3.2263160491493928E-2</v>
      </c>
      <c r="P53" s="58">
        <v>9.4499831349718674E-3</v>
      </c>
      <c r="Q53" s="58">
        <v>2.5693107586975929E-2</v>
      </c>
      <c r="R53" s="58">
        <v>1.3618725027327236E-2</v>
      </c>
      <c r="S53" s="58">
        <v>1.224240051012679E-2</v>
      </c>
      <c r="T53" s="58">
        <v>1.1242204959539192E-2</v>
      </c>
      <c r="U53" s="58">
        <v>3.6028271913027252E-2</v>
      </c>
      <c r="V53" s="58">
        <v>2.6700262755342184E-2</v>
      </c>
      <c r="W53" s="58">
        <v>2.6591601042661984E-2</v>
      </c>
      <c r="X53" s="58">
        <v>1.7934415661105315E-2</v>
      </c>
      <c r="Y53" s="58">
        <v>3.3483703243359218E-2</v>
      </c>
      <c r="Z53" s="58">
        <v>4.5405234520805547E-2</v>
      </c>
      <c r="AA53" s="58">
        <v>1.3537656492101265E-2</v>
      </c>
      <c r="AB53" s="58">
        <v>2.8883389695622225E-3</v>
      </c>
      <c r="AC53" s="58">
        <v>1.4577662751931361E-2</v>
      </c>
      <c r="AD53" s="58">
        <v>1.2887304583328445E-2</v>
      </c>
      <c r="AE53" s="58">
        <v>3.1122935022279462E-3</v>
      </c>
      <c r="AF53" s="58">
        <v>3.1850524904092265E-3</v>
      </c>
      <c r="AG53" s="58">
        <v>6.4733290736221046E-4</v>
      </c>
      <c r="AH53" s="58">
        <v>2.852798086073935E-3</v>
      </c>
      <c r="AI53" s="58">
        <v>5.0458259859980405E-3</v>
      </c>
      <c r="AJ53" s="58">
        <v>3.0758434625029582E-3</v>
      </c>
      <c r="AK53" s="58">
        <v>7.7955637188870984E-3</v>
      </c>
      <c r="AL53" s="58">
        <v>0.10915572671859622</v>
      </c>
      <c r="AM53" s="58">
        <v>7.850532919735009E-3</v>
      </c>
      <c r="AN53" s="58">
        <v>8.9466274612658592E-3</v>
      </c>
      <c r="AO53" s="58">
        <v>1.0118677397432798E-2</v>
      </c>
      <c r="AP53" s="58">
        <v>4.4174163907794453E-2</v>
      </c>
      <c r="AQ53" s="57">
        <v>7.5005490811098259E-3</v>
      </c>
      <c r="AR53" s="78">
        <f t="shared" si="10"/>
        <v>1.2391260022867299</v>
      </c>
      <c r="AS53" s="78">
        <f t="shared" si="11"/>
        <v>2.3254623971596717</v>
      </c>
      <c r="AT53" s="59">
        <v>7.7110652257147791E-2</v>
      </c>
      <c r="AU53" s="58">
        <v>6.5841015111736323E-3</v>
      </c>
      <c r="AV53" s="58">
        <v>1.9828089802473883E-2</v>
      </c>
      <c r="AW53" s="58">
        <v>1.8336015662203775E-2</v>
      </c>
      <c r="AX53" s="58">
        <v>3.1030035785529757E-2</v>
      </c>
      <c r="AY53" s="58">
        <v>0.11945725760326642</v>
      </c>
      <c r="AZ53" s="58">
        <v>5.1309974399178643E-2</v>
      </c>
      <c r="BA53" s="58">
        <v>1.3278138997821043</v>
      </c>
      <c r="BB53" s="58">
        <v>2.5825436872820586E-3</v>
      </c>
      <c r="BC53" s="58">
        <v>0.22120462866943999</v>
      </c>
      <c r="BD53" s="58">
        <v>3.7937044065441454E-2</v>
      </c>
      <c r="BE53" s="58">
        <v>9.6139142004051659E-3</v>
      </c>
      <c r="BF53" s="58">
        <v>1.3984584044502578E-2</v>
      </c>
      <c r="BG53" s="58">
        <v>1.4060256536132985E-2</v>
      </c>
      <c r="BH53" s="58">
        <v>1.175842464856164E-2</v>
      </c>
      <c r="BI53" s="58">
        <v>1.2854418203780136E-2</v>
      </c>
      <c r="BJ53" s="58">
        <v>3.0077986374750041E-2</v>
      </c>
      <c r="BK53" s="58">
        <v>2.6373023886156297E-2</v>
      </c>
      <c r="BL53" s="58">
        <v>2.752395020411836E-2</v>
      </c>
      <c r="BM53" s="58">
        <v>2.546536112198541E-2</v>
      </c>
      <c r="BN53" s="58">
        <v>3.0828550622916444E-2</v>
      </c>
      <c r="BO53" s="58">
        <v>5.0019180763219553E-2</v>
      </c>
      <c r="BP53" s="58">
        <v>1.512704065973214E-2</v>
      </c>
      <c r="BQ53" s="58">
        <v>3.1427720701080017E-3</v>
      </c>
      <c r="BR53" s="58">
        <v>2.037138371961357E-2</v>
      </c>
      <c r="BS53" s="58">
        <v>1.8367808297531412E-2</v>
      </c>
      <c r="BT53" s="58">
        <v>3.5887983018719426E-3</v>
      </c>
      <c r="BU53" s="58">
        <v>3.5293090022379277E-3</v>
      </c>
      <c r="BV53" s="58">
        <v>9.4912796685299135E-4</v>
      </c>
      <c r="BW53" s="58">
        <v>3.8713423743195851E-3</v>
      </c>
      <c r="BX53" s="58">
        <v>6.8322608823705539E-3</v>
      </c>
      <c r="BY53" s="58">
        <v>4.324470476266825E-3</v>
      </c>
      <c r="BZ53" s="58">
        <v>1.1280350115074484E-2</v>
      </c>
      <c r="CA53" s="58">
        <v>0.12991393913514032</v>
      </c>
      <c r="CB53" s="58">
        <v>9.4633896438160985E-3</v>
      </c>
      <c r="CC53" s="58">
        <v>9.5352292422518845E-3</v>
      </c>
      <c r="CD53" s="58">
        <v>1.3603876607037491E-2</v>
      </c>
      <c r="CE53" s="58">
        <v>4.4173537519351928E-2</v>
      </c>
      <c r="CF53" s="57">
        <v>1.1350671695328088E-2</v>
      </c>
      <c r="CG53" s="78">
        <f t="shared" si="12"/>
        <v>2.4751792015406759</v>
      </c>
      <c r="CH53" s="78">
        <f t="shared" si="13"/>
        <v>1.3765454009942106</v>
      </c>
      <c r="CI53" s="78">
        <f t="shared" si="14"/>
        <v>3.714305203827406</v>
      </c>
      <c r="CJ53" s="78">
        <f t="shared" si="15"/>
        <v>2.1019230489911793</v>
      </c>
    </row>
    <row r="54" spans="2:88">
      <c r="B54" s="33"/>
      <c r="C54" s="60">
        <v>21</v>
      </c>
      <c r="D54" s="22" t="s">
        <v>42</v>
      </c>
      <c r="E54" s="59">
        <v>1.0254030822804204E-2</v>
      </c>
      <c r="F54" s="58">
        <v>5.1605341288225469E-3</v>
      </c>
      <c r="G54" s="58">
        <v>1.7018712906263424E-2</v>
      </c>
      <c r="H54" s="58">
        <v>2.893888045755658E-2</v>
      </c>
      <c r="I54" s="58">
        <v>1.2567155984928255E-2</v>
      </c>
      <c r="J54" s="58">
        <v>1.693978585007307E-2</v>
      </c>
      <c r="K54" s="58">
        <v>1.3337934119683858E-2</v>
      </c>
      <c r="L54" s="58">
        <v>4.1749228396393404E-2</v>
      </c>
      <c r="M54" s="58">
        <v>1.7041849753386001E-2</v>
      </c>
      <c r="N54" s="58">
        <v>1.6878755047576889E-2</v>
      </c>
      <c r="O54" s="58">
        <v>1.557209706661227E-2</v>
      </c>
      <c r="P54" s="58">
        <v>2.7458056265331435E-2</v>
      </c>
      <c r="Q54" s="58">
        <v>9.3015128022798568E-3</v>
      </c>
      <c r="R54" s="58">
        <v>1.6587838148780017E-2</v>
      </c>
      <c r="S54" s="58">
        <v>1.5292176699382602E-2</v>
      </c>
      <c r="T54" s="58">
        <v>1.0497558384341431E-2</v>
      </c>
      <c r="U54" s="58">
        <v>1.0486397465862449E-2</v>
      </c>
      <c r="V54" s="58">
        <v>7.5228438780139831E-3</v>
      </c>
      <c r="W54" s="58">
        <v>1.1293396754655015E-2</v>
      </c>
      <c r="X54" s="58">
        <v>6.7763816260454886E-3</v>
      </c>
      <c r="Y54" s="58">
        <v>1.2550505480421558E-2</v>
      </c>
      <c r="Z54" s="58">
        <v>7.2650477020507137E-3</v>
      </c>
      <c r="AA54" s="58">
        <v>1.5210117925954605E-2</v>
      </c>
      <c r="AB54" s="58">
        <v>1.4910440148897353E-2</v>
      </c>
      <c r="AC54" s="58">
        <v>7.520940500381758E-3</v>
      </c>
      <c r="AD54" s="58">
        <v>8.2874647788513719E-3</v>
      </c>
      <c r="AE54" s="58">
        <v>3.7997670249144003E-3</v>
      </c>
      <c r="AF54" s="58">
        <v>2.8526632135450086E-3</v>
      </c>
      <c r="AG54" s="58">
        <v>6.4903431585284696E-4</v>
      </c>
      <c r="AH54" s="58">
        <v>9.1589548648302304E-3</v>
      </c>
      <c r="AI54" s="58">
        <v>3.745474978129651E-3</v>
      </c>
      <c r="AJ54" s="58">
        <v>4.0134703297673036E-3</v>
      </c>
      <c r="AK54" s="58">
        <v>4.2500744019887248E-3</v>
      </c>
      <c r="AL54" s="58">
        <v>1.0950568509943583E-2</v>
      </c>
      <c r="AM54" s="58">
        <v>4.3240017185217266E-3</v>
      </c>
      <c r="AN54" s="58">
        <v>3.8091727959313612E-3</v>
      </c>
      <c r="AO54" s="58">
        <v>7.0649622863947839E-3</v>
      </c>
      <c r="AP54" s="58">
        <v>1.4148971287038924E-2</v>
      </c>
      <c r="AQ54" s="57">
        <v>7.9608960801070341E-3</v>
      </c>
      <c r="AR54" s="78">
        <f t="shared" si="10"/>
        <v>0.45314765490231568</v>
      </c>
      <c r="AS54" s="78">
        <f t="shared" si="11"/>
        <v>0.8504202396622631</v>
      </c>
      <c r="AT54" s="59">
        <v>2.9929678724742573E-2</v>
      </c>
      <c r="AU54" s="58">
        <v>2.374368257379314E-2</v>
      </c>
      <c r="AV54" s="58">
        <v>5.4916551668436696E-2</v>
      </c>
      <c r="AW54" s="58">
        <v>8.4942661473025621E-2</v>
      </c>
      <c r="AX54" s="58">
        <v>1.8154411694341521E-2</v>
      </c>
      <c r="AY54" s="58">
        <v>2.0847426833930063E-2</v>
      </c>
      <c r="AZ54" s="58">
        <v>1.9019482437271595E-2</v>
      </c>
      <c r="BA54" s="58">
        <v>9.0171555071366011E-2</v>
      </c>
      <c r="BB54" s="58">
        <v>1.0538380827393534</v>
      </c>
      <c r="BC54" s="58">
        <v>2.2998161372518418E-2</v>
      </c>
      <c r="BD54" s="58">
        <v>3.4074422412274707E-2</v>
      </c>
      <c r="BE54" s="58">
        <v>4.8628916505983159E-2</v>
      </c>
      <c r="BF54" s="58">
        <v>1.2023070639372514E-2</v>
      </c>
      <c r="BG54" s="58">
        <v>2.1198900694000745E-2</v>
      </c>
      <c r="BH54" s="58">
        <v>1.4086034444418707E-2</v>
      </c>
      <c r="BI54" s="58">
        <v>1.2705062790222323E-2</v>
      </c>
      <c r="BJ54" s="58">
        <v>1.153312532393231E-2</v>
      </c>
      <c r="BK54" s="58">
        <v>1.0498171082652816E-2</v>
      </c>
      <c r="BL54" s="58">
        <v>1.114735543686832E-2</v>
      </c>
      <c r="BM54" s="58">
        <v>8.3750867220295736E-3</v>
      </c>
      <c r="BN54" s="58">
        <v>1.4661530656053853E-2</v>
      </c>
      <c r="BO54" s="58">
        <v>1.8763365985975035E-2</v>
      </c>
      <c r="BP54" s="58">
        <v>2.5089324551804359E-2</v>
      </c>
      <c r="BQ54" s="58">
        <v>5.1127246782457281E-2</v>
      </c>
      <c r="BR54" s="58">
        <v>2.0130825954358059E-2</v>
      </c>
      <c r="BS54" s="58">
        <v>2.3650224489208761E-2</v>
      </c>
      <c r="BT54" s="58">
        <v>1.5227200218658624E-2</v>
      </c>
      <c r="BU54" s="58">
        <v>6.3455399048106889E-3</v>
      </c>
      <c r="BV54" s="58">
        <v>2.1734839158067407E-3</v>
      </c>
      <c r="BW54" s="58">
        <v>4.8251416803246211E-2</v>
      </c>
      <c r="BX54" s="58">
        <v>8.211391877679634E-3</v>
      </c>
      <c r="BY54" s="58">
        <v>1.6045977206199359E-2</v>
      </c>
      <c r="BZ54" s="58">
        <v>9.6562262789934347E-3</v>
      </c>
      <c r="CA54" s="58">
        <v>1.5303277815164546E-2</v>
      </c>
      <c r="CB54" s="58">
        <v>1.1027127023882565E-2</v>
      </c>
      <c r="CC54" s="58">
        <v>7.594551344595071E-3</v>
      </c>
      <c r="CD54" s="58">
        <v>1.6175512342262135E-2</v>
      </c>
      <c r="CE54" s="58">
        <v>1.6606205875389204E-2</v>
      </c>
      <c r="CF54" s="57">
        <v>2.9461445994143805E-2</v>
      </c>
      <c r="CG54" s="78">
        <f t="shared" si="12"/>
        <v>1.9583337156612235</v>
      </c>
      <c r="CH54" s="78">
        <f t="shared" si="13"/>
        <v>1.1024987510213773</v>
      </c>
      <c r="CI54" s="78">
        <f t="shared" si="14"/>
        <v>2.4114813705635392</v>
      </c>
      <c r="CJ54" s="78">
        <f t="shared" si="15"/>
        <v>1.3646558365147943</v>
      </c>
    </row>
    <row r="55" spans="2:88">
      <c r="B55" s="33"/>
      <c r="C55" s="60">
        <v>22</v>
      </c>
      <c r="D55" s="22" t="s">
        <v>41</v>
      </c>
      <c r="E55" s="59">
        <v>1.1951111144520502E-2</v>
      </c>
      <c r="F55" s="58">
        <v>8.2931023024109193E-3</v>
      </c>
      <c r="G55" s="58">
        <v>1.823577929512742E-2</v>
      </c>
      <c r="H55" s="58">
        <v>1.1060885670069761E-2</v>
      </c>
      <c r="I55" s="58">
        <v>2.3377760061767922E-2</v>
      </c>
      <c r="J55" s="58">
        <v>1.8158332767338151E-2</v>
      </c>
      <c r="K55" s="58">
        <v>3.2729342105513218E-2</v>
      </c>
      <c r="L55" s="58">
        <v>2.077814083353377E-2</v>
      </c>
      <c r="M55" s="58">
        <v>1.2797494180954534E-3</v>
      </c>
      <c r="N55" s="58">
        <v>0.16898669648665507</v>
      </c>
      <c r="O55" s="58">
        <v>1.4192445642952205E-2</v>
      </c>
      <c r="P55" s="58">
        <v>4.9123607260857854E-3</v>
      </c>
      <c r="Q55" s="58">
        <v>2.5128463133590309E-2</v>
      </c>
      <c r="R55" s="58">
        <v>8.7741994831293975E-3</v>
      </c>
      <c r="S55" s="58">
        <v>1.7383168834578386E-2</v>
      </c>
      <c r="T55" s="58">
        <v>1.7213449233763268E-2</v>
      </c>
      <c r="U55" s="58">
        <v>5.1194088207955978E-2</v>
      </c>
      <c r="V55" s="58">
        <v>2.4252510082687879E-2</v>
      </c>
      <c r="W55" s="58">
        <v>5.2950703258287928E-2</v>
      </c>
      <c r="X55" s="58">
        <v>3.6103220960347834E-2</v>
      </c>
      <c r="Y55" s="58">
        <v>7.385595863059051E-2</v>
      </c>
      <c r="Z55" s="58">
        <v>5.3680702127739045E-2</v>
      </c>
      <c r="AA55" s="58">
        <v>1.6818786113142876E-2</v>
      </c>
      <c r="AB55" s="58">
        <v>3.0048062299157519E-3</v>
      </c>
      <c r="AC55" s="58">
        <v>3.3349436681179991E-2</v>
      </c>
      <c r="AD55" s="58">
        <v>1.2826785075820493E-2</v>
      </c>
      <c r="AE55" s="58">
        <v>7.4470297975277218E-3</v>
      </c>
      <c r="AF55" s="58">
        <v>5.9856549076070398E-3</v>
      </c>
      <c r="AG55" s="58">
        <v>1.2421018219170258E-3</v>
      </c>
      <c r="AH55" s="58">
        <v>4.6053973824579739E-3</v>
      </c>
      <c r="AI55" s="58">
        <v>6.2443215975493682E-3</v>
      </c>
      <c r="AJ55" s="58">
        <v>4.4336413005969574E-3</v>
      </c>
      <c r="AK55" s="58">
        <v>6.3220069440250767E-3</v>
      </c>
      <c r="AL55" s="58">
        <v>7.4939778127900494E-3</v>
      </c>
      <c r="AM55" s="58">
        <v>1.0846561526505321E-2</v>
      </c>
      <c r="AN55" s="58">
        <v>1.6745743643077064E-2</v>
      </c>
      <c r="AO55" s="58">
        <v>8.1799778577720719E-3</v>
      </c>
      <c r="AP55" s="58">
        <v>6.0480686691778224E-2</v>
      </c>
      <c r="AQ55" s="57">
        <v>5.9650700014199243E-3</v>
      </c>
      <c r="AR55" s="78">
        <f t="shared" si="10"/>
        <v>0.90648415579182329</v>
      </c>
      <c r="AS55" s="78">
        <f t="shared" si="11"/>
        <v>1.7011948857700845</v>
      </c>
      <c r="AT55" s="59">
        <v>1.6618509479572857E-2</v>
      </c>
      <c r="AU55" s="58">
        <v>1.9496121800688111E-2</v>
      </c>
      <c r="AV55" s="58">
        <v>2.4452102563433949E-2</v>
      </c>
      <c r="AW55" s="58">
        <v>1.1561556246730182E-2</v>
      </c>
      <c r="AX55" s="58">
        <v>2.8832376762415176E-2</v>
      </c>
      <c r="AY55" s="58">
        <v>1.7102307430308314E-2</v>
      </c>
      <c r="AZ55" s="58">
        <v>3.2900871941156928E-2</v>
      </c>
      <c r="BA55" s="58">
        <v>2.8162329335355455E-2</v>
      </c>
      <c r="BB55" s="58">
        <v>8.9655715357667544E-4</v>
      </c>
      <c r="BC55" s="58">
        <v>1.2210354596461963</v>
      </c>
      <c r="BD55" s="58">
        <v>1.2537221264687641E-2</v>
      </c>
      <c r="BE55" s="58">
        <v>4.3384138005251004E-3</v>
      </c>
      <c r="BF55" s="58">
        <v>1.0387007245091591E-2</v>
      </c>
      <c r="BG55" s="58">
        <v>8.773356324896708E-3</v>
      </c>
      <c r="BH55" s="58">
        <v>1.9369702179313147E-2</v>
      </c>
      <c r="BI55" s="58">
        <v>2.8161198890804536E-2</v>
      </c>
      <c r="BJ55" s="58">
        <v>4.8441520150076731E-2</v>
      </c>
      <c r="BK55" s="58">
        <v>2.8346908884516263E-2</v>
      </c>
      <c r="BL55" s="58">
        <v>4.8760846108291157E-2</v>
      </c>
      <c r="BM55" s="58">
        <v>5.0624368306961674E-2</v>
      </c>
      <c r="BN55" s="58">
        <v>6.5860851197553874E-2</v>
      </c>
      <c r="BO55" s="58">
        <v>6.5316717434222446E-2</v>
      </c>
      <c r="BP55" s="58">
        <v>1.9830341004755232E-2</v>
      </c>
      <c r="BQ55" s="58">
        <v>3.0494794268126966E-3</v>
      </c>
      <c r="BR55" s="58">
        <v>4.7089047372779205E-2</v>
      </c>
      <c r="BS55" s="58">
        <v>1.7260999283698755E-2</v>
      </c>
      <c r="BT55" s="58">
        <v>8.726014233789027E-3</v>
      </c>
      <c r="BU55" s="58">
        <v>7.1210654477461728E-3</v>
      </c>
      <c r="BV55" s="58">
        <v>1.9123998669986068E-3</v>
      </c>
      <c r="BW55" s="58">
        <v>6.1605169646223538E-3</v>
      </c>
      <c r="BX55" s="58">
        <v>1.0662631609245164E-2</v>
      </c>
      <c r="BY55" s="58">
        <v>6.2527472494941288E-3</v>
      </c>
      <c r="BZ55" s="58">
        <v>8.043879978540747E-3</v>
      </c>
      <c r="CA55" s="58">
        <v>8.0262060375773121E-3</v>
      </c>
      <c r="CB55" s="58">
        <v>1.4089120425521184E-2</v>
      </c>
      <c r="CC55" s="58">
        <v>1.5282797436636133E-2</v>
      </c>
      <c r="CD55" s="58">
        <v>9.8953398441460685E-3</v>
      </c>
      <c r="CE55" s="58">
        <v>7.0265494556979557E-2</v>
      </c>
      <c r="CF55" s="57">
        <v>8.6801323933635866E-3</v>
      </c>
      <c r="CG55" s="78">
        <f t="shared" si="12"/>
        <v>2.0543245172790807</v>
      </c>
      <c r="CH55" s="78">
        <f t="shared" si="13"/>
        <v>1.1605044668171034</v>
      </c>
      <c r="CI55" s="78">
        <f t="shared" si="14"/>
        <v>2.960808673070904</v>
      </c>
      <c r="CJ55" s="78">
        <f t="shared" si="15"/>
        <v>1.675519821895042</v>
      </c>
    </row>
    <row r="56" spans="2:88">
      <c r="B56" s="33"/>
      <c r="C56" s="60">
        <v>25</v>
      </c>
      <c r="D56" s="22" t="s">
        <v>40</v>
      </c>
      <c r="E56" s="59">
        <v>1.9558122099416434E-3</v>
      </c>
      <c r="F56" s="58">
        <v>9.7964231236876819E-4</v>
      </c>
      <c r="G56" s="58">
        <v>1.2933012969287441E-3</v>
      </c>
      <c r="H56" s="58">
        <v>1.1710338975644496E-3</v>
      </c>
      <c r="I56" s="58">
        <v>3.8486166735102008E-3</v>
      </c>
      <c r="J56" s="58">
        <v>2.4200765723657132E-3</v>
      </c>
      <c r="K56" s="58">
        <v>7.4836186476043218E-3</v>
      </c>
      <c r="L56" s="58">
        <v>6.6437445202472663E-3</v>
      </c>
      <c r="M56" s="58">
        <v>2.0874760217835868E-4</v>
      </c>
      <c r="N56" s="58">
        <v>5.3281990008470651E-3</v>
      </c>
      <c r="O56" s="58">
        <v>3.7856091282294051E-2</v>
      </c>
      <c r="P56" s="58">
        <v>6.8079611413051312E-3</v>
      </c>
      <c r="Q56" s="58">
        <v>2.3822045590536162E-2</v>
      </c>
      <c r="R56" s="58">
        <v>5.5335868686176935E-3</v>
      </c>
      <c r="S56" s="58">
        <v>6.3733611266689758E-3</v>
      </c>
      <c r="T56" s="58">
        <v>5.2089545205955016E-3</v>
      </c>
      <c r="U56" s="58">
        <v>1.4439224693850146E-2</v>
      </c>
      <c r="V56" s="58">
        <v>1.81640379244088E-2</v>
      </c>
      <c r="W56" s="58">
        <v>1.0393416490499813E-2</v>
      </c>
      <c r="X56" s="58">
        <v>9.3602719785974321E-3</v>
      </c>
      <c r="Y56" s="58">
        <v>1.264999355253469E-2</v>
      </c>
      <c r="Z56" s="58">
        <v>1.0840333324566775E-2</v>
      </c>
      <c r="AA56" s="58">
        <v>3.1822372113064309E-2</v>
      </c>
      <c r="AB56" s="58">
        <v>8.6434260261375115E-4</v>
      </c>
      <c r="AC56" s="58">
        <v>3.0311266611905783E-3</v>
      </c>
      <c r="AD56" s="58">
        <v>9.6156244822421491E-4</v>
      </c>
      <c r="AE56" s="58">
        <v>6.174664219687605E-4</v>
      </c>
      <c r="AF56" s="58">
        <v>5.8374258699676169E-4</v>
      </c>
      <c r="AG56" s="58">
        <v>4.2706147450488494E-4</v>
      </c>
      <c r="AH56" s="58">
        <v>5.7557789931874835E-4</v>
      </c>
      <c r="AI56" s="58">
        <v>9.2851697378433387E-4</v>
      </c>
      <c r="AJ56" s="58">
        <v>7.8554842515395757E-4</v>
      </c>
      <c r="AK56" s="58">
        <v>2.0819844942046735E-3</v>
      </c>
      <c r="AL56" s="58">
        <v>2.0409178439898764E-3</v>
      </c>
      <c r="AM56" s="58">
        <v>1.0547395218717173E-3</v>
      </c>
      <c r="AN56" s="58">
        <v>2.5451248935219749E-3</v>
      </c>
      <c r="AO56" s="58">
        <v>1.7841728349701619E-3</v>
      </c>
      <c r="AP56" s="58">
        <v>6.3631185106087186E-3</v>
      </c>
      <c r="AQ56" s="57">
        <v>2.9197133548439251E-3</v>
      </c>
      <c r="AR56" s="78">
        <f t="shared" si="10"/>
        <v>0.25216916028886305</v>
      </c>
      <c r="AS56" s="78">
        <f t="shared" si="11"/>
        <v>0.47324477001765602</v>
      </c>
      <c r="AT56" s="59">
        <v>4.2184051846016531E-3</v>
      </c>
      <c r="AU56" s="58">
        <v>1.4116729413057648E-3</v>
      </c>
      <c r="AV56" s="58">
        <v>1.4227987952252568E-3</v>
      </c>
      <c r="AW56" s="58">
        <v>1.6470381309926813E-3</v>
      </c>
      <c r="AX56" s="58">
        <v>4.4336827553881804E-3</v>
      </c>
      <c r="AY56" s="58">
        <v>2.0218931952270787E-3</v>
      </c>
      <c r="AZ56" s="58">
        <v>5.0890412416199991E-3</v>
      </c>
      <c r="BA56" s="58">
        <v>8.9181155200875502E-3</v>
      </c>
      <c r="BB56" s="58">
        <v>4.5153737981374459E-4</v>
      </c>
      <c r="BC56" s="58">
        <v>5.5287021426180813E-3</v>
      </c>
      <c r="BD56" s="58">
        <v>1.0768566414391572</v>
      </c>
      <c r="BE56" s="58">
        <v>1.0012732886815149E-2</v>
      </c>
      <c r="BF56" s="58">
        <v>1.0998194592975326E-2</v>
      </c>
      <c r="BG56" s="58">
        <v>6.9187559402504881E-3</v>
      </c>
      <c r="BH56" s="58">
        <v>9.5072644903421589E-3</v>
      </c>
      <c r="BI56" s="58">
        <v>7.417105986887427E-3</v>
      </c>
      <c r="BJ56" s="58">
        <v>2.3259234402888403E-2</v>
      </c>
      <c r="BK56" s="58">
        <v>4.2688385445098259E-2</v>
      </c>
      <c r="BL56" s="58">
        <v>1.4791977854938602E-2</v>
      </c>
      <c r="BM56" s="58">
        <v>1.1799042635088632E-2</v>
      </c>
      <c r="BN56" s="58">
        <v>1.1515735072319209E-2</v>
      </c>
      <c r="BO56" s="58">
        <v>5.9205806056831191E-3</v>
      </c>
      <c r="BP56" s="58">
        <v>5.1239640118548709E-2</v>
      </c>
      <c r="BQ56" s="58">
        <v>1.2169203932523346E-3</v>
      </c>
      <c r="BR56" s="58">
        <v>7.0914164584614248E-3</v>
      </c>
      <c r="BS56" s="58">
        <v>1.3152525342826917E-3</v>
      </c>
      <c r="BT56" s="58">
        <v>8.712994752554824E-4</v>
      </c>
      <c r="BU56" s="58">
        <v>6.6742650528965998E-4</v>
      </c>
      <c r="BV56" s="58">
        <v>6.8001083401738748E-4</v>
      </c>
      <c r="BW56" s="58">
        <v>9.8836204488682603E-4</v>
      </c>
      <c r="BX56" s="58">
        <v>1.0364347419230507E-3</v>
      </c>
      <c r="BY56" s="58">
        <v>1.2418549345967254E-3</v>
      </c>
      <c r="BZ56" s="58">
        <v>2.5783493688167729E-3</v>
      </c>
      <c r="CA56" s="58">
        <v>2.3284650913338958E-3</v>
      </c>
      <c r="CB56" s="58">
        <v>1.3044883678650001E-3</v>
      </c>
      <c r="CC56" s="58">
        <v>1.9082213183921966E-3</v>
      </c>
      <c r="CD56" s="58">
        <v>2.4632641335548592E-3</v>
      </c>
      <c r="CE56" s="58">
        <v>8.921897118367144E-3</v>
      </c>
      <c r="CF56" s="57">
        <v>5.2107178848217924E-3</v>
      </c>
      <c r="CG56" s="78">
        <f t="shared" si="12"/>
        <v>1.3578925599629903</v>
      </c>
      <c r="CH56" s="78">
        <f t="shared" si="13"/>
        <v>0.77135360661250463</v>
      </c>
      <c r="CI56" s="78">
        <f t="shared" si="14"/>
        <v>1.6100617202518532</v>
      </c>
      <c r="CJ56" s="78">
        <f t="shared" si="15"/>
        <v>0.91113294529714006</v>
      </c>
    </row>
    <row r="57" spans="2:88">
      <c r="B57" s="33"/>
      <c r="C57" s="60">
        <v>26</v>
      </c>
      <c r="D57" s="22" t="s">
        <v>39</v>
      </c>
      <c r="E57" s="59">
        <v>4.3002753397170922E-3</v>
      </c>
      <c r="F57" s="58">
        <v>4.9471625093867929E-3</v>
      </c>
      <c r="G57" s="58">
        <v>1.1082693526623161E-2</v>
      </c>
      <c r="H57" s="58">
        <v>1.6268797887142347E-2</v>
      </c>
      <c r="I57" s="58">
        <v>8.7356969089903737E-3</v>
      </c>
      <c r="J57" s="58">
        <v>5.9723574821667251E-3</v>
      </c>
      <c r="K57" s="58">
        <v>7.605531742600348E-2</v>
      </c>
      <c r="L57" s="58">
        <v>8.5764953370166715E-3</v>
      </c>
      <c r="M57" s="58">
        <v>1.7372223243531616E-3</v>
      </c>
      <c r="N57" s="58">
        <v>1.4533708225655509E-2</v>
      </c>
      <c r="O57" s="58">
        <v>2.7816353230268959E-2</v>
      </c>
      <c r="P57" s="58">
        <v>0.7348964722450102</v>
      </c>
      <c r="Q57" s="58">
        <v>1.3688417559295942E-2</v>
      </c>
      <c r="R57" s="58">
        <v>0.44837403082763222</v>
      </c>
      <c r="S57" s="58">
        <v>0.40309346460274431</v>
      </c>
      <c r="T57" s="58">
        <v>0.23490447288353231</v>
      </c>
      <c r="U57" s="58">
        <v>0.11097129098459044</v>
      </c>
      <c r="V57" s="58">
        <v>1.9812324659679904E-2</v>
      </c>
      <c r="W57" s="58">
        <v>0.15503394644817597</v>
      </c>
      <c r="X57" s="58">
        <v>4.7078262390817076E-2</v>
      </c>
      <c r="Y57" s="58">
        <v>0.17326671138500774</v>
      </c>
      <c r="Z57" s="58">
        <v>8.8958708162435313E-2</v>
      </c>
      <c r="AA57" s="58">
        <v>8.7878533561634775E-2</v>
      </c>
      <c r="AB57" s="58">
        <v>4.2953150718120217E-3</v>
      </c>
      <c r="AC57" s="58">
        <v>9.7644467962566383E-3</v>
      </c>
      <c r="AD57" s="58">
        <v>2.9357593020058158E-3</v>
      </c>
      <c r="AE57" s="58">
        <v>2.9575724423986549E-3</v>
      </c>
      <c r="AF57" s="58">
        <v>2.955738873996739E-3</v>
      </c>
      <c r="AG57" s="58">
        <v>1.4001037639132484E-3</v>
      </c>
      <c r="AH57" s="58">
        <v>5.6482688198242507E-3</v>
      </c>
      <c r="AI57" s="58">
        <v>4.5463652256143884E-3</v>
      </c>
      <c r="AJ57" s="58">
        <v>4.8547577732911216E-3</v>
      </c>
      <c r="AK57" s="58">
        <v>3.2437609345901276E-3</v>
      </c>
      <c r="AL57" s="58">
        <v>3.7212515263885188E-3</v>
      </c>
      <c r="AM57" s="58">
        <v>4.3156703612044125E-3</v>
      </c>
      <c r="AN57" s="58">
        <v>1.8559944759621427E-2</v>
      </c>
      <c r="AO57" s="58">
        <v>4.0833101156802958E-3</v>
      </c>
      <c r="AP57" s="58">
        <v>2.6707073500255207E-2</v>
      </c>
      <c r="AQ57" s="57">
        <v>1.2292511646078448E-2</v>
      </c>
      <c r="AR57" s="78">
        <f t="shared" si="10"/>
        <v>2.8102645668208113</v>
      </c>
      <c r="AS57" s="78">
        <f t="shared" si="11"/>
        <v>5.2740113306893504</v>
      </c>
      <c r="AT57" s="59">
        <v>4.540516147708301E-3</v>
      </c>
      <c r="AU57" s="58">
        <v>2.2957076941936059E-3</v>
      </c>
      <c r="AV57" s="58">
        <v>1.1170855524494006E-2</v>
      </c>
      <c r="AW57" s="58">
        <v>1.7694270541548405E-2</v>
      </c>
      <c r="AX57" s="58">
        <v>9.2899909776371949E-3</v>
      </c>
      <c r="AY57" s="58">
        <v>4.0567179684308169E-3</v>
      </c>
      <c r="AZ57" s="58">
        <v>3.311122223131318E-2</v>
      </c>
      <c r="BA57" s="58">
        <v>7.939368821553567E-3</v>
      </c>
      <c r="BB57" s="58">
        <v>9.4007874575363051E-4</v>
      </c>
      <c r="BC57" s="58">
        <v>1.2077914662560849E-2</v>
      </c>
      <c r="BD57" s="58">
        <v>2.4918822604107348E-2</v>
      </c>
      <c r="BE57" s="58">
        <v>2.0047229074146453</v>
      </c>
      <c r="BF57" s="58">
        <v>6.3219781122267008E-3</v>
      </c>
      <c r="BG57" s="58">
        <v>0.46360905387644685</v>
      </c>
      <c r="BH57" s="58">
        <v>0.26862031093376593</v>
      </c>
      <c r="BI57" s="58">
        <v>0.22950315867849949</v>
      </c>
      <c r="BJ57" s="58">
        <v>7.1644847023781363E-2</v>
      </c>
      <c r="BK57" s="58">
        <v>3.135145751725011E-2</v>
      </c>
      <c r="BL57" s="58">
        <v>0.11232766490097118</v>
      </c>
      <c r="BM57" s="58">
        <v>3.8533895506041208E-2</v>
      </c>
      <c r="BN57" s="58">
        <v>0.18558189178082973</v>
      </c>
      <c r="BO57" s="58">
        <v>1.4875071781662643E-2</v>
      </c>
      <c r="BP57" s="58">
        <v>9.1396260965027745E-2</v>
      </c>
      <c r="BQ57" s="58">
        <v>3.3994760244696822E-3</v>
      </c>
      <c r="BR57" s="58">
        <v>9.1068996334869243E-3</v>
      </c>
      <c r="BS57" s="58">
        <v>2.6599263457281609E-3</v>
      </c>
      <c r="BT57" s="58">
        <v>3.6777223773752864E-3</v>
      </c>
      <c r="BU57" s="58">
        <v>2.630324965552564E-3</v>
      </c>
      <c r="BV57" s="58">
        <v>1.5932247259056688E-3</v>
      </c>
      <c r="BW57" s="58">
        <v>6.9263322854814062E-3</v>
      </c>
      <c r="BX57" s="58">
        <v>4.0789268179456054E-3</v>
      </c>
      <c r="BY57" s="58">
        <v>5.8041789998449934E-3</v>
      </c>
      <c r="BZ57" s="58">
        <v>2.7142836695810148E-3</v>
      </c>
      <c r="CA57" s="58">
        <v>3.1492797685449526E-3</v>
      </c>
      <c r="CB57" s="58">
        <v>4.1588716938885687E-3</v>
      </c>
      <c r="CC57" s="58">
        <v>1.121064914303524E-2</v>
      </c>
      <c r="CD57" s="58">
        <v>4.1893073786241092E-3</v>
      </c>
      <c r="CE57" s="58">
        <v>1.7482178197657443E-2</v>
      </c>
      <c r="CF57" s="57">
        <v>1.5217279757267615E-2</v>
      </c>
      <c r="CG57" s="78">
        <f t="shared" si="12"/>
        <v>3.7445228261948382</v>
      </c>
      <c r="CH57" s="78">
        <f t="shared" si="13"/>
        <v>2.1098547883794807</v>
      </c>
      <c r="CI57" s="78">
        <f t="shared" si="14"/>
        <v>6.5547873930156495</v>
      </c>
      <c r="CJ57" s="78">
        <f t="shared" si="15"/>
        <v>3.7093501870603443</v>
      </c>
    </row>
    <row r="58" spans="2:88">
      <c r="B58" s="33"/>
      <c r="C58" s="60">
        <v>27</v>
      </c>
      <c r="D58" s="22" t="s">
        <v>38</v>
      </c>
      <c r="E58" s="59">
        <v>2.0331139018774048E-3</v>
      </c>
      <c r="F58" s="58">
        <v>6.1878829204140553E-3</v>
      </c>
      <c r="G58" s="58">
        <v>2.7593628457714173E-3</v>
      </c>
      <c r="H58" s="58">
        <v>2.9847545280380075E-3</v>
      </c>
      <c r="I58" s="58">
        <v>3.4359654778449971E-3</v>
      </c>
      <c r="J58" s="58">
        <v>3.0116223317517487E-3</v>
      </c>
      <c r="K58" s="58">
        <v>1.0542577623724979E-2</v>
      </c>
      <c r="L58" s="58">
        <v>1.0759191404716132E-2</v>
      </c>
      <c r="M58" s="58">
        <v>3.1562162300701163E-4</v>
      </c>
      <c r="N58" s="58">
        <v>5.5589284715540548E-3</v>
      </c>
      <c r="O58" s="58">
        <v>1.0012177493276682E-2</v>
      </c>
      <c r="P58" s="58">
        <v>1.0955288873559061E-2</v>
      </c>
      <c r="Q58" s="58">
        <v>0.36135241440623445</v>
      </c>
      <c r="R58" s="58">
        <v>6.6659719913671839E-2</v>
      </c>
      <c r="S58" s="58">
        <v>2.500679034984709E-2</v>
      </c>
      <c r="T58" s="58">
        <v>2.4476171088790091E-2</v>
      </c>
      <c r="U58" s="58">
        <v>2.6988777688211767E-2</v>
      </c>
      <c r="V58" s="58">
        <v>2.5977508963142854E-2</v>
      </c>
      <c r="W58" s="58">
        <v>8.1784778350423984E-2</v>
      </c>
      <c r="X58" s="58">
        <v>2.7390803155407862E-2</v>
      </c>
      <c r="Y58" s="58">
        <v>3.7257062693895712E-2</v>
      </c>
      <c r="Z58" s="58">
        <v>0.15147680368293223</v>
      </c>
      <c r="AA58" s="58">
        <v>1.2857497573804911E-2</v>
      </c>
      <c r="AB58" s="58">
        <v>2.1353329942202077E-3</v>
      </c>
      <c r="AC58" s="58">
        <v>2.0899877987183239E-3</v>
      </c>
      <c r="AD58" s="58">
        <v>9.7425868403563064E-4</v>
      </c>
      <c r="AE58" s="58">
        <v>8.2431612025316719E-4</v>
      </c>
      <c r="AF58" s="58">
        <v>1.0150916434485907E-3</v>
      </c>
      <c r="AG58" s="58">
        <v>2.7673381465830569E-4</v>
      </c>
      <c r="AH58" s="58">
        <v>1.1908407171448349E-3</v>
      </c>
      <c r="AI58" s="58">
        <v>1.6733791380875486E-3</v>
      </c>
      <c r="AJ58" s="58">
        <v>1.4315896139310974E-3</v>
      </c>
      <c r="AK58" s="58">
        <v>1.4967732094320957E-3</v>
      </c>
      <c r="AL58" s="58">
        <v>2.6201472938517704E-3</v>
      </c>
      <c r="AM58" s="58">
        <v>1.9804440509031056E-3</v>
      </c>
      <c r="AN58" s="58">
        <v>4.7840935520339859E-3</v>
      </c>
      <c r="AO58" s="58">
        <v>1.5659141505594543E-3</v>
      </c>
      <c r="AP58" s="58">
        <v>1.7169680086659284E-2</v>
      </c>
      <c r="AQ58" s="57">
        <v>3.6815030154774987E-3</v>
      </c>
      <c r="AR58" s="78">
        <f t="shared" si="10"/>
        <v>0.9546949012453132</v>
      </c>
      <c r="AS58" s="78">
        <f t="shared" si="11"/>
        <v>1.7916717827799375</v>
      </c>
      <c r="AT58" s="59">
        <v>1.2978355123448636E-3</v>
      </c>
      <c r="AU58" s="58">
        <v>5.6080158914027041E-4</v>
      </c>
      <c r="AV58" s="58">
        <v>2.4634945930891348E-3</v>
      </c>
      <c r="AW58" s="58">
        <v>2.6629867702268892E-3</v>
      </c>
      <c r="AX58" s="58">
        <v>3.0670292620656354E-3</v>
      </c>
      <c r="AY58" s="58">
        <v>1.3141416778771769E-3</v>
      </c>
      <c r="AZ58" s="58">
        <v>4.6600386273204049E-3</v>
      </c>
      <c r="BA58" s="58">
        <v>6.6557387704304031E-3</v>
      </c>
      <c r="BB58" s="58">
        <v>1.8969257394847218E-4</v>
      </c>
      <c r="BC58" s="58">
        <v>4.5502162371668401E-3</v>
      </c>
      <c r="BD58" s="58">
        <v>1.0358101276420114E-2</v>
      </c>
      <c r="BE58" s="58">
        <v>1.472670078883496E-2</v>
      </c>
      <c r="BF58" s="58">
        <v>1.3317116517809175</v>
      </c>
      <c r="BG58" s="58">
        <v>6.0157723436628854E-2</v>
      </c>
      <c r="BH58" s="58">
        <v>4.1210780144539112E-2</v>
      </c>
      <c r="BI58" s="58">
        <v>2.4941228272883195E-2</v>
      </c>
      <c r="BJ58" s="58">
        <v>4.1269196205591357E-2</v>
      </c>
      <c r="BK58" s="58">
        <v>5.1718147408848072E-2</v>
      </c>
      <c r="BL58" s="58">
        <v>6.4402010934027351E-2</v>
      </c>
      <c r="BM58" s="58">
        <v>4.6190491434991196E-2</v>
      </c>
      <c r="BN58" s="58">
        <v>3.8414506297853521E-2</v>
      </c>
      <c r="BO58" s="58">
        <v>1.0336163296043437E-2</v>
      </c>
      <c r="BP58" s="58">
        <v>1.4672515633577684E-2</v>
      </c>
      <c r="BQ58" s="58">
        <v>9.6160439093111237E-4</v>
      </c>
      <c r="BR58" s="58">
        <v>2.0952407322526257E-3</v>
      </c>
      <c r="BS58" s="58">
        <v>7.4135380711103473E-4</v>
      </c>
      <c r="BT58" s="58">
        <v>8.2671997147856834E-4</v>
      </c>
      <c r="BU58" s="58">
        <v>7.4773982638996176E-4</v>
      </c>
      <c r="BV58" s="58">
        <v>3.2219424269167761E-4</v>
      </c>
      <c r="BW58" s="58">
        <v>1.3507124960058072E-3</v>
      </c>
      <c r="BX58" s="58">
        <v>1.2406881581266008E-3</v>
      </c>
      <c r="BY58" s="58">
        <v>1.5149146551223472E-3</v>
      </c>
      <c r="BZ58" s="58">
        <v>8.9844312986278672E-4</v>
      </c>
      <c r="CA58" s="58">
        <v>2.4211296128626948E-3</v>
      </c>
      <c r="CB58" s="58">
        <v>1.3388006038625839E-3</v>
      </c>
      <c r="CC58" s="58">
        <v>2.9757505787122254E-3</v>
      </c>
      <c r="CD58" s="58">
        <v>1.3249888627553089E-3</v>
      </c>
      <c r="CE58" s="58">
        <v>6.0961557066988485E-3</v>
      </c>
      <c r="CF58" s="57">
        <v>4.4216691907169106E-3</v>
      </c>
      <c r="CG58" s="78">
        <f t="shared" si="12"/>
        <v>1.8068092984903474</v>
      </c>
      <c r="CH58" s="78">
        <f t="shared" si="13"/>
        <v>1.0616898814424027</v>
      </c>
      <c r="CI58" s="78">
        <f t="shared" si="14"/>
        <v>2.7615041997356604</v>
      </c>
      <c r="CJ58" s="78">
        <f t="shared" si="15"/>
        <v>1.5627335420172555</v>
      </c>
    </row>
    <row r="59" spans="2:88">
      <c r="B59" s="33"/>
      <c r="C59" s="60">
        <v>28</v>
      </c>
      <c r="D59" s="22" t="s">
        <v>37</v>
      </c>
      <c r="E59" s="59">
        <v>4.387980600388532E-3</v>
      </c>
      <c r="F59" s="58">
        <v>1.9725182450966738E-3</v>
      </c>
      <c r="G59" s="58">
        <v>4.2715569121291536E-3</v>
      </c>
      <c r="H59" s="58">
        <v>1.845365941648186E-2</v>
      </c>
      <c r="I59" s="58">
        <v>1.0950133974575707E-2</v>
      </c>
      <c r="J59" s="58">
        <v>5.4409606569515209E-3</v>
      </c>
      <c r="K59" s="58">
        <v>2.8040905416212843E-2</v>
      </c>
      <c r="L59" s="58">
        <v>1.1155755377897942E-2</v>
      </c>
      <c r="M59" s="58">
        <v>2.0046696967668661E-3</v>
      </c>
      <c r="N59" s="58">
        <v>1.2380343773812986E-2</v>
      </c>
      <c r="O59" s="58">
        <v>1.2302939911525201E-2</v>
      </c>
      <c r="P59" s="58">
        <v>9.6823148049540939E-3</v>
      </c>
      <c r="Q59" s="58">
        <v>6.5538312196102635E-3</v>
      </c>
      <c r="R59" s="58">
        <v>5.6068344299276457E-2</v>
      </c>
      <c r="S59" s="58">
        <v>5.3554954052954754E-2</v>
      </c>
      <c r="T59" s="58">
        <v>3.3944576959849919E-2</v>
      </c>
      <c r="U59" s="58">
        <v>6.2790619455138738E-2</v>
      </c>
      <c r="V59" s="58">
        <v>1.6720789179683095E-2</v>
      </c>
      <c r="W59" s="58">
        <v>4.1950327918776939E-2</v>
      </c>
      <c r="X59" s="58">
        <v>2.7188663673526271E-2</v>
      </c>
      <c r="Y59" s="58">
        <v>1.8226951533287735E-2</v>
      </c>
      <c r="Z59" s="58">
        <v>1.8915915142226351E-2</v>
      </c>
      <c r="AA59" s="58">
        <v>6.3944963354135756E-2</v>
      </c>
      <c r="AB59" s="58">
        <v>2.6372394136213511E-3</v>
      </c>
      <c r="AC59" s="58">
        <v>4.3309536644527014E-3</v>
      </c>
      <c r="AD59" s="58">
        <v>1.6069183231811064E-3</v>
      </c>
      <c r="AE59" s="58">
        <v>2.1306631773835914E-3</v>
      </c>
      <c r="AF59" s="58">
        <v>1.347229694429027E-3</v>
      </c>
      <c r="AG59" s="58">
        <v>1.0225728148153626E-3</v>
      </c>
      <c r="AH59" s="58">
        <v>2.6285466985048619E-3</v>
      </c>
      <c r="AI59" s="58">
        <v>2.3545658390954956E-3</v>
      </c>
      <c r="AJ59" s="58">
        <v>3.8204617256124762E-3</v>
      </c>
      <c r="AK59" s="58">
        <v>1.7219265175567615E-3</v>
      </c>
      <c r="AL59" s="58">
        <v>3.088034026740748E-3</v>
      </c>
      <c r="AM59" s="58">
        <v>3.2529797766067468E-3</v>
      </c>
      <c r="AN59" s="58">
        <v>4.8550856582250963E-3</v>
      </c>
      <c r="AO59" s="58">
        <v>4.3489421612495499E-3</v>
      </c>
      <c r="AP59" s="58">
        <v>1.2590599030832568E-2</v>
      </c>
      <c r="AQ59" s="57">
        <v>5.4908033275471819E-3</v>
      </c>
      <c r="AR59" s="78">
        <f t="shared" si="10"/>
        <v>0.57813119742511454</v>
      </c>
      <c r="AS59" s="78">
        <f t="shared" si="11"/>
        <v>1.084976312139323</v>
      </c>
      <c r="AT59" s="59">
        <v>5.5316281828644929E-3</v>
      </c>
      <c r="AU59" s="58">
        <v>2.2226585458756058E-3</v>
      </c>
      <c r="AV59" s="58">
        <v>4.8632697785343524E-3</v>
      </c>
      <c r="AW59" s="58">
        <v>2.1394772060990414E-2</v>
      </c>
      <c r="AX59" s="58">
        <v>1.6123033393912335E-2</v>
      </c>
      <c r="AY59" s="58">
        <v>5.0935640989316711E-3</v>
      </c>
      <c r="AZ59" s="58">
        <v>1.7357568559036828E-2</v>
      </c>
      <c r="BA59" s="58">
        <v>1.3127925179090796E-2</v>
      </c>
      <c r="BB59" s="58">
        <v>1.176040149900678E-3</v>
      </c>
      <c r="BC59" s="58">
        <v>1.1459131844528512E-2</v>
      </c>
      <c r="BD59" s="58">
        <v>1.3011137690041797E-2</v>
      </c>
      <c r="BE59" s="58">
        <v>3.5909200853927337E-3</v>
      </c>
      <c r="BF59" s="58">
        <v>3.9928578071011678E-3</v>
      </c>
      <c r="BG59" s="58">
        <v>1.0683908517645062</v>
      </c>
      <c r="BH59" s="58">
        <v>4.047710498518263E-2</v>
      </c>
      <c r="BI59" s="58">
        <v>3.8792507764523969E-2</v>
      </c>
      <c r="BJ59" s="58">
        <v>4.2991305479093772E-2</v>
      </c>
      <c r="BK59" s="58">
        <v>2.7229542038062823E-2</v>
      </c>
      <c r="BL59" s="58">
        <v>3.24221176614677E-2</v>
      </c>
      <c r="BM59" s="58">
        <v>3.2762479932624627E-2</v>
      </c>
      <c r="BN59" s="58">
        <v>1.969738877784754E-2</v>
      </c>
      <c r="BO59" s="58">
        <v>1.444216550487048E-2</v>
      </c>
      <c r="BP59" s="58">
        <v>9.2281873990141997E-2</v>
      </c>
      <c r="BQ59" s="58">
        <v>3.0024806823860575E-3</v>
      </c>
      <c r="BR59" s="58">
        <v>5.9473178650326823E-3</v>
      </c>
      <c r="BS59" s="58">
        <v>1.8281891895899963E-3</v>
      </c>
      <c r="BT59" s="58">
        <v>4.1473166637314481E-3</v>
      </c>
      <c r="BU59" s="58">
        <v>1.474689140306713E-3</v>
      </c>
      <c r="BV59" s="58">
        <v>1.4417955420081294E-3</v>
      </c>
      <c r="BW59" s="58">
        <v>3.4062215549247282E-3</v>
      </c>
      <c r="BX59" s="58">
        <v>2.498427260697017E-3</v>
      </c>
      <c r="BY59" s="58">
        <v>6.1339886652457959E-3</v>
      </c>
      <c r="BZ59" s="58">
        <v>1.9524102071939485E-3</v>
      </c>
      <c r="CA59" s="58">
        <v>3.1153889313277304E-3</v>
      </c>
      <c r="CB59" s="58">
        <v>4.3156293839007494E-3</v>
      </c>
      <c r="CC59" s="58">
        <v>3.6065666685433486E-3</v>
      </c>
      <c r="CD59" s="58">
        <v>5.6100744844012652E-3</v>
      </c>
      <c r="CE59" s="58">
        <v>1.1138717888783714E-2</v>
      </c>
      <c r="CF59" s="57">
        <v>8.1253824989319882E-3</v>
      </c>
      <c r="CG59" s="78">
        <f t="shared" si="12"/>
        <v>1.5961764419015285</v>
      </c>
      <c r="CH59" s="78">
        <f t="shared" si="13"/>
        <v>0.94015168267822846</v>
      </c>
      <c r="CI59" s="78">
        <f t="shared" si="14"/>
        <v>2.1743076393266429</v>
      </c>
      <c r="CJ59" s="78">
        <f t="shared" si="15"/>
        <v>1.2304393666920208</v>
      </c>
    </row>
    <row r="60" spans="2:88">
      <c r="B60" s="33"/>
      <c r="C60" s="60">
        <v>29</v>
      </c>
      <c r="D60" s="22" t="s">
        <v>36</v>
      </c>
      <c r="E60" s="59">
        <v>5.0617156554070663E-4</v>
      </c>
      <c r="F60" s="58">
        <v>3.7524858808084228E-4</v>
      </c>
      <c r="G60" s="58">
        <v>9.3833270092519294E-4</v>
      </c>
      <c r="H60" s="58">
        <v>2.8371160986689447E-3</v>
      </c>
      <c r="I60" s="58">
        <v>8.1913488377036441E-4</v>
      </c>
      <c r="J60" s="58">
        <v>8.4471257031970874E-4</v>
      </c>
      <c r="K60" s="58">
        <v>1.4524103313222933E-3</v>
      </c>
      <c r="L60" s="58">
        <v>9.2622907542132705E-4</v>
      </c>
      <c r="M60" s="58">
        <v>3.1889591646233612E-4</v>
      </c>
      <c r="N60" s="58">
        <v>1.252863968860771E-3</v>
      </c>
      <c r="O60" s="58">
        <v>3.110872400382166E-3</v>
      </c>
      <c r="P60" s="58">
        <v>1.67724442283591E-3</v>
      </c>
      <c r="Q60" s="58">
        <v>6.6324089729007378E-4</v>
      </c>
      <c r="R60" s="58">
        <v>1.4137354354173766E-3</v>
      </c>
      <c r="S60" s="58">
        <v>8.3849149677971926E-2</v>
      </c>
      <c r="T60" s="58">
        <v>3.0200871234453922E-2</v>
      </c>
      <c r="U60" s="58">
        <v>2.0828180620812334E-2</v>
      </c>
      <c r="V60" s="58">
        <v>2.8604377983707922E-3</v>
      </c>
      <c r="W60" s="58">
        <v>1.5696000821879795E-2</v>
      </c>
      <c r="X60" s="58">
        <v>3.9049769254870231E-3</v>
      </c>
      <c r="Y60" s="58">
        <v>1.0713641715474866E-2</v>
      </c>
      <c r="Z60" s="58">
        <v>1.0468949885030455E-3</v>
      </c>
      <c r="AA60" s="58">
        <v>5.5662487071529787E-3</v>
      </c>
      <c r="AB60" s="58">
        <v>9.4243075588406298E-4</v>
      </c>
      <c r="AC60" s="58">
        <v>8.6483533288794941E-3</v>
      </c>
      <c r="AD60" s="58">
        <v>8.806198212511281E-4</v>
      </c>
      <c r="AE60" s="58">
        <v>8.8798974458507919E-4</v>
      </c>
      <c r="AF60" s="58">
        <v>1.1254207723924228E-3</v>
      </c>
      <c r="AG60" s="58">
        <v>2.5708468260598013E-4</v>
      </c>
      <c r="AH60" s="58">
        <v>6.7694743758448851E-4</v>
      </c>
      <c r="AI60" s="58">
        <v>1.4969836350723698E-3</v>
      </c>
      <c r="AJ60" s="58">
        <v>1.0619667309553383E-3</v>
      </c>
      <c r="AK60" s="58">
        <v>8.8918542963091777E-4</v>
      </c>
      <c r="AL60" s="58">
        <v>8.8189156138221989E-4</v>
      </c>
      <c r="AM60" s="58">
        <v>8.8482995402768363E-4</v>
      </c>
      <c r="AN60" s="58">
        <v>9.9555133011142039E-3</v>
      </c>
      <c r="AO60" s="58">
        <v>7.0057127438940311E-4</v>
      </c>
      <c r="AP60" s="58">
        <v>1.6234321526821275E-3</v>
      </c>
      <c r="AQ60" s="57">
        <v>8.1519796603863953E-4</v>
      </c>
      <c r="AR60" s="78">
        <f t="shared" si="10"/>
        <v>0.22353102989388027</v>
      </c>
      <c r="AS60" s="78">
        <f t="shared" si="11"/>
        <v>0.41949971484523008</v>
      </c>
      <c r="AT60" s="59">
        <v>6.5226022520359882E-4</v>
      </c>
      <c r="AU60" s="58">
        <v>4.9178820144841714E-4</v>
      </c>
      <c r="AV60" s="58">
        <v>9.8339440140919501E-4</v>
      </c>
      <c r="AW60" s="58">
        <v>3.3669240174918117E-3</v>
      </c>
      <c r="AX60" s="58">
        <v>7.5432142774859952E-4</v>
      </c>
      <c r="AY60" s="58">
        <v>6.4679245949951416E-4</v>
      </c>
      <c r="AZ60" s="58">
        <v>2.0294511678813844E-3</v>
      </c>
      <c r="BA60" s="58">
        <v>8.8734960166080836E-4</v>
      </c>
      <c r="BB60" s="58">
        <v>1.7207235599117174E-4</v>
      </c>
      <c r="BC60" s="58">
        <v>1.2829536272906603E-3</v>
      </c>
      <c r="BD60" s="58">
        <v>2.9207622842859541E-3</v>
      </c>
      <c r="BE60" s="58">
        <v>7.4636026482101533E-4</v>
      </c>
      <c r="BF60" s="58">
        <v>5.1712994259335955E-4</v>
      </c>
      <c r="BG60" s="58">
        <v>1.6983724158046811E-3</v>
      </c>
      <c r="BH60" s="58">
        <v>1.1445938097627142</v>
      </c>
      <c r="BI60" s="58">
        <v>4.2001889854011806E-2</v>
      </c>
      <c r="BJ60" s="58">
        <v>1.517820575051166E-2</v>
      </c>
      <c r="BK60" s="58">
        <v>3.5991459653039529E-3</v>
      </c>
      <c r="BL60" s="58">
        <v>1.3952502994911424E-2</v>
      </c>
      <c r="BM60" s="58">
        <v>3.467623345775878E-3</v>
      </c>
      <c r="BN60" s="58">
        <v>1.3107853084865652E-2</v>
      </c>
      <c r="BO60" s="58">
        <v>1.4043124259636532E-3</v>
      </c>
      <c r="BP60" s="58">
        <v>7.2785294027898663E-3</v>
      </c>
      <c r="BQ60" s="58">
        <v>8.5203415671280766E-4</v>
      </c>
      <c r="BR60" s="58">
        <v>1.202425742537707E-2</v>
      </c>
      <c r="BS60" s="58">
        <v>9.0627315698517939E-4</v>
      </c>
      <c r="BT60" s="58">
        <v>1.0116803582267105E-3</v>
      </c>
      <c r="BU60" s="58">
        <v>1.1764169371468627E-3</v>
      </c>
      <c r="BV60" s="58">
        <v>4.0138997941196997E-4</v>
      </c>
      <c r="BW60" s="58">
        <v>1.1660815875064799E-3</v>
      </c>
      <c r="BX60" s="58">
        <v>1.7512519040227641E-3</v>
      </c>
      <c r="BY60" s="58">
        <v>1.4464909764291438E-3</v>
      </c>
      <c r="BZ60" s="58">
        <v>9.0262247505327022E-4</v>
      </c>
      <c r="CA60" s="58">
        <v>8.136502042128418E-4</v>
      </c>
      <c r="CB60" s="58">
        <v>1.0084888706643363E-3</v>
      </c>
      <c r="CC60" s="58">
        <v>8.041655455697426E-3</v>
      </c>
      <c r="CD60" s="58">
        <v>7.9647659386175183E-4</v>
      </c>
      <c r="CE60" s="58">
        <v>1.5650855723393989E-3</v>
      </c>
      <c r="CF60" s="57">
        <v>1.0397996667934923E-3</v>
      </c>
      <c r="CG60" s="78">
        <f t="shared" si="12"/>
        <v>1.2966374603004198</v>
      </c>
      <c r="CH60" s="78">
        <f t="shared" si="13"/>
        <v>0.76189858328578208</v>
      </c>
      <c r="CI60" s="78">
        <f t="shared" si="14"/>
        <v>1.5201684901943</v>
      </c>
      <c r="CJ60" s="78">
        <f t="shared" si="15"/>
        <v>0.86026242124555286</v>
      </c>
    </row>
    <row r="61" spans="2:88">
      <c r="B61" s="33"/>
      <c r="C61" s="60">
        <v>30</v>
      </c>
      <c r="D61" s="22" t="s">
        <v>35</v>
      </c>
      <c r="E61" s="59">
        <v>6.7597148106653755E-4</v>
      </c>
      <c r="F61" s="58">
        <v>6.9206524136799705E-4</v>
      </c>
      <c r="G61" s="58">
        <v>7.2401995051252677E-4</v>
      </c>
      <c r="H61" s="58">
        <v>4.4154454846275556E-3</v>
      </c>
      <c r="I61" s="58">
        <v>1.081316273239364E-3</v>
      </c>
      <c r="J61" s="58">
        <v>1.2067705945551981E-3</v>
      </c>
      <c r="K61" s="58">
        <v>1.3594033627603707E-3</v>
      </c>
      <c r="L61" s="58">
        <v>1.2575815835146682E-3</v>
      </c>
      <c r="M61" s="58">
        <v>3.850696417721384E-4</v>
      </c>
      <c r="N61" s="58">
        <v>3.7470469268992743E-3</v>
      </c>
      <c r="O61" s="58">
        <v>2.7366914430069322E-3</v>
      </c>
      <c r="P61" s="58">
        <v>2.2053113631543345E-3</v>
      </c>
      <c r="Q61" s="58">
        <v>1.0140657167060998E-3</v>
      </c>
      <c r="R61" s="58">
        <v>1.429475789879538E-3</v>
      </c>
      <c r="S61" s="58">
        <v>6.4448947446102819E-3</v>
      </c>
      <c r="T61" s="58">
        <v>0.14592532106214284</v>
      </c>
      <c r="U61" s="58">
        <v>4.378628671503763E-3</v>
      </c>
      <c r="V61" s="58">
        <v>5.3134095261267913E-3</v>
      </c>
      <c r="W61" s="58">
        <v>3.5050142015222805E-3</v>
      </c>
      <c r="X61" s="58">
        <v>2.4682022544436654E-3</v>
      </c>
      <c r="Y61" s="58">
        <v>2.9778229236407661E-3</v>
      </c>
      <c r="Z61" s="58">
        <v>1.2954131599691679E-3</v>
      </c>
      <c r="AA61" s="58">
        <v>2.1485188321289351E-3</v>
      </c>
      <c r="AB61" s="58">
        <v>1.3878449440711794E-3</v>
      </c>
      <c r="AC61" s="58">
        <v>2.9504049908439713E-3</v>
      </c>
      <c r="AD61" s="58">
        <v>1.3099994685670203E-3</v>
      </c>
      <c r="AE61" s="58">
        <v>1.3560236551993332E-3</v>
      </c>
      <c r="AF61" s="58">
        <v>1.7412273204156241E-3</v>
      </c>
      <c r="AG61" s="58">
        <v>3.4605732297906438E-4</v>
      </c>
      <c r="AH61" s="58">
        <v>8.2133916696941142E-4</v>
      </c>
      <c r="AI61" s="58">
        <v>2.2504561946687972E-3</v>
      </c>
      <c r="AJ61" s="58">
        <v>1.2935240469981156E-3</v>
      </c>
      <c r="AK61" s="58">
        <v>1.2665826919223914E-3</v>
      </c>
      <c r="AL61" s="58">
        <v>1.0944175182465786E-3</v>
      </c>
      <c r="AM61" s="58">
        <v>1.3314029811693471E-3</v>
      </c>
      <c r="AN61" s="58">
        <v>1.815096928375233E-2</v>
      </c>
      <c r="AO61" s="58">
        <v>9.0756487241273323E-4</v>
      </c>
      <c r="AP61" s="58">
        <v>1.2165717039438972E-3</v>
      </c>
      <c r="AQ61" s="57">
        <v>1.131475800478755E-3</v>
      </c>
      <c r="AR61" s="78">
        <f t="shared" si="10"/>
        <v>0.23594332219178957</v>
      </c>
      <c r="AS61" s="78">
        <f t="shared" si="11"/>
        <v>0.44279380999622797</v>
      </c>
      <c r="AT61" s="59">
        <v>7.4846609125741117E-4</v>
      </c>
      <c r="AU61" s="58">
        <v>7.3132591788575558E-4</v>
      </c>
      <c r="AV61" s="58">
        <v>6.5652971440235692E-4</v>
      </c>
      <c r="AW61" s="58">
        <v>3.5129812921679024E-3</v>
      </c>
      <c r="AX61" s="58">
        <v>8.9981088967472009E-4</v>
      </c>
      <c r="AY61" s="58">
        <v>7.8291160592844128E-4</v>
      </c>
      <c r="AZ61" s="58">
        <v>9.4675808891172295E-4</v>
      </c>
      <c r="BA61" s="58">
        <v>1.0447048274610105E-3</v>
      </c>
      <c r="BB61" s="58">
        <v>1.9997947622187086E-4</v>
      </c>
      <c r="BC61" s="58">
        <v>3.786901322579121E-3</v>
      </c>
      <c r="BD61" s="58">
        <v>2.3485342070176337E-3</v>
      </c>
      <c r="BE61" s="58">
        <v>8.0660203075414577E-4</v>
      </c>
      <c r="BF61" s="58">
        <v>7.0308861501189399E-4</v>
      </c>
      <c r="BG61" s="58">
        <v>1.2719073658935395E-3</v>
      </c>
      <c r="BH61" s="58">
        <v>6.1482007346798399E-3</v>
      </c>
      <c r="BI61" s="58">
        <v>1.1376751578110134</v>
      </c>
      <c r="BJ61" s="58">
        <v>3.1919876233349083E-3</v>
      </c>
      <c r="BK61" s="58">
        <v>4.2463499723584663E-3</v>
      </c>
      <c r="BL61" s="58">
        <v>3.7954155024304092E-3</v>
      </c>
      <c r="BM61" s="58">
        <v>2.5488637410065957E-3</v>
      </c>
      <c r="BN61" s="58">
        <v>2.6187713388122398E-3</v>
      </c>
      <c r="BO61" s="58">
        <v>1.2015194734863795E-3</v>
      </c>
      <c r="BP61" s="58">
        <v>1.6386938369182269E-3</v>
      </c>
      <c r="BQ61" s="58">
        <v>9.6655554305554012E-4</v>
      </c>
      <c r="BR61" s="58">
        <v>2.324977141791132E-3</v>
      </c>
      <c r="BS61" s="58">
        <v>1.0398483904629629E-3</v>
      </c>
      <c r="BT61" s="58">
        <v>1.2483497613384657E-3</v>
      </c>
      <c r="BU61" s="58">
        <v>1.5120619048675002E-3</v>
      </c>
      <c r="BV61" s="58">
        <v>4.5248745088157823E-4</v>
      </c>
      <c r="BW61" s="58">
        <v>1.1024188583537325E-3</v>
      </c>
      <c r="BX61" s="58">
        <v>2.2405819595457846E-3</v>
      </c>
      <c r="BY61" s="58">
        <v>1.266679237366123E-3</v>
      </c>
      <c r="BZ61" s="58">
        <v>1.0041274379387203E-3</v>
      </c>
      <c r="CA61" s="58">
        <v>8.351696785191858E-4</v>
      </c>
      <c r="CB61" s="58">
        <v>1.2403731475310012E-3</v>
      </c>
      <c r="CC61" s="58">
        <v>1.0894374281583841E-2</v>
      </c>
      <c r="CD61" s="58">
        <v>8.5561690593731357E-4</v>
      </c>
      <c r="CE61" s="58">
        <v>1.1229451373709935E-3</v>
      </c>
      <c r="CF61" s="57">
        <v>1.1338583534588199E-3</v>
      </c>
      <c r="CG61" s="78">
        <f t="shared" si="12"/>
        <v>1.2107458866692102</v>
      </c>
      <c r="CH61" s="78">
        <f t="shared" si="13"/>
        <v>0.70444038754373339</v>
      </c>
      <c r="CI61" s="78">
        <f t="shared" si="14"/>
        <v>1.4466892088609997</v>
      </c>
      <c r="CJ61" s="78">
        <f t="shared" si="15"/>
        <v>0.81868054076394337</v>
      </c>
    </row>
    <row r="62" spans="2:88">
      <c r="B62" s="33"/>
      <c r="C62" s="60">
        <v>31</v>
      </c>
      <c r="D62" s="22" t="s">
        <v>34</v>
      </c>
      <c r="E62" s="59">
        <v>5.7342972611350068E-4</v>
      </c>
      <c r="F62" s="58">
        <v>2.0211131216253163E-4</v>
      </c>
      <c r="G62" s="58">
        <v>2.8156564840514723E-4</v>
      </c>
      <c r="H62" s="58">
        <v>6.6911483402886903E-4</v>
      </c>
      <c r="I62" s="58">
        <v>4.3551644837446391E-4</v>
      </c>
      <c r="J62" s="58">
        <v>4.4244420955666624E-4</v>
      </c>
      <c r="K62" s="58">
        <v>3.874685123284393E-4</v>
      </c>
      <c r="L62" s="58">
        <v>3.8585007218992312E-4</v>
      </c>
      <c r="M62" s="58">
        <v>7.9043154342231848E-5</v>
      </c>
      <c r="N62" s="58">
        <v>4.2377470326099639E-4</v>
      </c>
      <c r="O62" s="58">
        <v>4.5893814278487078E-4</v>
      </c>
      <c r="P62" s="58">
        <v>3.3195587709098159E-4</v>
      </c>
      <c r="Q62" s="58">
        <v>2.9148757995731947E-4</v>
      </c>
      <c r="R62" s="58">
        <v>3.4485780115296277E-4</v>
      </c>
      <c r="S62" s="58">
        <v>1.3254670979960062E-3</v>
      </c>
      <c r="T62" s="58">
        <v>4.7491210234558495E-3</v>
      </c>
      <c r="U62" s="58">
        <v>8.3701834184546339E-2</v>
      </c>
      <c r="V62" s="58">
        <v>7.2928939862911555E-4</v>
      </c>
      <c r="W62" s="58">
        <v>1.106086055022487E-3</v>
      </c>
      <c r="X62" s="58">
        <v>6.4527661049155278E-4</v>
      </c>
      <c r="Y62" s="58">
        <v>9.2362428448648976E-4</v>
      </c>
      <c r="Z62" s="58">
        <v>5.6129179535554174E-4</v>
      </c>
      <c r="AA62" s="58">
        <v>7.1361334261611689E-4</v>
      </c>
      <c r="AB62" s="58">
        <v>3.6874705847971082E-4</v>
      </c>
      <c r="AC62" s="58">
        <v>7.9409911026061307E-4</v>
      </c>
      <c r="AD62" s="58">
        <v>4.3682980390029693E-4</v>
      </c>
      <c r="AE62" s="58">
        <v>5.7455546825219779E-4</v>
      </c>
      <c r="AF62" s="58">
        <v>5.5020427385341747E-4</v>
      </c>
      <c r="AG62" s="58">
        <v>1.0217933740089832E-4</v>
      </c>
      <c r="AH62" s="58">
        <v>2.7527090515361676E-4</v>
      </c>
      <c r="AI62" s="58">
        <v>7.1371728096503758E-4</v>
      </c>
      <c r="AJ62" s="58">
        <v>1.7571811825226166E-3</v>
      </c>
      <c r="AK62" s="58">
        <v>4.3361324859917381E-4</v>
      </c>
      <c r="AL62" s="58">
        <v>6.2901317939975492E-3</v>
      </c>
      <c r="AM62" s="58">
        <v>4.7997504190778085E-4</v>
      </c>
      <c r="AN62" s="58">
        <v>4.4712268489696741E-3</v>
      </c>
      <c r="AO62" s="58">
        <v>5.8767804760938129E-4</v>
      </c>
      <c r="AP62" s="58">
        <v>1.5010150017358158E-2</v>
      </c>
      <c r="AQ62" s="57">
        <v>6.3681287918004805E-4</v>
      </c>
      <c r="AR62" s="78">
        <f t="shared" si="10"/>
        <v>0.13324553411275852</v>
      </c>
      <c r="AS62" s="78">
        <f t="shared" si="11"/>
        <v>0.25006131628006645</v>
      </c>
      <c r="AT62" s="59">
        <v>6.3342211003463529E-4</v>
      </c>
      <c r="AU62" s="58">
        <v>2.6396121981023572E-4</v>
      </c>
      <c r="AV62" s="58">
        <v>2.9187324898492713E-4</v>
      </c>
      <c r="AW62" s="58">
        <v>5.2738137448534838E-4</v>
      </c>
      <c r="AX62" s="58">
        <v>4.121912377247539E-4</v>
      </c>
      <c r="AY62" s="58">
        <v>3.286907942275195E-4</v>
      </c>
      <c r="AZ62" s="58">
        <v>3.4417305591979069E-4</v>
      </c>
      <c r="BA62" s="58">
        <v>3.542387991782205E-4</v>
      </c>
      <c r="BB62" s="58">
        <v>5.6250621917364123E-5</v>
      </c>
      <c r="BC62" s="58">
        <v>3.534961923271005E-4</v>
      </c>
      <c r="BD62" s="58">
        <v>3.6440923537591657E-4</v>
      </c>
      <c r="BE62" s="58">
        <v>2.1523744692824182E-4</v>
      </c>
      <c r="BF62" s="58">
        <v>2.1481719678784176E-4</v>
      </c>
      <c r="BG62" s="58">
        <v>2.9071211571085197E-4</v>
      </c>
      <c r="BH62" s="58">
        <v>2.5263012909219379E-3</v>
      </c>
      <c r="BI62" s="58">
        <v>4.891645995905418E-3</v>
      </c>
      <c r="BJ62" s="58">
        <v>1.059324815136933</v>
      </c>
      <c r="BK62" s="58">
        <v>4.1503903245064506E-4</v>
      </c>
      <c r="BL62" s="58">
        <v>1.0949912388873088E-3</v>
      </c>
      <c r="BM62" s="58">
        <v>1.2729565663580486E-3</v>
      </c>
      <c r="BN62" s="58">
        <v>8.390551535722786E-4</v>
      </c>
      <c r="BO62" s="58">
        <v>5.0233446533127992E-4</v>
      </c>
      <c r="BP62" s="58">
        <v>6.5249243489880313E-4</v>
      </c>
      <c r="BQ62" s="58">
        <v>3.0665127189406002E-4</v>
      </c>
      <c r="BR62" s="58">
        <v>7.2471107211626745E-4</v>
      </c>
      <c r="BS62" s="58">
        <v>4.10574288005984E-4</v>
      </c>
      <c r="BT62" s="58">
        <v>1.205445681392574E-3</v>
      </c>
      <c r="BU62" s="58">
        <v>5.433153336269396E-4</v>
      </c>
      <c r="BV62" s="58">
        <v>1.504050623100253E-4</v>
      </c>
      <c r="BW62" s="58">
        <v>4.081253228592875E-4</v>
      </c>
      <c r="BX62" s="58">
        <v>8.8873575842527081E-4</v>
      </c>
      <c r="BY62" s="58">
        <v>2.7221295695934742E-3</v>
      </c>
      <c r="BZ62" s="58">
        <v>3.9515860280936671E-4</v>
      </c>
      <c r="CA62" s="58">
        <v>7.8611451145040052E-3</v>
      </c>
      <c r="CB62" s="58">
        <v>5.1168263628432087E-4</v>
      </c>
      <c r="CC62" s="58">
        <v>3.1650705532655856E-3</v>
      </c>
      <c r="CD62" s="58">
        <v>8.7254536105489829E-4</v>
      </c>
      <c r="CE62" s="58">
        <v>1.8041033668771005E-2</v>
      </c>
      <c r="CF62" s="57">
        <v>9.6843865431670657E-4</v>
      </c>
      <c r="CG62" s="78">
        <f t="shared" si="12"/>
        <v>1.1153456539159015</v>
      </c>
      <c r="CH62" s="78">
        <f t="shared" si="13"/>
        <v>0.64070101611682917</v>
      </c>
      <c r="CI62" s="78">
        <f t="shared" si="14"/>
        <v>1.24859118802866</v>
      </c>
      <c r="CJ62" s="78">
        <f t="shared" si="15"/>
        <v>0.7065769916215725</v>
      </c>
    </row>
    <row r="63" spans="2:88">
      <c r="B63" s="33"/>
      <c r="C63" s="60">
        <v>32</v>
      </c>
      <c r="D63" s="22" t="s">
        <v>33</v>
      </c>
      <c r="E63" s="59">
        <v>6.5132634501240377E-4</v>
      </c>
      <c r="F63" s="58">
        <v>5.6400090874619932E-4</v>
      </c>
      <c r="G63" s="58">
        <v>1.3891014543340903E-3</v>
      </c>
      <c r="H63" s="58">
        <v>1.9263515916456851E-3</v>
      </c>
      <c r="I63" s="58">
        <v>1.0623489711160778E-3</v>
      </c>
      <c r="J63" s="58">
        <v>1.0967527047037384E-3</v>
      </c>
      <c r="K63" s="58">
        <v>1.0359002334468037E-3</v>
      </c>
      <c r="L63" s="58">
        <v>1.0725690857000445E-3</v>
      </c>
      <c r="M63" s="58">
        <v>2.2021361294519051E-4</v>
      </c>
      <c r="N63" s="58">
        <v>1.0950770935999662E-3</v>
      </c>
      <c r="O63" s="58">
        <v>1.2792747148820324E-3</v>
      </c>
      <c r="P63" s="58">
        <v>8.711435044743179E-4</v>
      </c>
      <c r="Q63" s="58">
        <v>1.2041134282781845E-3</v>
      </c>
      <c r="R63" s="58">
        <v>1.5734298256394569E-3</v>
      </c>
      <c r="S63" s="58">
        <v>4.2515516356773156E-3</v>
      </c>
      <c r="T63" s="58">
        <v>1.1537831822259056E-2</v>
      </c>
      <c r="U63" s="58">
        <v>7.0303370932384535E-2</v>
      </c>
      <c r="V63" s="58">
        <v>0.103850759730976</v>
      </c>
      <c r="W63" s="58">
        <v>4.0988311187219177E-2</v>
      </c>
      <c r="X63" s="58">
        <v>0.16828215699148916</v>
      </c>
      <c r="Y63" s="58">
        <v>1.6978427619216571E-2</v>
      </c>
      <c r="Z63" s="58">
        <v>2.0932302552965337E-3</v>
      </c>
      <c r="AA63" s="58">
        <v>2.8060297037424665E-3</v>
      </c>
      <c r="AB63" s="58">
        <v>1.0879315451035598E-3</v>
      </c>
      <c r="AC63" s="58">
        <v>2.2023508388841293E-3</v>
      </c>
      <c r="AD63" s="58">
        <v>1.1408054664295141E-3</v>
      </c>
      <c r="AE63" s="58">
        <v>1.2362124435077524E-3</v>
      </c>
      <c r="AF63" s="58">
        <v>1.634119205833863E-3</v>
      </c>
      <c r="AG63" s="58">
        <v>3.096857741117192E-4</v>
      </c>
      <c r="AH63" s="58">
        <v>8.9820627229008688E-4</v>
      </c>
      <c r="AI63" s="58">
        <v>2.5105131849514303E-3</v>
      </c>
      <c r="AJ63" s="58">
        <v>2.579584318163919E-3</v>
      </c>
      <c r="AK63" s="58">
        <v>1.9281995894517591E-3</v>
      </c>
      <c r="AL63" s="58">
        <v>1.6686579031906968E-3</v>
      </c>
      <c r="AM63" s="58">
        <v>1.3973733748590142E-3</v>
      </c>
      <c r="AN63" s="58">
        <v>1.2943386497114625E-2</v>
      </c>
      <c r="AO63" s="58">
        <v>9.3062401110636768E-4</v>
      </c>
      <c r="AP63" s="58">
        <v>2.3909636128145638E-2</v>
      </c>
      <c r="AQ63" s="57">
        <v>1.3651844220376147E-3</v>
      </c>
      <c r="AR63" s="78">
        <f t="shared" si="10"/>
        <v>0.49387574432796671</v>
      </c>
      <c r="AS63" s="78">
        <f t="shared" si="11"/>
        <v>0.92685446854029774</v>
      </c>
      <c r="AT63" s="59">
        <v>7.6502864008736447E-4</v>
      </c>
      <c r="AU63" s="58">
        <v>5.987218587381705E-4</v>
      </c>
      <c r="AV63" s="58">
        <v>1.3861925507562629E-3</v>
      </c>
      <c r="AW63" s="58">
        <v>1.5819700251561196E-3</v>
      </c>
      <c r="AX63" s="58">
        <v>9.1686187106007633E-4</v>
      </c>
      <c r="AY63" s="58">
        <v>8.2457783387378746E-4</v>
      </c>
      <c r="AZ63" s="58">
        <v>8.8470701810644016E-4</v>
      </c>
      <c r="BA63" s="58">
        <v>9.8274450645025307E-4</v>
      </c>
      <c r="BB63" s="58">
        <v>1.5196923828867453E-4</v>
      </c>
      <c r="BC63" s="58">
        <v>9.0148628648196874E-4</v>
      </c>
      <c r="BD63" s="58">
        <v>1.0298186501359085E-3</v>
      </c>
      <c r="BE63" s="58">
        <v>5.9543920908048265E-4</v>
      </c>
      <c r="BF63" s="58">
        <v>7.6545300898474646E-4</v>
      </c>
      <c r="BG63" s="58">
        <v>2.7997977888157364E-3</v>
      </c>
      <c r="BH63" s="58">
        <v>9.1069136636333804E-3</v>
      </c>
      <c r="BI63" s="58">
        <v>1.053507543527683E-2</v>
      </c>
      <c r="BJ63" s="58">
        <v>9.3287698015629042E-2</v>
      </c>
      <c r="BK63" s="58">
        <v>1.184865775585936</v>
      </c>
      <c r="BL63" s="58">
        <v>0.10473254536089463</v>
      </c>
      <c r="BM63" s="58">
        <v>0.20756300316013446</v>
      </c>
      <c r="BN63" s="58">
        <v>1.6988234710941887E-2</v>
      </c>
      <c r="BO63" s="58">
        <v>5.8004883479884205E-3</v>
      </c>
      <c r="BP63" s="58">
        <v>2.4529226016089495E-3</v>
      </c>
      <c r="BQ63" s="58">
        <v>9.3327210994657579E-4</v>
      </c>
      <c r="BR63" s="58">
        <v>1.9788251044623173E-3</v>
      </c>
      <c r="BS63" s="58">
        <v>1.062450095639506E-3</v>
      </c>
      <c r="BT63" s="58">
        <v>1.3757576565604842E-3</v>
      </c>
      <c r="BU63" s="58">
        <v>1.6403628861296668E-3</v>
      </c>
      <c r="BV63" s="58">
        <v>4.5436970179892137E-4</v>
      </c>
      <c r="BW63" s="58">
        <v>1.3408943380119769E-3</v>
      </c>
      <c r="BX63" s="58">
        <v>3.3854818845918235E-3</v>
      </c>
      <c r="BY63" s="58">
        <v>3.3867008323181093E-3</v>
      </c>
      <c r="BZ63" s="58">
        <v>2.2047362592020414E-3</v>
      </c>
      <c r="CA63" s="58">
        <v>1.5386157747920789E-3</v>
      </c>
      <c r="CB63" s="58">
        <v>1.5202484534194969E-3</v>
      </c>
      <c r="CC63" s="58">
        <v>9.62546730922712E-3</v>
      </c>
      <c r="CD63" s="58">
        <v>9.8454563969978953E-4</v>
      </c>
      <c r="CE63" s="58">
        <v>2.8481307948041566E-2</v>
      </c>
      <c r="CF63" s="57">
        <v>1.7900574715233645E-3</v>
      </c>
      <c r="CG63" s="78">
        <f t="shared" si="12"/>
        <v>1.7112205188334246</v>
      </c>
      <c r="CH63" s="78">
        <f t="shared" si="13"/>
        <v>0.96720027220415294</v>
      </c>
      <c r="CI63" s="78">
        <f t="shared" si="14"/>
        <v>2.2050962631613915</v>
      </c>
      <c r="CJ63" s="78">
        <f t="shared" si="15"/>
        <v>1.2478626301379787</v>
      </c>
    </row>
    <row r="64" spans="2:88">
      <c r="B64" s="33"/>
      <c r="C64" s="60">
        <v>33</v>
      </c>
      <c r="D64" s="22" t="s">
        <v>32</v>
      </c>
      <c r="E64" s="59">
        <v>5.0324859654704113E-4</v>
      </c>
      <c r="F64" s="58">
        <v>3.9419465862518429E-4</v>
      </c>
      <c r="G64" s="58">
        <v>3.2790586330255223E-3</v>
      </c>
      <c r="H64" s="58">
        <v>1.8256605548654869E-3</v>
      </c>
      <c r="I64" s="58">
        <v>9.3741783341518828E-4</v>
      </c>
      <c r="J64" s="58">
        <v>7.9085586521647521E-4</v>
      </c>
      <c r="K64" s="58">
        <v>9.2323254930133268E-4</v>
      </c>
      <c r="L64" s="58">
        <v>8.0415746097484467E-4</v>
      </c>
      <c r="M64" s="58">
        <v>1.8683837196117238E-4</v>
      </c>
      <c r="N64" s="58">
        <v>8.7754475596868073E-4</v>
      </c>
      <c r="O64" s="58">
        <v>1.0734497613170729E-3</v>
      </c>
      <c r="P64" s="58">
        <v>7.0780018741242745E-4</v>
      </c>
      <c r="Q64" s="58">
        <v>6.5598491869146424E-4</v>
      </c>
      <c r="R64" s="58">
        <v>1.7079669048764836E-3</v>
      </c>
      <c r="S64" s="58">
        <v>1.0709709607951021E-2</v>
      </c>
      <c r="T64" s="58">
        <v>2.9832229751594899E-2</v>
      </c>
      <c r="U64" s="58">
        <v>2.8803535196306001E-2</v>
      </c>
      <c r="V64" s="58">
        <v>1.2413797778691072E-2</v>
      </c>
      <c r="W64" s="58">
        <v>0.20372178710603847</v>
      </c>
      <c r="X64" s="58">
        <v>3.0876925878229693E-2</v>
      </c>
      <c r="Y64" s="58">
        <v>4.2212870959600413E-2</v>
      </c>
      <c r="Z64" s="58">
        <v>1.2495461608611912E-3</v>
      </c>
      <c r="AA64" s="58">
        <v>6.9084754320004006E-3</v>
      </c>
      <c r="AB64" s="58">
        <v>9.2882225969404691E-4</v>
      </c>
      <c r="AC64" s="58">
        <v>2.017301745372391E-3</v>
      </c>
      <c r="AD64" s="58">
        <v>8.612902232943366E-4</v>
      </c>
      <c r="AE64" s="58">
        <v>9.2136453890716611E-4</v>
      </c>
      <c r="AF64" s="58">
        <v>1.1158044883105886E-3</v>
      </c>
      <c r="AG64" s="58">
        <v>2.6900797343869091E-4</v>
      </c>
      <c r="AH64" s="58">
        <v>1.0317707541429024E-3</v>
      </c>
      <c r="AI64" s="58">
        <v>1.514405579207817E-3</v>
      </c>
      <c r="AJ64" s="58">
        <v>2.0154456692435862E-3</v>
      </c>
      <c r="AK64" s="58">
        <v>1.1205798519048043E-3</v>
      </c>
      <c r="AL64" s="58">
        <v>9.0114043166122167E-4</v>
      </c>
      <c r="AM64" s="58">
        <v>8.8212886366949316E-4</v>
      </c>
      <c r="AN64" s="58">
        <v>1.1293257636347054E-2</v>
      </c>
      <c r="AO64" s="58">
        <v>7.241112353339195E-4</v>
      </c>
      <c r="AP64" s="58">
        <v>1.5306336208788336E-3</v>
      </c>
      <c r="AQ64" s="57">
        <v>1.4726703047576949E-3</v>
      </c>
      <c r="AR64" s="78">
        <f t="shared" si="10"/>
        <v>0.40999602409963615</v>
      </c>
      <c r="AS64" s="78">
        <f t="shared" si="11"/>
        <v>0.76943776118746454</v>
      </c>
      <c r="AT64" s="59">
        <v>5.5671932337253329E-4</v>
      </c>
      <c r="AU64" s="58">
        <v>3.8675102867781128E-4</v>
      </c>
      <c r="AV64" s="58">
        <v>3.0184084050995015E-3</v>
      </c>
      <c r="AW64" s="58">
        <v>1.3279264348034217E-3</v>
      </c>
      <c r="AX64" s="58">
        <v>6.5644222902199248E-4</v>
      </c>
      <c r="AY64" s="58">
        <v>5.1515097042244089E-4</v>
      </c>
      <c r="AZ64" s="58">
        <v>7.1024983403911754E-4</v>
      </c>
      <c r="BA64" s="58">
        <v>6.4778921263390177E-4</v>
      </c>
      <c r="BB64" s="58">
        <v>1.1571492733599106E-4</v>
      </c>
      <c r="BC64" s="58">
        <v>6.6427907297784831E-4</v>
      </c>
      <c r="BD64" s="58">
        <v>7.6274854231070193E-4</v>
      </c>
      <c r="BE64" s="58">
        <v>4.3217613738493843E-4</v>
      </c>
      <c r="BF64" s="58">
        <v>4.2683072895681592E-4</v>
      </c>
      <c r="BG64" s="58">
        <v>1.1368033023038998E-3</v>
      </c>
      <c r="BH64" s="58">
        <v>1.9502060106781995E-2</v>
      </c>
      <c r="BI64" s="58">
        <v>1.9272845068890865E-2</v>
      </c>
      <c r="BJ64" s="58">
        <v>1.619544182943072E-2</v>
      </c>
      <c r="BK64" s="58">
        <v>1.7815862734205025E-2</v>
      </c>
      <c r="BL64" s="58">
        <v>1.0793175156843688</v>
      </c>
      <c r="BM64" s="58">
        <v>1.6973057241423697E-2</v>
      </c>
      <c r="BN64" s="58">
        <v>3.7317229908351242E-2</v>
      </c>
      <c r="BO64" s="58">
        <v>1.7041956779220374E-3</v>
      </c>
      <c r="BP64" s="58">
        <v>6.6459777177586129E-3</v>
      </c>
      <c r="BQ64" s="58">
        <v>6.8460385004849166E-4</v>
      </c>
      <c r="BR64" s="58">
        <v>1.6539537212901341E-3</v>
      </c>
      <c r="BS64" s="58">
        <v>6.8458963673396773E-4</v>
      </c>
      <c r="BT64" s="58">
        <v>9.4625317306009011E-4</v>
      </c>
      <c r="BU64" s="58">
        <v>9.3878009830219566E-4</v>
      </c>
      <c r="BV64" s="58">
        <v>3.2983367543285453E-4</v>
      </c>
      <c r="BW64" s="58">
        <v>1.4730670130840701E-3</v>
      </c>
      <c r="BX64" s="58">
        <v>1.5677696377981089E-3</v>
      </c>
      <c r="BY64" s="58">
        <v>2.3601868690927108E-3</v>
      </c>
      <c r="BZ64" s="58">
        <v>1.0041308434024063E-3</v>
      </c>
      <c r="CA64" s="58">
        <v>6.9857309648697669E-4</v>
      </c>
      <c r="CB64" s="58">
        <v>8.1085158196255998E-4</v>
      </c>
      <c r="CC64" s="58">
        <v>6.1621866891108813E-3</v>
      </c>
      <c r="CD64" s="58">
        <v>7.2279057735612174E-4</v>
      </c>
      <c r="CE64" s="58">
        <v>1.4292021078397474E-3</v>
      </c>
      <c r="CF64" s="57">
        <v>1.9613404751378221E-3</v>
      </c>
      <c r="CG64" s="78">
        <f t="shared" si="12"/>
        <v>1.2495302891646132</v>
      </c>
      <c r="CH64" s="78">
        <f t="shared" si="13"/>
        <v>0.70514661789151956</v>
      </c>
      <c r="CI64" s="78">
        <f t="shared" si="14"/>
        <v>1.6595263132642493</v>
      </c>
      <c r="CJ64" s="78">
        <f t="shared" si="15"/>
        <v>0.93912492830774097</v>
      </c>
    </row>
    <row r="65" spans="2:88">
      <c r="B65" s="33"/>
      <c r="C65" s="60">
        <v>34</v>
      </c>
      <c r="D65" s="22" t="s">
        <v>31</v>
      </c>
      <c r="E65" s="59">
        <v>7.5588401710082525E-5</v>
      </c>
      <c r="F65" s="58">
        <v>1.72143475234498E-4</v>
      </c>
      <c r="G65" s="58">
        <v>3.7657553351917478E-4</v>
      </c>
      <c r="H65" s="58">
        <v>1.9116303062955155E-4</v>
      </c>
      <c r="I65" s="58">
        <v>1.4201979925667428E-4</v>
      </c>
      <c r="J65" s="58">
        <v>1.1354038888698816E-4</v>
      </c>
      <c r="K65" s="58">
        <v>1.0763517556772097E-4</v>
      </c>
      <c r="L65" s="58">
        <v>1.2318799602847072E-4</v>
      </c>
      <c r="M65" s="58">
        <v>2.5299541765526951E-5</v>
      </c>
      <c r="N65" s="58">
        <v>1.3355624229678594E-4</v>
      </c>
      <c r="O65" s="58">
        <v>1.5179164255116185E-4</v>
      </c>
      <c r="P65" s="58">
        <v>9.8883780727786059E-5</v>
      </c>
      <c r="Q65" s="58">
        <v>8.8225823484446448E-5</v>
      </c>
      <c r="R65" s="58">
        <v>1.4406154390554098E-4</v>
      </c>
      <c r="S65" s="58">
        <v>3.4619319630165783E-4</v>
      </c>
      <c r="T65" s="58">
        <v>3.7952532639309779E-4</v>
      </c>
      <c r="U65" s="58">
        <v>1.301908659419782E-4</v>
      </c>
      <c r="V65" s="58">
        <v>1.738142799675982E-4</v>
      </c>
      <c r="W65" s="58">
        <v>1.7470609825702017E-4</v>
      </c>
      <c r="X65" s="58">
        <v>2.6704119411077504E-2</v>
      </c>
      <c r="Y65" s="58">
        <v>1.0987073723703302E-2</v>
      </c>
      <c r="Z65" s="58">
        <v>1.3310173777551367E-4</v>
      </c>
      <c r="AA65" s="58">
        <v>1.7394401168500388E-3</v>
      </c>
      <c r="AB65" s="58">
        <v>1.3642929896494108E-4</v>
      </c>
      <c r="AC65" s="58">
        <v>2.4586455034521237E-4</v>
      </c>
      <c r="AD65" s="58">
        <v>1.2697593938087239E-4</v>
      </c>
      <c r="AE65" s="58">
        <v>2.6201490546367087E-4</v>
      </c>
      <c r="AF65" s="58">
        <v>2.2648363784494945E-4</v>
      </c>
      <c r="AG65" s="58">
        <v>7.3873706274473559E-5</v>
      </c>
      <c r="AH65" s="58">
        <v>2.4438024635406192E-4</v>
      </c>
      <c r="AI65" s="58">
        <v>3.1524511837633106E-4</v>
      </c>
      <c r="AJ65" s="58">
        <v>1.1756950726323403E-3</v>
      </c>
      <c r="AK65" s="58">
        <v>1.8234227503994866E-4</v>
      </c>
      <c r="AL65" s="58">
        <v>1.2127047377163719E-4</v>
      </c>
      <c r="AM65" s="58">
        <v>1.6450834426348545E-4</v>
      </c>
      <c r="AN65" s="58">
        <v>1.2383103575571508E-3</v>
      </c>
      <c r="AO65" s="58">
        <v>2.4954032429830032E-4</v>
      </c>
      <c r="AP65" s="58">
        <v>1.1945325071307164E-4</v>
      </c>
      <c r="AQ65" s="57">
        <v>3.2928156964967444E-4</v>
      </c>
      <c r="AR65" s="78">
        <f t="shared" si="10"/>
        <v>4.7923506202762256E-2</v>
      </c>
      <c r="AS65" s="78">
        <f t="shared" si="11"/>
        <v>8.9937836353129852E-2</v>
      </c>
      <c r="AT65" s="59">
        <v>7.492404716434108E-5</v>
      </c>
      <c r="AU65" s="58">
        <v>8.417447828489785E-5</v>
      </c>
      <c r="AV65" s="58">
        <v>2.3908152360423165E-4</v>
      </c>
      <c r="AW65" s="58">
        <v>1.2973408919347029E-4</v>
      </c>
      <c r="AX65" s="58">
        <v>9.3041364938360827E-5</v>
      </c>
      <c r="AY65" s="58">
        <v>7.4989151066459184E-5</v>
      </c>
      <c r="AZ65" s="58">
        <v>8.2446093729537129E-5</v>
      </c>
      <c r="BA65" s="58">
        <v>1.0004516069777382E-4</v>
      </c>
      <c r="BB65" s="58">
        <v>1.6087944122613558E-5</v>
      </c>
      <c r="BC65" s="58">
        <v>8.6198974560804321E-5</v>
      </c>
      <c r="BD65" s="58">
        <v>9.1257288949117587E-5</v>
      </c>
      <c r="BE65" s="58">
        <v>5.6537805081329305E-5</v>
      </c>
      <c r="BF65" s="58">
        <v>5.3627446385157563E-5</v>
      </c>
      <c r="BG65" s="58">
        <v>8.6933953642263426E-5</v>
      </c>
      <c r="BH65" s="58">
        <v>3.9529714687651336E-4</v>
      </c>
      <c r="BI65" s="58">
        <v>1.8215012239107076E-4</v>
      </c>
      <c r="BJ65" s="58">
        <v>9.0603351101523817E-5</v>
      </c>
      <c r="BK65" s="58">
        <v>1.0327911075095601E-4</v>
      </c>
      <c r="BL65" s="58">
        <v>1.0086705391230838E-4</v>
      </c>
      <c r="BM65" s="58">
        <v>1.009570196706119</v>
      </c>
      <c r="BN65" s="58">
        <v>3.8834299496062078E-3</v>
      </c>
      <c r="BO65" s="58">
        <v>1.036524033625073E-4</v>
      </c>
      <c r="BP65" s="58">
        <v>7.3156454476900798E-4</v>
      </c>
      <c r="BQ65" s="58">
        <v>8.9782263801372188E-5</v>
      </c>
      <c r="BR65" s="58">
        <v>1.7103994764447247E-4</v>
      </c>
      <c r="BS65" s="58">
        <v>9.3650033479708615E-5</v>
      </c>
      <c r="BT65" s="58">
        <v>2.1116695928778307E-4</v>
      </c>
      <c r="BU65" s="58">
        <v>1.7169007876804182E-4</v>
      </c>
      <c r="BV65" s="58">
        <v>6.7603614611379988E-5</v>
      </c>
      <c r="BW65" s="58">
        <v>2.0107961931975496E-4</v>
      </c>
      <c r="BX65" s="58">
        <v>2.6512414812852284E-4</v>
      </c>
      <c r="BY65" s="58">
        <v>7.327726477996553E-4</v>
      </c>
      <c r="BZ65" s="58">
        <v>1.2647904992153471E-4</v>
      </c>
      <c r="CA65" s="58">
        <v>8.193884965221771E-5</v>
      </c>
      <c r="CB65" s="58">
        <v>1.316529553820756E-4</v>
      </c>
      <c r="CC65" s="58">
        <v>7.2279165301590955E-4</v>
      </c>
      <c r="CD65" s="58">
        <v>1.3522087557216311E-4</v>
      </c>
      <c r="CE65" s="58">
        <v>1.0664560096384521E-4</v>
      </c>
      <c r="CF65" s="57">
        <v>2.5737040098040978E-4</v>
      </c>
      <c r="CG65" s="78">
        <f t="shared" si="12"/>
        <v>1.0199961284086383</v>
      </c>
      <c r="CH65" s="78">
        <f t="shared" si="13"/>
        <v>0.56725096057013602</v>
      </c>
      <c r="CI65" s="78">
        <f t="shared" si="14"/>
        <v>1.0679196346114006</v>
      </c>
      <c r="CJ65" s="78">
        <f t="shared" si="15"/>
        <v>0.60433506975864715</v>
      </c>
    </row>
    <row r="66" spans="2:88">
      <c r="B66" s="33"/>
      <c r="C66" s="60">
        <v>35</v>
      </c>
      <c r="D66" s="22" t="s">
        <v>30</v>
      </c>
      <c r="E66" s="59">
        <v>3.0026394317211984E-3</v>
      </c>
      <c r="F66" s="58">
        <v>2.1351611042486709E-3</v>
      </c>
      <c r="G66" s="58">
        <v>5.3403714500824873E-2</v>
      </c>
      <c r="H66" s="58">
        <v>7.3636386459110074E-3</v>
      </c>
      <c r="I66" s="58">
        <v>9.3855877037701541E-3</v>
      </c>
      <c r="J66" s="58">
        <v>4.3888935137151586E-3</v>
      </c>
      <c r="K66" s="58">
        <v>4.1953961292926761E-3</v>
      </c>
      <c r="L66" s="58">
        <v>4.5076088144664229E-3</v>
      </c>
      <c r="M66" s="58">
        <v>1.2367111226338067E-3</v>
      </c>
      <c r="N66" s="58">
        <v>4.4435179538335626E-3</v>
      </c>
      <c r="O66" s="58">
        <v>5.0976978245279398E-3</v>
      </c>
      <c r="P66" s="58">
        <v>4.0348100051935875E-3</v>
      </c>
      <c r="Q66" s="58">
        <v>3.3384565111494943E-3</v>
      </c>
      <c r="R66" s="58">
        <v>3.7829212256070026E-3</v>
      </c>
      <c r="S66" s="58">
        <v>4.1751170229480635E-3</v>
      </c>
      <c r="T66" s="58">
        <v>3.8569204516774825E-3</v>
      </c>
      <c r="U66" s="58">
        <v>4.4048998850482425E-3</v>
      </c>
      <c r="V66" s="58">
        <v>4.5529333155528871E-3</v>
      </c>
      <c r="W66" s="58">
        <v>4.8373352966542982E-3</v>
      </c>
      <c r="X66" s="58">
        <v>4.2353623716648416E-3</v>
      </c>
      <c r="Y66" s="58">
        <v>0.58076025915328022</v>
      </c>
      <c r="Z66" s="58">
        <v>4.9079078120914943E-3</v>
      </c>
      <c r="AA66" s="58">
        <v>6.2998557965498504E-3</v>
      </c>
      <c r="AB66" s="58">
        <v>4.3917206097620906E-3</v>
      </c>
      <c r="AC66" s="58">
        <v>7.5049181517361993E-3</v>
      </c>
      <c r="AD66" s="58">
        <v>4.5116301623394067E-3</v>
      </c>
      <c r="AE66" s="58">
        <v>4.1277527154697218E-3</v>
      </c>
      <c r="AF66" s="58">
        <v>5.683065604624094E-3</v>
      </c>
      <c r="AG66" s="58">
        <v>1.0537013216820451E-3</v>
      </c>
      <c r="AH66" s="58">
        <v>1.60541834836565E-2</v>
      </c>
      <c r="AI66" s="58">
        <v>7.0709961089078137E-3</v>
      </c>
      <c r="AJ66" s="58">
        <v>8.1366269561688482E-3</v>
      </c>
      <c r="AK66" s="58">
        <v>4.1911723842694565E-3</v>
      </c>
      <c r="AL66" s="58">
        <v>3.5787541470221171E-3</v>
      </c>
      <c r="AM66" s="58">
        <v>4.376806437759566E-3</v>
      </c>
      <c r="AN66" s="58">
        <v>4.3710891501048656E-2</v>
      </c>
      <c r="AO66" s="58">
        <v>3.9703560377057226E-3</v>
      </c>
      <c r="AP66" s="58">
        <v>4.7766608262790619E-3</v>
      </c>
      <c r="AQ66" s="57">
        <v>5.5785949658656271E-3</v>
      </c>
      <c r="AR66" s="78">
        <f t="shared" si="10"/>
        <v>0.85706517700665996</v>
      </c>
      <c r="AS66" s="78">
        <f t="shared" si="11"/>
        <v>1.6084505025040989</v>
      </c>
      <c r="AT66" s="59">
        <v>4.112312329467854E-3</v>
      </c>
      <c r="AU66" s="58">
        <v>3.2002137750892258E-3</v>
      </c>
      <c r="AV66" s="58">
        <v>6.9991055691757287E-2</v>
      </c>
      <c r="AW66" s="58">
        <v>7.0384828360476595E-3</v>
      </c>
      <c r="AX66" s="58">
        <v>6.230092685141974E-3</v>
      </c>
      <c r="AY66" s="58">
        <v>3.5968027966943412E-3</v>
      </c>
      <c r="AZ66" s="58">
        <v>4.2166500361139484E-3</v>
      </c>
      <c r="BA66" s="58">
        <v>4.643296911660405E-3</v>
      </c>
      <c r="BB66" s="58">
        <v>1.1261200021039483E-3</v>
      </c>
      <c r="BC66" s="58">
        <v>4.157672556279992E-3</v>
      </c>
      <c r="BD66" s="58">
        <v>5.1104316429496323E-3</v>
      </c>
      <c r="BE66" s="58">
        <v>3.1205081387408831E-3</v>
      </c>
      <c r="BF66" s="58">
        <v>3.0612886953148674E-3</v>
      </c>
      <c r="BG66" s="58">
        <v>3.562281095035777E-3</v>
      </c>
      <c r="BH66" s="58">
        <v>3.8227057677613797E-3</v>
      </c>
      <c r="BI66" s="58">
        <v>4.3418420432979853E-3</v>
      </c>
      <c r="BJ66" s="58">
        <v>3.6618494307833951E-3</v>
      </c>
      <c r="BK66" s="58">
        <v>3.98656700350587E-3</v>
      </c>
      <c r="BL66" s="58">
        <v>3.9548311348352695E-3</v>
      </c>
      <c r="BM66" s="58">
        <v>3.871557145223851E-3</v>
      </c>
      <c r="BN66" s="58">
        <v>1.6404011344528213</v>
      </c>
      <c r="BO66" s="58">
        <v>6.017513648702553E-3</v>
      </c>
      <c r="BP66" s="58">
        <v>6.2671471319985681E-3</v>
      </c>
      <c r="BQ66" s="58">
        <v>4.6553295268319953E-3</v>
      </c>
      <c r="BR66" s="58">
        <v>7.8122188088868023E-3</v>
      </c>
      <c r="BS66" s="58">
        <v>5.1765415090449145E-3</v>
      </c>
      <c r="BT66" s="58">
        <v>5.3890379994713349E-3</v>
      </c>
      <c r="BU66" s="58">
        <v>6.5585416646595776E-3</v>
      </c>
      <c r="BV66" s="58">
        <v>1.8073725452662998E-3</v>
      </c>
      <c r="BW66" s="58">
        <v>3.2921487181826324E-2</v>
      </c>
      <c r="BX66" s="58">
        <v>9.0660158619332368E-3</v>
      </c>
      <c r="BY66" s="58">
        <v>1.3157057888749818E-2</v>
      </c>
      <c r="BZ66" s="58">
        <v>4.4965562559281542E-3</v>
      </c>
      <c r="CA66" s="58">
        <v>3.5981897889454484E-3</v>
      </c>
      <c r="CB66" s="58">
        <v>5.547099510031038E-3</v>
      </c>
      <c r="CC66" s="58">
        <v>4.0912582491300517E-2</v>
      </c>
      <c r="CD66" s="58">
        <v>4.6455482070245019E-3</v>
      </c>
      <c r="CE66" s="58">
        <v>5.2732903566256369E-3</v>
      </c>
      <c r="CF66" s="57">
        <v>8.6023558505761415E-3</v>
      </c>
      <c r="CG66" s="78">
        <f t="shared" si="12"/>
        <v>1.9591115823984304</v>
      </c>
      <c r="CH66" s="78">
        <f t="shared" si="13"/>
        <v>1.0652590874263161</v>
      </c>
      <c r="CI66" s="78">
        <f t="shared" si="14"/>
        <v>2.8161767594050904</v>
      </c>
      <c r="CJ66" s="78">
        <f t="shared" si="15"/>
        <v>1.593672710182032</v>
      </c>
    </row>
    <row r="67" spans="2:88">
      <c r="B67" s="33"/>
      <c r="C67" s="60">
        <v>39</v>
      </c>
      <c r="D67" s="22" t="s">
        <v>29</v>
      </c>
      <c r="E67" s="59">
        <v>3.3180379517981492E-3</v>
      </c>
      <c r="F67" s="58">
        <v>2.2042590502826926E-3</v>
      </c>
      <c r="G67" s="58">
        <v>4.2957746481677491E-3</v>
      </c>
      <c r="H67" s="58">
        <v>5.1424905684918703E-3</v>
      </c>
      <c r="I67" s="58">
        <v>1.4185321632464543E-2</v>
      </c>
      <c r="J67" s="58">
        <v>1.108882842685186E-2</v>
      </c>
      <c r="K67" s="58">
        <v>1.2530629415071921E-2</v>
      </c>
      <c r="L67" s="58">
        <v>6.543119203618007E-3</v>
      </c>
      <c r="M67" s="58">
        <v>8.4436155167201619E-4</v>
      </c>
      <c r="N67" s="58">
        <v>4.5715244171086614E-3</v>
      </c>
      <c r="O67" s="58">
        <v>5.239568805829091E-3</v>
      </c>
      <c r="P67" s="58">
        <v>9.1944167636112892E-3</v>
      </c>
      <c r="Q67" s="58">
        <v>1.2676065133753123E-2</v>
      </c>
      <c r="R67" s="58">
        <v>7.9211536428066987E-3</v>
      </c>
      <c r="S67" s="58">
        <v>7.6136342037536357E-3</v>
      </c>
      <c r="T67" s="58">
        <v>7.0279715831385097E-3</v>
      </c>
      <c r="U67" s="58">
        <v>1.1499411203994685E-2</v>
      </c>
      <c r="V67" s="58">
        <v>1.1330458409420608E-2</v>
      </c>
      <c r="W67" s="58">
        <v>9.3746876856894059E-3</v>
      </c>
      <c r="X67" s="58">
        <v>9.2158071244713667E-3</v>
      </c>
      <c r="Y67" s="58">
        <v>7.0593780524040965E-3</v>
      </c>
      <c r="Z67" s="58">
        <v>2.7450902026806487E-2</v>
      </c>
      <c r="AA67" s="58">
        <v>5.6068806083746448E-3</v>
      </c>
      <c r="AB67" s="58">
        <v>3.5712380733658546E-3</v>
      </c>
      <c r="AC67" s="58">
        <v>6.562366484352114E-3</v>
      </c>
      <c r="AD67" s="58">
        <v>5.0671068857295167E-3</v>
      </c>
      <c r="AE67" s="58">
        <v>7.0181460775424623E-3</v>
      </c>
      <c r="AF67" s="58">
        <v>1.6267631075761565E-2</v>
      </c>
      <c r="AG67" s="58">
        <v>1.3802881773175095E-3</v>
      </c>
      <c r="AH67" s="58">
        <v>3.026512036813399E-3</v>
      </c>
      <c r="AI67" s="58">
        <v>1.9441605945518168E-2</v>
      </c>
      <c r="AJ67" s="58">
        <v>7.3133916666302057E-3</v>
      </c>
      <c r="AK67" s="58">
        <v>1.3448069403975004E-2</v>
      </c>
      <c r="AL67" s="58">
        <v>5.9789790736495142E-3</v>
      </c>
      <c r="AM67" s="58">
        <v>3.2704218437460304E-2</v>
      </c>
      <c r="AN67" s="58">
        <v>6.1334745056175989E-3</v>
      </c>
      <c r="AO67" s="58">
        <v>5.6150160976791586E-3</v>
      </c>
      <c r="AP67" s="58">
        <v>4.6400012781144487E-2</v>
      </c>
      <c r="AQ67" s="57">
        <v>4.5302890814890705E-3</v>
      </c>
      <c r="AR67" s="78">
        <f t="shared" si="10"/>
        <v>0.38039302791362706</v>
      </c>
      <c r="AS67" s="78">
        <f t="shared" si="11"/>
        <v>0.71388194656749515</v>
      </c>
      <c r="AT67" s="59">
        <v>4.9862949952174532E-3</v>
      </c>
      <c r="AU67" s="58">
        <v>6.9911826441441645E-3</v>
      </c>
      <c r="AV67" s="58">
        <v>8.8474386947036219E-3</v>
      </c>
      <c r="AW67" s="58">
        <v>7.2828730091164424E-3</v>
      </c>
      <c r="AX67" s="58">
        <v>1.1067508026244101E-2</v>
      </c>
      <c r="AY67" s="58">
        <v>1.643217259079607E-2</v>
      </c>
      <c r="AZ67" s="58">
        <v>1.7725887248464373E-2</v>
      </c>
      <c r="BA67" s="58">
        <v>7.0361082576420441E-3</v>
      </c>
      <c r="BB67" s="58">
        <v>1.6850220790278147E-3</v>
      </c>
      <c r="BC67" s="58">
        <v>5.4420446243967245E-3</v>
      </c>
      <c r="BD67" s="58">
        <v>1.1185533382723645E-2</v>
      </c>
      <c r="BE67" s="58">
        <v>1.4616358845305384E-2</v>
      </c>
      <c r="BF67" s="58">
        <v>3.3260802410986862E-2</v>
      </c>
      <c r="BG67" s="58">
        <v>8.9734297901251352E-3</v>
      </c>
      <c r="BH67" s="58">
        <v>6.4359479210021834E-3</v>
      </c>
      <c r="BI67" s="58">
        <v>7.25982424506319E-3</v>
      </c>
      <c r="BJ67" s="58">
        <v>1.0258158214545959E-2</v>
      </c>
      <c r="BK67" s="58">
        <v>8.974187271187645E-3</v>
      </c>
      <c r="BL67" s="58">
        <v>8.8987638054479779E-3</v>
      </c>
      <c r="BM67" s="58">
        <v>1.1007900240192157E-2</v>
      </c>
      <c r="BN67" s="58">
        <v>6.9908107062022435E-3</v>
      </c>
      <c r="BO67" s="58">
        <v>1.0436171347142211</v>
      </c>
      <c r="BP67" s="58">
        <v>7.7753872662228137E-3</v>
      </c>
      <c r="BQ67" s="58">
        <v>9.6251365877307402E-3</v>
      </c>
      <c r="BR67" s="58">
        <v>8.167161840279347E-3</v>
      </c>
      <c r="BS67" s="58">
        <v>6.400661653513085E-3</v>
      </c>
      <c r="BT67" s="58">
        <v>8.0057055994439894E-3</v>
      </c>
      <c r="BU67" s="58">
        <v>1.6458443275431774E-2</v>
      </c>
      <c r="BV67" s="58">
        <v>1.9367899918812262E-3</v>
      </c>
      <c r="BW67" s="58">
        <v>5.1607282270061585E-3</v>
      </c>
      <c r="BX67" s="58">
        <v>2.4783426629450031E-2</v>
      </c>
      <c r="BY67" s="58">
        <v>9.9933937039396736E-3</v>
      </c>
      <c r="BZ67" s="58">
        <v>1.6250926186701972E-2</v>
      </c>
      <c r="CA67" s="58">
        <v>6.362103344465922E-3</v>
      </c>
      <c r="CB67" s="58">
        <v>4.0473275402590381E-2</v>
      </c>
      <c r="CC67" s="58">
        <v>1.2175581771629218E-2</v>
      </c>
      <c r="CD67" s="58">
        <v>9.1971074092810235E-3</v>
      </c>
      <c r="CE67" s="58">
        <v>0.11906842461686198</v>
      </c>
      <c r="CF67" s="57">
        <v>7.413319753231222E-3</v>
      </c>
      <c r="CG67" s="78">
        <f t="shared" si="12"/>
        <v>1.5682229569764163</v>
      </c>
      <c r="CH67" s="78">
        <f t="shared" si="13"/>
        <v>0.85581773206366607</v>
      </c>
      <c r="CI67" s="78">
        <f t="shared" si="14"/>
        <v>1.9486159848900435</v>
      </c>
      <c r="CJ67" s="78">
        <f t="shared" si="15"/>
        <v>1.1027205971260712</v>
      </c>
    </row>
    <row r="68" spans="2:88">
      <c r="B68" s="33"/>
      <c r="C68" s="60">
        <v>41</v>
      </c>
      <c r="D68" s="22" t="s">
        <v>28</v>
      </c>
      <c r="E68" s="59">
        <v>1.3146684367439886E-3</v>
      </c>
      <c r="F68" s="58">
        <v>4.7915701042921117E-4</v>
      </c>
      <c r="G68" s="58">
        <v>1.0387290406882388E-3</v>
      </c>
      <c r="H68" s="58">
        <v>1.1958392521862903E-3</v>
      </c>
      <c r="I68" s="58">
        <v>1.8953750607486823E-3</v>
      </c>
      <c r="J68" s="58">
        <v>2.332300600953293E-3</v>
      </c>
      <c r="K68" s="58">
        <v>3.1306975048485341E-3</v>
      </c>
      <c r="L68" s="58">
        <v>2.2595532540172427E-3</v>
      </c>
      <c r="M68" s="58">
        <v>7.2086182610583841E-4</v>
      </c>
      <c r="N68" s="58">
        <v>2.3842221422953223E-3</v>
      </c>
      <c r="O68" s="58">
        <v>1.7144311108516733E-3</v>
      </c>
      <c r="P68" s="58">
        <v>4.8715442321271354E-3</v>
      </c>
      <c r="Q68" s="58">
        <v>2.7116083094810102E-3</v>
      </c>
      <c r="R68" s="58">
        <v>3.5794565469682484E-3</v>
      </c>
      <c r="S68" s="58">
        <v>3.4865193303064688E-3</v>
      </c>
      <c r="T68" s="58">
        <v>2.6621290415715483E-3</v>
      </c>
      <c r="U68" s="58">
        <v>2.695201452895838E-3</v>
      </c>
      <c r="V68" s="58">
        <v>1.9023087665823357E-3</v>
      </c>
      <c r="W68" s="58">
        <v>3.1944853492527855E-3</v>
      </c>
      <c r="X68" s="58">
        <v>2.319170036254039E-3</v>
      </c>
      <c r="Y68" s="58">
        <v>3.0929984967082904E-3</v>
      </c>
      <c r="Z68" s="58">
        <v>2.9437690585138523E-3</v>
      </c>
      <c r="AA68" s="58">
        <v>2.0341597301267592E-3</v>
      </c>
      <c r="AB68" s="58">
        <v>1.1328604222459581E-3</v>
      </c>
      <c r="AC68" s="58">
        <v>1.2335795795224991E-3</v>
      </c>
      <c r="AD68" s="58">
        <v>1.0426045330359031E-3</v>
      </c>
      <c r="AE68" s="58">
        <v>6.7471178500240914E-4</v>
      </c>
      <c r="AF68" s="58">
        <v>7.7513428468045783E-4</v>
      </c>
      <c r="AG68" s="58">
        <v>2.1969855694176885E-4</v>
      </c>
      <c r="AH68" s="58">
        <v>7.216115243778436E-4</v>
      </c>
      <c r="AI68" s="58">
        <v>1.1894546458106482E-3</v>
      </c>
      <c r="AJ68" s="58">
        <v>5.3314660168073211E-4</v>
      </c>
      <c r="AK68" s="58">
        <v>7.6093070617726385E-4</v>
      </c>
      <c r="AL68" s="58">
        <v>1.2179998666713831E-3</v>
      </c>
      <c r="AM68" s="58">
        <v>9.8334412384856566E-4</v>
      </c>
      <c r="AN68" s="58">
        <v>9.6098421641805753E-4</v>
      </c>
      <c r="AO68" s="58">
        <v>1.2511923868440684E-3</v>
      </c>
      <c r="AP68" s="58">
        <v>4.5599249974658763E-3</v>
      </c>
      <c r="AQ68" s="57">
        <v>9.7361790306965863E-4</v>
      </c>
      <c r="AR68" s="78">
        <f t="shared" si="10"/>
        <v>7.2189981724449737E-2</v>
      </c>
      <c r="AS68" s="78">
        <f t="shared" si="11"/>
        <v>0.13547862577498074</v>
      </c>
      <c r="AT68" s="59">
        <v>5.6167673498608199E-3</v>
      </c>
      <c r="AU68" s="58">
        <v>3.0219291318609436E-3</v>
      </c>
      <c r="AV68" s="58">
        <v>2.7440873550959987E-3</v>
      </c>
      <c r="AW68" s="58">
        <v>8.4002649115172516E-3</v>
      </c>
      <c r="AX68" s="58">
        <v>3.2980524066436082E-3</v>
      </c>
      <c r="AY68" s="58">
        <v>4.8342902397686387E-3</v>
      </c>
      <c r="AZ68" s="58">
        <v>7.583322417710891E-3</v>
      </c>
      <c r="BA68" s="58">
        <v>6.1824147095063675E-3</v>
      </c>
      <c r="BB68" s="58">
        <v>9.6939292562899394E-4</v>
      </c>
      <c r="BC68" s="58">
        <v>6.3476194501886031E-3</v>
      </c>
      <c r="BD68" s="58">
        <v>8.5939300241176467E-3</v>
      </c>
      <c r="BE68" s="58">
        <v>1.0387852797288334E-2</v>
      </c>
      <c r="BF68" s="58">
        <v>6.0181965158638785E-3</v>
      </c>
      <c r="BG68" s="58">
        <v>7.9063653428357323E-3</v>
      </c>
      <c r="BH68" s="58">
        <v>4.9371923828290341E-3</v>
      </c>
      <c r="BI68" s="58">
        <v>4.6603171289937243E-3</v>
      </c>
      <c r="BJ68" s="58">
        <v>4.0391291444533987E-3</v>
      </c>
      <c r="BK68" s="58">
        <v>6.4170721002237063E-3</v>
      </c>
      <c r="BL68" s="58">
        <v>4.7047216350724341E-3</v>
      </c>
      <c r="BM68" s="58">
        <v>4.3515685318494569E-3</v>
      </c>
      <c r="BN68" s="58">
        <v>4.0311246778936853E-3</v>
      </c>
      <c r="BO68" s="58">
        <v>4.5184253133611048E-3</v>
      </c>
      <c r="BP68" s="58">
        <v>1.0037201132716163</v>
      </c>
      <c r="BQ68" s="58">
        <v>1.7112059218301622E-2</v>
      </c>
      <c r="BR68" s="58">
        <v>3.4769503468404003E-2</v>
      </c>
      <c r="BS68" s="58">
        <v>5.8299025502929844E-3</v>
      </c>
      <c r="BT68" s="58">
        <v>5.0444909033076904E-3</v>
      </c>
      <c r="BU68" s="58">
        <v>4.0365953113003835E-3</v>
      </c>
      <c r="BV68" s="58">
        <v>9.8094948984968865E-3</v>
      </c>
      <c r="BW68" s="58">
        <v>7.5867695981869368E-3</v>
      </c>
      <c r="BX68" s="58">
        <v>5.8525117782556018E-3</v>
      </c>
      <c r="BY68" s="58">
        <v>9.7828453005793636E-3</v>
      </c>
      <c r="BZ68" s="58">
        <v>7.0231866930310586E-3</v>
      </c>
      <c r="CA68" s="58">
        <v>4.3188670539691118E-3</v>
      </c>
      <c r="CB68" s="58">
        <v>3.7086249532811231E-3</v>
      </c>
      <c r="CC68" s="58">
        <v>2.8786196349138943E-3</v>
      </c>
      <c r="CD68" s="58">
        <v>4.9421345425614627E-3</v>
      </c>
      <c r="CE68" s="58">
        <v>5.2005978664861974E-3</v>
      </c>
      <c r="CF68" s="57">
        <v>4.5573876898016832E-3</v>
      </c>
      <c r="CG68" s="78">
        <f t="shared" si="12"/>
        <v>1.2557377412253503</v>
      </c>
      <c r="CH68" s="78">
        <f t="shared" si="13"/>
        <v>0.67952363485937928</v>
      </c>
      <c r="CI68" s="78">
        <f t="shared" si="14"/>
        <v>1.3279277229498001</v>
      </c>
      <c r="CJ68" s="78">
        <f t="shared" si="15"/>
        <v>0.75147348833541305</v>
      </c>
    </row>
    <row r="69" spans="2:88">
      <c r="B69" s="33"/>
      <c r="C69" s="60">
        <v>46</v>
      </c>
      <c r="D69" s="22" t="s">
        <v>27</v>
      </c>
      <c r="E69" s="59">
        <v>1.2426511222469882E-2</v>
      </c>
      <c r="F69" s="58">
        <v>4.0764702162942312E-3</v>
      </c>
      <c r="G69" s="58">
        <v>9.5659246606382819E-3</v>
      </c>
      <c r="H69" s="58">
        <v>1.639890425307651E-2</v>
      </c>
      <c r="I69" s="58">
        <v>1.741281794453137E-2</v>
      </c>
      <c r="J69" s="58">
        <v>2.6894074927403637E-2</v>
      </c>
      <c r="K69" s="58">
        <v>3.7875761551960901E-2</v>
      </c>
      <c r="L69" s="58">
        <v>2.833245977457757E-2</v>
      </c>
      <c r="M69" s="58">
        <v>6.4003900336721741E-3</v>
      </c>
      <c r="N69" s="58">
        <v>2.9535404075210853E-2</v>
      </c>
      <c r="O69" s="58">
        <v>2.9442036060090191E-2</v>
      </c>
      <c r="P69" s="58">
        <v>6.6763921197466686E-2</v>
      </c>
      <c r="Q69" s="58">
        <v>3.1980202709688668E-2</v>
      </c>
      <c r="R69" s="58">
        <v>3.8623015296919617E-2</v>
      </c>
      <c r="S69" s="58">
        <v>3.786582728496321E-2</v>
      </c>
      <c r="T69" s="58">
        <v>2.499779807067451E-2</v>
      </c>
      <c r="U69" s="58">
        <v>2.3984459116343372E-2</v>
      </c>
      <c r="V69" s="58">
        <v>2.4468984790606992E-2</v>
      </c>
      <c r="W69" s="58">
        <v>2.7868545201676004E-2</v>
      </c>
      <c r="X69" s="58">
        <v>1.9719045272095757E-2</v>
      </c>
      <c r="Y69" s="58">
        <v>3.2369423856412713E-2</v>
      </c>
      <c r="Z69" s="58">
        <v>2.8895363392454358E-2</v>
      </c>
      <c r="AA69" s="58">
        <v>1.7036762856984813E-2</v>
      </c>
      <c r="AB69" s="58">
        <v>3.2566223374603097E-2</v>
      </c>
      <c r="AC69" s="58">
        <v>1.8935113811545234E-2</v>
      </c>
      <c r="AD69" s="58">
        <v>3.1224900150976901E-2</v>
      </c>
      <c r="AE69" s="58">
        <v>1.0679621968871022E-2</v>
      </c>
      <c r="AF69" s="58">
        <v>5.0249171139272871E-3</v>
      </c>
      <c r="AG69" s="58">
        <v>1.3213091032060428E-3</v>
      </c>
      <c r="AH69" s="58">
        <v>6.6329086893142652E-3</v>
      </c>
      <c r="AI69" s="58">
        <v>7.9555039074141898E-3</v>
      </c>
      <c r="AJ69" s="58">
        <v>5.9359168265599215E-3</v>
      </c>
      <c r="AK69" s="58">
        <v>1.0784266513250915E-2</v>
      </c>
      <c r="AL69" s="58">
        <v>1.2100383096132218E-2</v>
      </c>
      <c r="AM69" s="58">
        <v>6.717571749089918E-3</v>
      </c>
      <c r="AN69" s="58">
        <v>7.6263215665832744E-3</v>
      </c>
      <c r="AO69" s="58">
        <v>1.7677731864376614E-2</v>
      </c>
      <c r="AP69" s="58">
        <v>3.979131011452057E-2</v>
      </c>
      <c r="AQ69" s="57">
        <v>6.7266013055233796E-3</v>
      </c>
      <c r="AR69" s="78">
        <f t="shared" si="10"/>
        <v>0.81463470492210732</v>
      </c>
      <c r="AS69" s="78">
        <f t="shared" si="11"/>
        <v>1.5288214194695489</v>
      </c>
      <c r="AT69" s="59">
        <v>2.481043587505086E-2</v>
      </c>
      <c r="AU69" s="58">
        <v>1.4672702528357909E-2</v>
      </c>
      <c r="AV69" s="58">
        <v>1.8086180698092487E-2</v>
      </c>
      <c r="AW69" s="58">
        <v>5.0182924647010102E-2</v>
      </c>
      <c r="AX69" s="58">
        <v>2.9769083568724184E-2</v>
      </c>
      <c r="AY69" s="58">
        <v>4.6876172252235247E-2</v>
      </c>
      <c r="AZ69" s="58">
        <v>7.2192709203181923E-2</v>
      </c>
      <c r="BA69" s="58">
        <v>5.0354446712199546E-2</v>
      </c>
      <c r="BB69" s="58">
        <v>1.0960669928704581E-2</v>
      </c>
      <c r="BC69" s="58">
        <v>5.6858500905364318E-2</v>
      </c>
      <c r="BD69" s="58">
        <v>7.3144704305900601E-2</v>
      </c>
      <c r="BE69" s="58">
        <v>9.9384643419554664E-2</v>
      </c>
      <c r="BF69" s="58">
        <v>5.8690995063185536E-2</v>
      </c>
      <c r="BG69" s="58">
        <v>5.6617360308456835E-2</v>
      </c>
      <c r="BH69" s="58">
        <v>3.7819161936082452E-2</v>
      </c>
      <c r="BI69" s="58">
        <v>3.2849672718349675E-2</v>
      </c>
      <c r="BJ69" s="58">
        <v>2.91884216695589E-2</v>
      </c>
      <c r="BK69" s="58">
        <v>4.8064670444556611E-2</v>
      </c>
      <c r="BL69" s="58">
        <v>3.1119569661392361E-2</v>
      </c>
      <c r="BM69" s="58">
        <v>2.5044419385689749E-2</v>
      </c>
      <c r="BN69" s="58">
        <v>4.2463130028942454E-2</v>
      </c>
      <c r="BO69" s="58">
        <v>3.6794486078594348E-2</v>
      </c>
      <c r="BP69" s="58">
        <v>2.3042305979277339E-2</v>
      </c>
      <c r="BQ69" s="58">
        <v>1.0989563948093377</v>
      </c>
      <c r="BR69" s="58">
        <v>5.918648821960712E-2</v>
      </c>
      <c r="BS69" s="58">
        <v>8.5571557889243366E-2</v>
      </c>
      <c r="BT69" s="58">
        <v>2.9542643656760376E-2</v>
      </c>
      <c r="BU69" s="58">
        <v>1.0698925101176605E-2</v>
      </c>
      <c r="BV69" s="58">
        <v>6.2464152656040283E-3</v>
      </c>
      <c r="BW69" s="58">
        <v>2.3429723207863868E-2</v>
      </c>
      <c r="BX69" s="58">
        <v>1.4789764366356024E-2</v>
      </c>
      <c r="BY69" s="58">
        <v>2.0056337079175479E-2</v>
      </c>
      <c r="BZ69" s="58">
        <v>2.6805694572640839E-2</v>
      </c>
      <c r="CA69" s="58">
        <v>2.4198681130718269E-2</v>
      </c>
      <c r="CB69" s="58">
        <v>1.3365801223785322E-2</v>
      </c>
      <c r="CC69" s="58">
        <v>1.3033334763552288E-2</v>
      </c>
      <c r="CD69" s="58">
        <v>5.0987385837235659E-2</v>
      </c>
      <c r="CE69" s="58">
        <v>4.1809692768715621E-2</v>
      </c>
      <c r="CF69" s="57">
        <v>1.7564973323236865E-2</v>
      </c>
      <c r="CG69" s="78">
        <f t="shared" si="12"/>
        <v>2.5052311805334724</v>
      </c>
      <c r="CH69" s="78">
        <f t="shared" si="13"/>
        <v>1.3290477352338774</v>
      </c>
      <c r="CI69" s="78">
        <f t="shared" si="14"/>
        <v>3.3198658854555796</v>
      </c>
      <c r="CJ69" s="78">
        <f t="shared" si="15"/>
        <v>1.878710079346201</v>
      </c>
    </row>
    <row r="70" spans="2:88">
      <c r="B70" s="33"/>
      <c r="C70" s="60">
        <v>47</v>
      </c>
      <c r="D70" s="22" t="s">
        <v>26</v>
      </c>
      <c r="E70" s="59">
        <v>9.5251034060718227E-4</v>
      </c>
      <c r="F70" s="58">
        <v>2.3440497779641457E-4</v>
      </c>
      <c r="G70" s="58">
        <v>7.0148364444148578E-4</v>
      </c>
      <c r="H70" s="58">
        <v>7.4626710971262614E-4</v>
      </c>
      <c r="I70" s="58">
        <v>1.2956684957246638E-3</v>
      </c>
      <c r="J70" s="58">
        <v>1.4403808964364535E-3</v>
      </c>
      <c r="K70" s="58">
        <v>1.5544178613651225E-3</v>
      </c>
      <c r="L70" s="58">
        <v>1.4477290551707918E-3</v>
      </c>
      <c r="M70" s="58">
        <v>4.334391806738617E-4</v>
      </c>
      <c r="N70" s="58">
        <v>1.2251627861413125E-3</v>
      </c>
      <c r="O70" s="58">
        <v>7.6468223379715322E-4</v>
      </c>
      <c r="P70" s="58">
        <v>1.4777496772135244E-3</v>
      </c>
      <c r="Q70" s="58">
        <v>1.0190828158676713E-3</v>
      </c>
      <c r="R70" s="58">
        <v>1.1737525497204377E-3</v>
      </c>
      <c r="S70" s="58">
        <v>1.1967089503853228E-3</v>
      </c>
      <c r="T70" s="58">
        <v>9.90935517260313E-4</v>
      </c>
      <c r="U70" s="58">
        <v>1.1532685470445007E-3</v>
      </c>
      <c r="V70" s="58">
        <v>9.6803825749639872E-4</v>
      </c>
      <c r="W70" s="58">
        <v>1.3009436182964099E-3</v>
      </c>
      <c r="X70" s="58">
        <v>1.0424107277063096E-3</v>
      </c>
      <c r="Y70" s="58">
        <v>1.3149618545898777E-3</v>
      </c>
      <c r="Z70" s="58">
        <v>1.3089366748139492E-3</v>
      </c>
      <c r="AA70" s="58">
        <v>8.7505879163549496E-4</v>
      </c>
      <c r="AB70" s="58">
        <v>4.4844582673777552E-4</v>
      </c>
      <c r="AC70" s="58">
        <v>2.9415355045979627E-3</v>
      </c>
      <c r="AD70" s="58">
        <v>6.7849349086476893E-4</v>
      </c>
      <c r="AE70" s="58">
        <v>4.0487646402831732E-4</v>
      </c>
      <c r="AF70" s="58">
        <v>4.3511015519835547E-4</v>
      </c>
      <c r="AG70" s="58">
        <v>8.598283291190567E-5</v>
      </c>
      <c r="AH70" s="58">
        <v>3.6152342756539697E-4</v>
      </c>
      <c r="AI70" s="58">
        <v>7.7198391134071487E-4</v>
      </c>
      <c r="AJ70" s="58">
        <v>3.8413860361647371E-4</v>
      </c>
      <c r="AK70" s="58">
        <v>7.405408490368245E-4</v>
      </c>
      <c r="AL70" s="58">
        <v>9.2557060065344518E-4</v>
      </c>
      <c r="AM70" s="58">
        <v>5.8896459802031684E-4</v>
      </c>
      <c r="AN70" s="58">
        <v>4.9526742275688037E-4</v>
      </c>
      <c r="AO70" s="58">
        <v>1.1177555860726169E-3</v>
      </c>
      <c r="AP70" s="58">
        <v>2.5040197675742126E-3</v>
      </c>
      <c r="AQ70" s="57">
        <v>5.296822051821734E-4</v>
      </c>
      <c r="AR70" s="78">
        <f t="shared" si="10"/>
        <v>3.803188581005542E-2</v>
      </c>
      <c r="AS70" s="78">
        <f t="shared" si="11"/>
        <v>7.1374275240081081E-2</v>
      </c>
      <c r="AT70" s="59">
        <v>2.4905345805494492E-3</v>
      </c>
      <c r="AU70" s="58">
        <v>8.6800046720909125E-4</v>
      </c>
      <c r="AV70" s="58">
        <v>1.349294933101887E-3</v>
      </c>
      <c r="AW70" s="58">
        <v>5.2158434508640713E-3</v>
      </c>
      <c r="AX70" s="58">
        <v>3.6055192612683101E-3</v>
      </c>
      <c r="AY70" s="58">
        <v>3.0700594289235009E-3</v>
      </c>
      <c r="AZ70" s="58">
        <v>3.9686501009635906E-3</v>
      </c>
      <c r="BA70" s="58">
        <v>4.3613324746229311E-3</v>
      </c>
      <c r="BB70" s="58">
        <v>8.2608259056698194E-4</v>
      </c>
      <c r="BC70" s="58">
        <v>2.5959809782558764E-3</v>
      </c>
      <c r="BD70" s="58">
        <v>2.5160002801418151E-3</v>
      </c>
      <c r="BE70" s="58">
        <v>2.8396502521919166E-3</v>
      </c>
      <c r="BF70" s="58">
        <v>1.8590404522435505E-3</v>
      </c>
      <c r="BG70" s="58">
        <v>2.0883975363175022E-3</v>
      </c>
      <c r="BH70" s="58">
        <v>1.8228133598050494E-3</v>
      </c>
      <c r="BI70" s="58">
        <v>1.7040878833424755E-3</v>
      </c>
      <c r="BJ70" s="58">
        <v>1.8436189066656883E-3</v>
      </c>
      <c r="BK70" s="58">
        <v>2.792309358419824E-3</v>
      </c>
      <c r="BL70" s="58">
        <v>1.8614598858859356E-3</v>
      </c>
      <c r="BM70" s="58">
        <v>1.5060528423559982E-3</v>
      </c>
      <c r="BN70" s="58">
        <v>1.8082018526166192E-3</v>
      </c>
      <c r="BO70" s="58">
        <v>2.4078315588410741E-3</v>
      </c>
      <c r="BP70" s="58">
        <v>2.1951912748745467E-3</v>
      </c>
      <c r="BQ70" s="58">
        <v>1.6553090713064763E-3</v>
      </c>
      <c r="BR70" s="58">
        <v>1.1000954503506941</v>
      </c>
      <c r="BS70" s="58">
        <v>1.081741711838991E-2</v>
      </c>
      <c r="BT70" s="58">
        <v>3.6427998650408189E-3</v>
      </c>
      <c r="BU70" s="58">
        <v>2.181735454983355E-3</v>
      </c>
      <c r="BV70" s="58">
        <v>7.5232993011518901E-4</v>
      </c>
      <c r="BW70" s="58">
        <v>3.3388526425264116E-3</v>
      </c>
      <c r="BX70" s="58">
        <v>3.324923378749197E-3</v>
      </c>
      <c r="BY70" s="58">
        <v>5.3476854530319449E-3</v>
      </c>
      <c r="BZ70" s="58">
        <v>1.0455656702802517E-2</v>
      </c>
      <c r="CA70" s="58">
        <v>6.4456861189429353E-3</v>
      </c>
      <c r="CB70" s="58">
        <v>3.4782719403815394E-3</v>
      </c>
      <c r="CC70" s="58">
        <v>1.6750257184395927E-3</v>
      </c>
      <c r="CD70" s="58">
        <v>1.1063437040665538E-2</v>
      </c>
      <c r="CE70" s="58">
        <v>2.8795220248332113E-3</v>
      </c>
      <c r="CF70" s="57">
        <v>4.1797855854334267E-3</v>
      </c>
      <c r="CG70" s="78">
        <f t="shared" si="12"/>
        <v>1.2269298421063639</v>
      </c>
      <c r="CH70" s="78">
        <f t="shared" si="13"/>
        <v>0.66549601023037075</v>
      </c>
      <c r="CI70" s="78">
        <f t="shared" si="14"/>
        <v>1.2649617279164194</v>
      </c>
      <c r="CJ70" s="78">
        <f t="shared" si="15"/>
        <v>0.71584107015745946</v>
      </c>
    </row>
    <row r="71" spans="2:88">
      <c r="B71" s="33"/>
      <c r="C71" s="60">
        <v>48</v>
      </c>
      <c r="D71" s="22" t="s">
        <v>25</v>
      </c>
      <c r="E71" s="59">
        <v>7.4573535635395673E-4</v>
      </c>
      <c r="F71" s="58">
        <v>2.3134408875306756E-4</v>
      </c>
      <c r="G71" s="58">
        <v>5.7371334476249264E-4</v>
      </c>
      <c r="H71" s="58">
        <v>6.5139847529370985E-4</v>
      </c>
      <c r="I71" s="58">
        <v>9.8792957070749973E-4</v>
      </c>
      <c r="J71" s="58">
        <v>1.1526082107095074E-3</v>
      </c>
      <c r="K71" s="58">
        <v>1.3040545382418548E-3</v>
      </c>
      <c r="L71" s="58">
        <v>1.3957452695377121E-3</v>
      </c>
      <c r="M71" s="58">
        <v>3.8173524952674407E-4</v>
      </c>
      <c r="N71" s="58">
        <v>1.1300209950705848E-3</v>
      </c>
      <c r="O71" s="58">
        <v>9.1972883238345261E-4</v>
      </c>
      <c r="P71" s="58">
        <v>1.4165276785248037E-3</v>
      </c>
      <c r="Q71" s="58">
        <v>1.0093209241363774E-3</v>
      </c>
      <c r="R71" s="58">
        <v>1.0040078125860543E-3</v>
      </c>
      <c r="S71" s="58">
        <v>1.0325338048535217E-3</v>
      </c>
      <c r="T71" s="58">
        <v>8.1714156138263739E-4</v>
      </c>
      <c r="U71" s="58">
        <v>9.9938071064525078E-4</v>
      </c>
      <c r="V71" s="58">
        <v>8.5681384593726457E-4</v>
      </c>
      <c r="W71" s="58">
        <v>1.110720281537818E-3</v>
      </c>
      <c r="X71" s="58">
        <v>9.3394905586693976E-4</v>
      </c>
      <c r="Y71" s="58">
        <v>1.2592172447554795E-3</v>
      </c>
      <c r="Z71" s="58">
        <v>1.0944504403377665E-3</v>
      </c>
      <c r="AA71" s="58">
        <v>7.8477438553066904E-4</v>
      </c>
      <c r="AB71" s="58">
        <v>6.9842261742130698E-4</v>
      </c>
      <c r="AC71" s="58">
        <v>6.8524897922303746E-4</v>
      </c>
      <c r="AD71" s="58">
        <v>6.999084669741455E-4</v>
      </c>
      <c r="AE71" s="58">
        <v>3.8865934206623013E-4</v>
      </c>
      <c r="AF71" s="58">
        <v>4.9723273733359979E-4</v>
      </c>
      <c r="AG71" s="58">
        <v>9.768914708867771E-5</v>
      </c>
      <c r="AH71" s="58">
        <v>4.6501171256169935E-4</v>
      </c>
      <c r="AI71" s="58">
        <v>8.1320706530183461E-4</v>
      </c>
      <c r="AJ71" s="58">
        <v>3.2363511962266785E-4</v>
      </c>
      <c r="AK71" s="58">
        <v>4.7115513996094909E-4</v>
      </c>
      <c r="AL71" s="58">
        <v>7.246610729485511E-4</v>
      </c>
      <c r="AM71" s="58">
        <v>5.5825956823739005E-4</v>
      </c>
      <c r="AN71" s="58">
        <v>4.6139787983892004E-4</v>
      </c>
      <c r="AO71" s="58">
        <v>7.4035577833086162E-4</v>
      </c>
      <c r="AP71" s="58">
        <v>1.8639431639249004E-3</v>
      </c>
      <c r="AQ71" s="57">
        <v>6.0763332942665534E-4</v>
      </c>
      <c r="AR71" s="78">
        <f t="shared" si="10"/>
        <v>3.1889272797696586E-2</v>
      </c>
      <c r="AS71" s="78">
        <f t="shared" si="11"/>
        <v>5.9846460026629682E-2</v>
      </c>
      <c r="AT71" s="59">
        <v>1.8639521915414161E-3</v>
      </c>
      <c r="AU71" s="58">
        <v>9.6128402111364108E-4</v>
      </c>
      <c r="AV71" s="58">
        <v>1.1570138579891232E-3</v>
      </c>
      <c r="AW71" s="58">
        <v>3.8961721805513367E-3</v>
      </c>
      <c r="AX71" s="58">
        <v>2.3055676568517632E-3</v>
      </c>
      <c r="AY71" s="58">
        <v>1.6875066960127939E-3</v>
      </c>
      <c r="AZ71" s="58">
        <v>2.7545961593785058E-3</v>
      </c>
      <c r="BA71" s="58">
        <v>4.2675326611421316E-3</v>
      </c>
      <c r="BB71" s="58">
        <v>4.0642110833657774E-4</v>
      </c>
      <c r="BC71" s="58">
        <v>1.8537928840136641E-3</v>
      </c>
      <c r="BD71" s="58">
        <v>4.292087157037933E-3</v>
      </c>
      <c r="BE71" s="58">
        <v>2.0517861392583044E-3</v>
      </c>
      <c r="BF71" s="58">
        <v>1.5773159437482737E-3</v>
      </c>
      <c r="BG71" s="58">
        <v>1.5050536067321544E-3</v>
      </c>
      <c r="BH71" s="58">
        <v>1.5400076174867277E-3</v>
      </c>
      <c r="BI71" s="58">
        <v>1.163031120781168E-3</v>
      </c>
      <c r="BJ71" s="58">
        <v>1.6840583282283471E-3</v>
      </c>
      <c r="BK71" s="58">
        <v>2.1027704455118677E-3</v>
      </c>
      <c r="BL71" s="58">
        <v>1.4437246517198465E-3</v>
      </c>
      <c r="BM71" s="58">
        <v>1.339111702737011E-3</v>
      </c>
      <c r="BN71" s="58">
        <v>1.8682574022745643E-3</v>
      </c>
      <c r="BO71" s="58">
        <v>2.0030761062585153E-3</v>
      </c>
      <c r="BP71" s="58">
        <v>3.3503035965279857E-3</v>
      </c>
      <c r="BQ71" s="58">
        <v>1.1909355608336862E-2</v>
      </c>
      <c r="BR71" s="58">
        <v>3.8703857818175769E-3</v>
      </c>
      <c r="BS71" s="58">
        <v>1.0020721919527877</v>
      </c>
      <c r="BT71" s="58">
        <v>2.4208166995809649E-3</v>
      </c>
      <c r="BU71" s="58">
        <v>4.1914902190626942E-3</v>
      </c>
      <c r="BV71" s="58">
        <v>5.3062563719845726E-4</v>
      </c>
      <c r="BW71" s="58">
        <v>7.5429713191798925E-3</v>
      </c>
      <c r="BX71" s="58">
        <v>5.195617891046991E-3</v>
      </c>
      <c r="BY71" s="58">
        <v>2.791820803839554E-2</v>
      </c>
      <c r="BZ71" s="58">
        <v>5.7874304195212004E-3</v>
      </c>
      <c r="CA71" s="58">
        <v>5.0044346750683271E-3</v>
      </c>
      <c r="CB71" s="58">
        <v>1.2818775395605766E-3</v>
      </c>
      <c r="CC71" s="58">
        <v>1.3106229233552597E-3</v>
      </c>
      <c r="CD71" s="58">
        <v>1.8918680054119653E-2</v>
      </c>
      <c r="CE71" s="58">
        <v>2.2908880904677184E-3</v>
      </c>
      <c r="CF71" s="57">
        <v>2.2433010655005282E-2</v>
      </c>
      <c r="CG71" s="78">
        <f t="shared" si="12"/>
        <v>1.1697530307397386</v>
      </c>
      <c r="CH71" s="78">
        <f t="shared" si="13"/>
        <v>0.61967684900867803</v>
      </c>
      <c r="CI71" s="78">
        <f t="shared" si="14"/>
        <v>1.2016423035374351</v>
      </c>
      <c r="CJ71" s="78">
        <f t="shared" si="15"/>
        <v>0.68000864652843296</v>
      </c>
    </row>
    <row r="72" spans="2:88">
      <c r="B72" s="33"/>
      <c r="C72" s="60">
        <v>51</v>
      </c>
      <c r="D72" s="22" t="s">
        <v>24</v>
      </c>
      <c r="E72" s="59">
        <v>6.5479613600724851E-2</v>
      </c>
      <c r="F72" s="58">
        <v>1.6900942076491111E-2</v>
      </c>
      <c r="G72" s="58">
        <v>6.0236703221692896E-2</v>
      </c>
      <c r="H72" s="58">
        <v>4.4055863141546421E-2</v>
      </c>
      <c r="I72" s="58">
        <v>0.10488452160721305</v>
      </c>
      <c r="J72" s="58">
        <v>9.9048267501304493E-2</v>
      </c>
      <c r="K72" s="58">
        <v>0.10324177751340802</v>
      </c>
      <c r="L72" s="58">
        <v>5.5297999742792939E-2</v>
      </c>
      <c r="M72" s="58">
        <v>1.1778113319402171E-2</v>
      </c>
      <c r="N72" s="58">
        <v>8.0858050409905041E-2</v>
      </c>
      <c r="O72" s="58">
        <v>4.6167821658496665E-2</v>
      </c>
      <c r="P72" s="58">
        <v>7.4177623856992531E-2</v>
      </c>
      <c r="Q72" s="58">
        <v>6.7357926408610991E-2</v>
      </c>
      <c r="R72" s="58">
        <v>6.5496884615924136E-2</v>
      </c>
      <c r="S72" s="58">
        <v>7.0184761896863873E-2</v>
      </c>
      <c r="T72" s="58">
        <v>6.1116673372725937E-2</v>
      </c>
      <c r="U72" s="58">
        <v>8.2938838988605268E-2</v>
      </c>
      <c r="V72" s="58">
        <v>6.3442706135619364E-2</v>
      </c>
      <c r="W72" s="58">
        <v>9.0540311264760004E-2</v>
      </c>
      <c r="X72" s="58">
        <v>6.0988958969184902E-2</v>
      </c>
      <c r="Y72" s="58">
        <v>8.0680573598687064E-2</v>
      </c>
      <c r="Z72" s="58">
        <v>8.9859866833844046E-2</v>
      </c>
      <c r="AA72" s="58">
        <v>6.4161593947794179E-2</v>
      </c>
      <c r="AB72" s="58">
        <v>1.9273225107397072E-2</v>
      </c>
      <c r="AC72" s="58">
        <v>2.9270686019446573E-2</v>
      </c>
      <c r="AD72" s="58">
        <v>2.0248177297724709E-2</v>
      </c>
      <c r="AE72" s="58">
        <v>1.4322693353954009E-2</v>
      </c>
      <c r="AF72" s="58">
        <v>1.3236141597001459E-2</v>
      </c>
      <c r="AG72" s="58">
        <v>3.0829921628699524E-3</v>
      </c>
      <c r="AH72" s="58">
        <v>1.356841418130857E-2</v>
      </c>
      <c r="AI72" s="58">
        <v>2.0350150370970675E-2</v>
      </c>
      <c r="AJ72" s="58">
        <v>1.3556014155681376E-2</v>
      </c>
      <c r="AK72" s="58">
        <v>2.3644353421235859E-2</v>
      </c>
      <c r="AL72" s="58">
        <v>5.2650621548314971E-2</v>
      </c>
      <c r="AM72" s="58">
        <v>3.709172861156361E-2</v>
      </c>
      <c r="AN72" s="58">
        <v>3.1381980618284365E-2</v>
      </c>
      <c r="AO72" s="58">
        <v>7.8017719368211627E-2</v>
      </c>
      <c r="AP72" s="58">
        <v>0.24003252690828966</v>
      </c>
      <c r="AQ72" s="57">
        <v>1.7241969299538067E-2</v>
      </c>
      <c r="AR72" s="78">
        <f t="shared" si="10"/>
        <v>2.1858657877043823</v>
      </c>
      <c r="AS72" s="78">
        <f t="shared" si="11"/>
        <v>4.102204848549472</v>
      </c>
      <c r="AT72" s="59">
        <v>0.10668029255533844</v>
      </c>
      <c r="AU72" s="58">
        <v>4.0958896690887918E-2</v>
      </c>
      <c r="AV72" s="58">
        <v>8.664633735661674E-2</v>
      </c>
      <c r="AW72" s="58">
        <v>4.6495878884947842E-2</v>
      </c>
      <c r="AX72" s="58">
        <v>0.11512144064509978</v>
      </c>
      <c r="AY72" s="58">
        <v>9.6310541419146314E-2</v>
      </c>
      <c r="AZ72" s="58">
        <v>0.1185521604129845</v>
      </c>
      <c r="BA72" s="58">
        <v>6.551853220541641E-2</v>
      </c>
      <c r="BB72" s="58">
        <v>1.3649858486449002E-2</v>
      </c>
      <c r="BC72" s="58">
        <v>8.8586859818621203E-2</v>
      </c>
      <c r="BD72" s="58">
        <v>5.4863400787345806E-2</v>
      </c>
      <c r="BE72" s="58">
        <v>5.5229786394256103E-2</v>
      </c>
      <c r="BF72" s="58">
        <v>6.1055066436883659E-2</v>
      </c>
      <c r="BG72" s="58">
        <v>6.9605607741554623E-2</v>
      </c>
      <c r="BH72" s="58">
        <v>6.9688199772868484E-2</v>
      </c>
      <c r="BI72" s="58">
        <v>6.6083248061669E-2</v>
      </c>
      <c r="BJ72" s="58">
        <v>7.3570754765582919E-2</v>
      </c>
      <c r="BK72" s="58">
        <v>6.4459354311524664E-2</v>
      </c>
      <c r="BL72" s="58">
        <v>7.8235847887293916E-2</v>
      </c>
      <c r="BM72" s="58">
        <v>6.9528304896381718E-2</v>
      </c>
      <c r="BN72" s="58">
        <v>8.6661465521424522E-2</v>
      </c>
      <c r="BO72" s="58">
        <v>9.8451024250358482E-2</v>
      </c>
      <c r="BP72" s="58">
        <v>8.1038828984654865E-2</v>
      </c>
      <c r="BQ72" s="58">
        <v>2.8117229450183929E-2</v>
      </c>
      <c r="BR72" s="58">
        <v>3.7992671926894275E-2</v>
      </c>
      <c r="BS72" s="58">
        <v>2.7683310145697668E-2</v>
      </c>
      <c r="BT72" s="58">
        <v>1.0239512723828139</v>
      </c>
      <c r="BU72" s="58">
        <v>1.6860761264925295E-2</v>
      </c>
      <c r="BV72" s="58">
        <v>5.0951304926235112E-3</v>
      </c>
      <c r="BW72" s="58">
        <v>2.0662246160312731E-2</v>
      </c>
      <c r="BX72" s="58">
        <v>3.0222787673084932E-2</v>
      </c>
      <c r="BY72" s="58">
        <v>2.1314342305659064E-2</v>
      </c>
      <c r="BZ72" s="58">
        <v>3.0526130703167755E-2</v>
      </c>
      <c r="CA72" s="58">
        <v>6.6913264605440198E-2</v>
      </c>
      <c r="CB72" s="58">
        <v>5.547922624853252E-2</v>
      </c>
      <c r="CC72" s="58">
        <v>3.3479020528872042E-2</v>
      </c>
      <c r="CD72" s="58">
        <v>0.10349731463757368</v>
      </c>
      <c r="CE72" s="58">
        <v>0.29144591977166862</v>
      </c>
      <c r="CF72" s="57">
        <v>2.5992410250497193E-2</v>
      </c>
      <c r="CG72" s="78">
        <f t="shared" si="12"/>
        <v>3.5262247268352547</v>
      </c>
      <c r="CH72" s="78">
        <f t="shared" si="13"/>
        <v>1.8149214301938148</v>
      </c>
      <c r="CI72" s="78">
        <f t="shared" si="14"/>
        <v>5.7120905145396375</v>
      </c>
      <c r="CJ72" s="78">
        <f t="shared" si="15"/>
        <v>3.2324685376050359</v>
      </c>
    </row>
    <row r="73" spans="2:88">
      <c r="B73" s="33"/>
      <c r="C73" s="60">
        <v>53</v>
      </c>
      <c r="D73" s="22" t="s">
        <v>23</v>
      </c>
      <c r="E73" s="59">
        <v>5.5655332885233251E-3</v>
      </c>
      <c r="F73" s="58">
        <v>2.4836584028668355E-3</v>
      </c>
      <c r="G73" s="58">
        <v>5.4693566048926645E-3</v>
      </c>
      <c r="H73" s="58">
        <v>9.9187724004077688E-3</v>
      </c>
      <c r="I73" s="58">
        <v>8.4401616148032169E-3</v>
      </c>
      <c r="J73" s="58">
        <v>1.1862418620840583E-2</v>
      </c>
      <c r="K73" s="58">
        <v>1.0410254632392242E-2</v>
      </c>
      <c r="L73" s="58">
        <v>7.5741295141084457E-3</v>
      </c>
      <c r="M73" s="58">
        <v>4.5506529957509353E-3</v>
      </c>
      <c r="N73" s="58">
        <v>7.355559398611637E-3</v>
      </c>
      <c r="O73" s="58">
        <v>6.5604283892628104E-3</v>
      </c>
      <c r="P73" s="58">
        <v>9.9098727264540949E-3</v>
      </c>
      <c r="Q73" s="58">
        <v>8.9988275491310211E-3</v>
      </c>
      <c r="R73" s="58">
        <v>9.0941357803275141E-3</v>
      </c>
      <c r="S73" s="58">
        <v>9.0151865100404783E-3</v>
      </c>
      <c r="T73" s="58">
        <v>7.9243317586631529E-3</v>
      </c>
      <c r="U73" s="58">
        <v>9.0177135874291627E-3</v>
      </c>
      <c r="V73" s="58">
        <v>6.5179686076026998E-3</v>
      </c>
      <c r="W73" s="58">
        <v>9.7975534122004548E-3</v>
      </c>
      <c r="X73" s="58">
        <v>7.8288096643634418E-3</v>
      </c>
      <c r="Y73" s="58">
        <v>1.021216256255182E-2</v>
      </c>
      <c r="Z73" s="58">
        <v>1.0650738137300678E-2</v>
      </c>
      <c r="AA73" s="58">
        <v>7.7895180331611896E-3</v>
      </c>
      <c r="AB73" s="58">
        <v>5.7579845233191604E-3</v>
      </c>
      <c r="AC73" s="58">
        <v>6.6046033570247246E-3</v>
      </c>
      <c r="AD73" s="58">
        <v>5.1677303016835511E-3</v>
      </c>
      <c r="AE73" s="58">
        <v>3.7258764283003565E-3</v>
      </c>
      <c r="AF73" s="58">
        <v>6.2302712557137357E-3</v>
      </c>
      <c r="AG73" s="58">
        <v>7.7609093696275298E-3</v>
      </c>
      <c r="AH73" s="58">
        <v>4.7368208126823338E-3</v>
      </c>
      <c r="AI73" s="58">
        <v>5.1484294387553553E-3</v>
      </c>
      <c r="AJ73" s="58">
        <v>3.5819739373418335E-3</v>
      </c>
      <c r="AK73" s="58">
        <v>3.7888750536836076E-3</v>
      </c>
      <c r="AL73" s="58">
        <v>5.4967222628876117E-3</v>
      </c>
      <c r="AM73" s="58">
        <v>6.0465596306983277E-3</v>
      </c>
      <c r="AN73" s="58">
        <v>4.2764564471601541E-3</v>
      </c>
      <c r="AO73" s="58">
        <v>6.0018689483028794E-3</v>
      </c>
      <c r="AP73" s="58">
        <v>1.5740333465696213E-2</v>
      </c>
      <c r="AQ73" s="57">
        <v>4.6395280425027456E-3</v>
      </c>
      <c r="AR73" s="78">
        <f t="shared" si="10"/>
        <v>0.28165268746706629</v>
      </c>
      <c r="AS73" s="78">
        <f t="shared" si="11"/>
        <v>0.52857637766854737</v>
      </c>
      <c r="AT73" s="59">
        <v>1.4973430421977936E-2</v>
      </c>
      <c r="AU73" s="58">
        <v>1.4331944527306188E-2</v>
      </c>
      <c r="AV73" s="58">
        <v>1.7697890811467529E-2</v>
      </c>
      <c r="AW73" s="58">
        <v>5.4910125595670461E-2</v>
      </c>
      <c r="AX73" s="58">
        <v>1.5787695141575426E-2</v>
      </c>
      <c r="AY73" s="58">
        <v>2.7115490771854763E-2</v>
      </c>
      <c r="AZ73" s="58">
        <v>2.1391374380247151E-2</v>
      </c>
      <c r="BA73" s="58">
        <v>1.5408323149914334E-2</v>
      </c>
      <c r="BB73" s="58">
        <v>5.9639050009354906E-3</v>
      </c>
      <c r="BC73" s="58">
        <v>1.2727886566113105E-2</v>
      </c>
      <c r="BD73" s="58">
        <v>1.9517999322583995E-2</v>
      </c>
      <c r="BE73" s="58">
        <v>1.5122439564301701E-2</v>
      </c>
      <c r="BF73" s="58">
        <v>1.6785465464871734E-2</v>
      </c>
      <c r="BG73" s="58">
        <v>2.0781937542199147E-2</v>
      </c>
      <c r="BH73" s="58">
        <v>1.5287463442296301E-2</v>
      </c>
      <c r="BI73" s="58">
        <v>1.5248767823753935E-2</v>
      </c>
      <c r="BJ73" s="58">
        <v>1.9381628154003318E-2</v>
      </c>
      <c r="BK73" s="58">
        <v>1.3994250082675679E-2</v>
      </c>
      <c r="BL73" s="58">
        <v>1.4478265606748536E-2</v>
      </c>
      <c r="BM73" s="58">
        <v>1.3944748944213442E-2</v>
      </c>
      <c r="BN73" s="58">
        <v>1.4960983430445199E-2</v>
      </c>
      <c r="BO73" s="58">
        <v>2.484259636967049E-2</v>
      </c>
      <c r="BP73" s="58">
        <v>2.2557799499054607E-2</v>
      </c>
      <c r="BQ73" s="58">
        <v>2.3545924196895881E-2</v>
      </c>
      <c r="BR73" s="58">
        <v>3.3767049637217453E-2</v>
      </c>
      <c r="BS73" s="58">
        <v>3.4145788503567531E-2</v>
      </c>
      <c r="BT73" s="58">
        <v>2.5112807392883827E-2</v>
      </c>
      <c r="BU73" s="58">
        <v>1.0528878987083612</v>
      </c>
      <c r="BV73" s="58">
        <v>8.0352637034772106E-2</v>
      </c>
      <c r="BW73" s="58">
        <v>2.6834773800635581E-2</v>
      </c>
      <c r="BX73" s="58">
        <v>1.5135978510684956E-2</v>
      </c>
      <c r="BY73" s="58">
        <v>2.6904183559966433E-2</v>
      </c>
      <c r="BZ73" s="58">
        <v>1.299590354240006E-2</v>
      </c>
      <c r="CA73" s="58">
        <v>1.5961572845347823E-2</v>
      </c>
      <c r="CB73" s="58">
        <v>3.4213292190115548E-2</v>
      </c>
      <c r="CC73" s="58">
        <v>1.5200810705762867E-2</v>
      </c>
      <c r="CD73" s="58">
        <v>1.7047535310926218E-2</v>
      </c>
      <c r="CE73" s="58">
        <v>1.8564829034981977E-2</v>
      </c>
      <c r="CF73" s="57">
        <v>1.8201694921176199E-2</v>
      </c>
      <c r="CG73" s="78">
        <f t="shared" si="12"/>
        <v>1.8780850915095761</v>
      </c>
      <c r="CH73" s="78">
        <f t="shared" si="13"/>
        <v>1.0370634164896295</v>
      </c>
      <c r="CI73" s="78">
        <f t="shared" si="14"/>
        <v>2.1597377789766425</v>
      </c>
      <c r="CJ73" s="78">
        <f t="shared" si="15"/>
        <v>1.2221942916080748</v>
      </c>
    </row>
    <row r="74" spans="2:88">
      <c r="B74" s="33"/>
      <c r="C74" s="60">
        <v>55</v>
      </c>
      <c r="D74" s="22" t="s">
        <v>22</v>
      </c>
      <c r="E74" s="59">
        <v>5.6739361735144095E-3</v>
      </c>
      <c r="F74" s="58">
        <v>2.0435791503268198E-3</v>
      </c>
      <c r="G74" s="58">
        <v>4.5378031479709055E-3</v>
      </c>
      <c r="H74" s="58">
        <v>7.6772937100614618E-3</v>
      </c>
      <c r="I74" s="58">
        <v>7.8147629822960078E-3</v>
      </c>
      <c r="J74" s="58">
        <v>8.8262339117752223E-3</v>
      </c>
      <c r="K74" s="58">
        <v>8.4788489137776601E-3</v>
      </c>
      <c r="L74" s="58">
        <v>6.4319392886828522E-3</v>
      </c>
      <c r="M74" s="58">
        <v>2.0141430237994684E-3</v>
      </c>
      <c r="N74" s="58">
        <v>7.7257067830320157E-3</v>
      </c>
      <c r="O74" s="58">
        <v>6.1130793775373525E-3</v>
      </c>
      <c r="P74" s="58">
        <v>7.8929601451250102E-3</v>
      </c>
      <c r="Q74" s="58">
        <v>5.9771195241635974E-3</v>
      </c>
      <c r="R74" s="58">
        <v>7.6902038910976874E-3</v>
      </c>
      <c r="S74" s="58">
        <v>7.178704788542341E-3</v>
      </c>
      <c r="T74" s="58">
        <v>6.5456838569624507E-3</v>
      </c>
      <c r="U74" s="58">
        <v>7.2216720353613807E-3</v>
      </c>
      <c r="V74" s="58">
        <v>5.7716818024459802E-3</v>
      </c>
      <c r="W74" s="58">
        <v>8.3924666127433278E-3</v>
      </c>
      <c r="X74" s="58">
        <v>6.3999689231366815E-3</v>
      </c>
      <c r="Y74" s="58">
        <v>6.9596801147854591E-3</v>
      </c>
      <c r="Z74" s="58">
        <v>7.5066891600758384E-3</v>
      </c>
      <c r="AA74" s="58">
        <v>7.5588909204439749E-3</v>
      </c>
      <c r="AB74" s="58">
        <v>5.3284318263969793E-3</v>
      </c>
      <c r="AC74" s="58">
        <v>5.2458979463674525E-3</v>
      </c>
      <c r="AD74" s="58">
        <v>4.0755315618705747E-3</v>
      </c>
      <c r="AE74" s="58">
        <v>8.727163996535706E-3</v>
      </c>
      <c r="AF74" s="58">
        <v>9.2132606020626472E-3</v>
      </c>
      <c r="AG74" s="58">
        <v>9.0847040393580488E-3</v>
      </c>
      <c r="AH74" s="58">
        <v>1.1461649212621942E-2</v>
      </c>
      <c r="AI74" s="58">
        <v>1.0360331800199751E-2</v>
      </c>
      <c r="AJ74" s="58">
        <v>2.9433552487772336E-3</v>
      </c>
      <c r="AK74" s="58">
        <v>5.7403056234934594E-3</v>
      </c>
      <c r="AL74" s="58">
        <v>1.09078516796392E-2</v>
      </c>
      <c r="AM74" s="58">
        <v>1.0482530424527549E-2</v>
      </c>
      <c r="AN74" s="58">
        <v>6.6590601909827449E-3</v>
      </c>
      <c r="AO74" s="58">
        <v>9.800556430217296E-3</v>
      </c>
      <c r="AP74" s="58">
        <v>1.298337256048524E-2</v>
      </c>
      <c r="AQ74" s="57">
        <v>1.5389544586035976E-2</v>
      </c>
      <c r="AR74" s="78">
        <f t="shared" si="10"/>
        <v>0.29083659596722972</v>
      </c>
      <c r="AS74" s="78">
        <f t="shared" si="11"/>
        <v>0.54581177894063149</v>
      </c>
      <c r="AT74" s="59">
        <v>9.3560400469605166E-3</v>
      </c>
      <c r="AU74" s="58">
        <v>5.032338420603316E-3</v>
      </c>
      <c r="AV74" s="58">
        <v>6.9180808247823822E-3</v>
      </c>
      <c r="AW74" s="58">
        <v>1.6305887337733315E-2</v>
      </c>
      <c r="AX74" s="58">
        <v>1.0444543698813404E-2</v>
      </c>
      <c r="AY74" s="58">
        <v>1.0581574432604017E-2</v>
      </c>
      <c r="AZ74" s="58">
        <v>1.0966145899338682E-2</v>
      </c>
      <c r="BA74" s="58">
        <v>9.0570777840329013E-3</v>
      </c>
      <c r="BB74" s="58">
        <v>1.9556164536024224E-3</v>
      </c>
      <c r="BC74" s="58">
        <v>1.0374871995925896E-2</v>
      </c>
      <c r="BD74" s="58">
        <v>9.6607141527521104E-3</v>
      </c>
      <c r="BE74" s="58">
        <v>7.587077105129951E-3</v>
      </c>
      <c r="BF74" s="58">
        <v>6.3509461428911586E-3</v>
      </c>
      <c r="BG74" s="58">
        <v>1.0531515661052912E-2</v>
      </c>
      <c r="BH74" s="58">
        <v>9.1381000474818948E-3</v>
      </c>
      <c r="BI74" s="58">
        <v>8.770978519993115E-3</v>
      </c>
      <c r="BJ74" s="58">
        <v>8.1219775529172717E-3</v>
      </c>
      <c r="BK74" s="58">
        <v>7.4135422893069781E-3</v>
      </c>
      <c r="BL74" s="58">
        <v>9.1183212085750951E-3</v>
      </c>
      <c r="BM74" s="58">
        <v>8.6630059528084065E-3</v>
      </c>
      <c r="BN74" s="58">
        <v>7.7107962297597405E-3</v>
      </c>
      <c r="BO74" s="58">
        <v>1.1587517994966429E-2</v>
      </c>
      <c r="BP74" s="58">
        <v>1.2548514267231928E-2</v>
      </c>
      <c r="BQ74" s="58">
        <v>1.0738150179104072E-2</v>
      </c>
      <c r="BR74" s="58">
        <v>9.1061569613911982E-3</v>
      </c>
      <c r="BS74" s="58">
        <v>7.7874726204780077E-3</v>
      </c>
      <c r="BT74" s="58">
        <v>3.3916299711060471E-2</v>
      </c>
      <c r="BU74" s="58">
        <v>2.2065647307711368E-2</v>
      </c>
      <c r="BV74" s="58">
        <v>1.0333695123647926</v>
      </c>
      <c r="BW74" s="58">
        <v>2.6683729919798869E-2</v>
      </c>
      <c r="BX74" s="58">
        <v>3.3969067930257113E-2</v>
      </c>
      <c r="BY74" s="58">
        <v>6.5330353669874382E-3</v>
      </c>
      <c r="BZ74" s="58">
        <v>1.2868509576239024E-2</v>
      </c>
      <c r="CA74" s="58">
        <v>2.2146139251419384E-2</v>
      </c>
      <c r="CB74" s="58">
        <v>2.6483924747494288E-2</v>
      </c>
      <c r="CC74" s="58">
        <v>1.4627449273216386E-2</v>
      </c>
      <c r="CD74" s="58">
        <v>2.106773957339592E-2</v>
      </c>
      <c r="CE74" s="58">
        <v>1.4887470523545712E-2</v>
      </c>
      <c r="CF74" s="57">
        <v>4.0767683996130948E-2</v>
      </c>
      <c r="CG74" s="78">
        <f t="shared" si="12"/>
        <v>1.5452131733222867</v>
      </c>
      <c r="CH74" s="78">
        <f t="shared" si="13"/>
        <v>0.85613890790271552</v>
      </c>
      <c r="CI74" s="78">
        <f t="shared" si="14"/>
        <v>1.8360497692895164</v>
      </c>
      <c r="CJ74" s="78">
        <f t="shared" si="15"/>
        <v>1.0390194443870209</v>
      </c>
    </row>
    <row r="75" spans="2:88">
      <c r="B75" s="33"/>
      <c r="C75" s="60">
        <v>57</v>
      </c>
      <c r="D75" s="22" t="s">
        <v>21</v>
      </c>
      <c r="E75" s="59">
        <v>2.2005431250104575E-2</v>
      </c>
      <c r="F75" s="58">
        <v>1.1876204733945296E-2</v>
      </c>
      <c r="G75" s="58">
        <v>1.8772429664605364E-2</v>
      </c>
      <c r="H75" s="58">
        <v>2.5371029917859611E-2</v>
      </c>
      <c r="I75" s="58">
        <v>3.1096877240855032E-2</v>
      </c>
      <c r="J75" s="58">
        <v>2.7305218975256829E-2</v>
      </c>
      <c r="K75" s="58">
        <v>3.610253857006341E-2</v>
      </c>
      <c r="L75" s="58">
        <v>2.7268166945148407E-2</v>
      </c>
      <c r="M75" s="58">
        <v>1.410621460390382E-2</v>
      </c>
      <c r="N75" s="58">
        <v>2.5633636272051275E-2</v>
      </c>
      <c r="O75" s="58">
        <v>2.8641489364941031E-2</v>
      </c>
      <c r="P75" s="58">
        <v>3.8835532953614145E-2</v>
      </c>
      <c r="Q75" s="58">
        <v>3.1652158414212504E-2</v>
      </c>
      <c r="R75" s="58">
        <v>2.9807863641435089E-2</v>
      </c>
      <c r="S75" s="58">
        <v>2.7964273629341601E-2</v>
      </c>
      <c r="T75" s="58">
        <v>2.3463288184528388E-2</v>
      </c>
      <c r="U75" s="58">
        <v>2.7101650921365534E-2</v>
      </c>
      <c r="V75" s="58">
        <v>2.3572041450913944E-2</v>
      </c>
      <c r="W75" s="58">
        <v>3.1338489384971503E-2</v>
      </c>
      <c r="X75" s="58">
        <v>2.7396392870257729E-2</v>
      </c>
      <c r="Y75" s="58">
        <v>3.2673753894639918E-2</v>
      </c>
      <c r="Z75" s="58">
        <v>3.1740349238182856E-2</v>
      </c>
      <c r="AA75" s="58">
        <v>2.3940097644416188E-2</v>
      </c>
      <c r="AB75" s="58">
        <v>2.0146322601271104E-2</v>
      </c>
      <c r="AC75" s="58">
        <v>1.5021480608201233E-2</v>
      </c>
      <c r="AD75" s="58">
        <v>2.7071517888128591E-2</v>
      </c>
      <c r="AE75" s="58">
        <v>9.8337229633546595E-3</v>
      </c>
      <c r="AF75" s="58">
        <v>1.9914351901122798E-2</v>
      </c>
      <c r="AG75" s="58">
        <v>2.3555796621201868E-3</v>
      </c>
      <c r="AH75" s="58">
        <v>4.0640106806701236E-2</v>
      </c>
      <c r="AI75" s="58">
        <v>1.8196473090577432E-2</v>
      </c>
      <c r="AJ75" s="58">
        <v>1.3861191386401817E-2</v>
      </c>
      <c r="AK75" s="58">
        <v>1.9228943426270156E-2</v>
      </c>
      <c r="AL75" s="58">
        <v>1.3990753896741587E-2</v>
      </c>
      <c r="AM75" s="58">
        <v>1.9459828965815596E-2</v>
      </c>
      <c r="AN75" s="58">
        <v>1.1993997355011657E-2</v>
      </c>
      <c r="AO75" s="58">
        <v>2.1055379565514277E-2</v>
      </c>
      <c r="AP75" s="58">
        <v>5.3787401552026062E-2</v>
      </c>
      <c r="AQ75" s="57">
        <v>3.6132550280450926E-2</v>
      </c>
      <c r="AR75" s="78">
        <f t="shared" si="10"/>
        <v>0.96035473171632324</v>
      </c>
      <c r="AS75" s="78">
        <f t="shared" si="11"/>
        <v>1.8022935620907932</v>
      </c>
      <c r="AT75" s="59">
        <v>5.0884603057073312E-2</v>
      </c>
      <c r="AU75" s="58">
        <v>4.7144280305099241E-2</v>
      </c>
      <c r="AV75" s="58">
        <v>3.8110298151866145E-2</v>
      </c>
      <c r="AW75" s="58">
        <v>4.9750119381851567E-2</v>
      </c>
      <c r="AX75" s="58">
        <v>5.2315088495741936E-2</v>
      </c>
      <c r="AY75" s="58">
        <v>3.4070307433738851E-2</v>
      </c>
      <c r="AZ75" s="58">
        <v>6.0648570792047905E-2</v>
      </c>
      <c r="BA75" s="58">
        <v>4.3537629210541023E-2</v>
      </c>
      <c r="BB75" s="58">
        <v>2.3320323311541737E-2</v>
      </c>
      <c r="BC75" s="58">
        <v>3.8045945657845179E-2</v>
      </c>
      <c r="BD75" s="58">
        <v>6.3027608719062655E-2</v>
      </c>
      <c r="BE75" s="58">
        <v>4.7280071712688894E-2</v>
      </c>
      <c r="BF75" s="58">
        <v>4.9139748966128396E-2</v>
      </c>
      <c r="BG75" s="58">
        <v>4.2633983609734756E-2</v>
      </c>
      <c r="BH75" s="58">
        <v>3.5785492884235888E-2</v>
      </c>
      <c r="BI75" s="58">
        <v>3.2586896849479872E-2</v>
      </c>
      <c r="BJ75" s="58">
        <v>3.5039050152212516E-2</v>
      </c>
      <c r="BK75" s="58">
        <v>3.4332615595651157E-2</v>
      </c>
      <c r="BL75" s="58">
        <v>3.7218699561532696E-2</v>
      </c>
      <c r="BM75" s="58">
        <v>3.6928077548396748E-2</v>
      </c>
      <c r="BN75" s="58">
        <v>4.145824396038264E-2</v>
      </c>
      <c r="BO75" s="58">
        <v>9.7033694904780379E-2</v>
      </c>
      <c r="BP75" s="58">
        <v>4.7986740387533589E-2</v>
      </c>
      <c r="BQ75" s="58">
        <v>4.7496218365643189E-2</v>
      </c>
      <c r="BR75" s="58">
        <v>3.0373667195500595E-2</v>
      </c>
      <c r="BS75" s="58">
        <v>5.6975668970558432E-2</v>
      </c>
      <c r="BT75" s="58">
        <v>3.3336913291279441E-2</v>
      </c>
      <c r="BU75" s="58">
        <v>3.9323162276070162E-2</v>
      </c>
      <c r="BV75" s="58">
        <v>5.8741148103754861E-3</v>
      </c>
      <c r="BW75" s="58">
        <v>1.1256921337406094</v>
      </c>
      <c r="BX75" s="58">
        <v>3.4128817286787121E-2</v>
      </c>
      <c r="BY75" s="58">
        <v>3.4331270218513461E-2</v>
      </c>
      <c r="BZ75" s="58">
        <v>2.9815611208774424E-2</v>
      </c>
      <c r="CA75" s="58">
        <v>2.369449078261299E-2</v>
      </c>
      <c r="CB75" s="58">
        <v>4.2620192619267902E-2</v>
      </c>
      <c r="CC75" s="58">
        <v>2.0911741268828849E-2</v>
      </c>
      <c r="CD75" s="58">
        <v>4.5151915486534105E-2</v>
      </c>
      <c r="CE75" s="58">
        <v>9.4836176100551797E-2</v>
      </c>
      <c r="CF75" s="57">
        <v>0.10259363254332803</v>
      </c>
      <c r="CG75" s="78">
        <f t="shared" si="12"/>
        <v>2.8054338168144035</v>
      </c>
      <c r="CH75" s="78">
        <f t="shared" si="13"/>
        <v>1.5323309256501605</v>
      </c>
      <c r="CI75" s="78">
        <f t="shared" si="14"/>
        <v>3.7657885485307268</v>
      </c>
      <c r="CJ75" s="78">
        <f t="shared" si="15"/>
        <v>2.1310574423521662</v>
      </c>
    </row>
    <row r="76" spans="2:88">
      <c r="B76" s="33"/>
      <c r="C76" s="60">
        <v>59</v>
      </c>
      <c r="D76" s="22" t="s">
        <v>20</v>
      </c>
      <c r="E76" s="59">
        <v>1.3711625173932311E-2</v>
      </c>
      <c r="F76" s="58">
        <v>5.6022146019718824E-3</v>
      </c>
      <c r="G76" s="58">
        <v>1.3192212792109659E-2</v>
      </c>
      <c r="H76" s="58">
        <v>2.1553793437544135E-2</v>
      </c>
      <c r="I76" s="58">
        <v>2.0606566515186633E-2</v>
      </c>
      <c r="J76" s="58">
        <v>2.3314282626282396E-2</v>
      </c>
      <c r="K76" s="58">
        <v>2.4859843887249586E-2</v>
      </c>
      <c r="L76" s="58">
        <v>2.4576139308782104E-2</v>
      </c>
      <c r="M76" s="58">
        <v>4.5462828403985012E-3</v>
      </c>
      <c r="N76" s="58">
        <v>2.4506760190480145E-2</v>
      </c>
      <c r="O76" s="58">
        <v>1.9416637844857143E-2</v>
      </c>
      <c r="P76" s="58">
        <v>2.1562925605722275E-2</v>
      </c>
      <c r="Q76" s="58">
        <v>1.7818593117648489E-2</v>
      </c>
      <c r="R76" s="58">
        <v>2.0365347091054552E-2</v>
      </c>
      <c r="S76" s="58">
        <v>2.2935669984900202E-2</v>
      </c>
      <c r="T76" s="58">
        <v>2.5044774088398523E-2</v>
      </c>
      <c r="U76" s="58">
        <v>2.5286597043445731E-2</v>
      </c>
      <c r="V76" s="58">
        <v>2.3242604376376538E-2</v>
      </c>
      <c r="W76" s="58">
        <v>3.9247832185326514E-2</v>
      </c>
      <c r="X76" s="58">
        <v>4.3035372195381824E-2</v>
      </c>
      <c r="Y76" s="58">
        <v>2.2256874752429396E-2</v>
      </c>
      <c r="Z76" s="58">
        <v>2.241790401701484E-2</v>
      </c>
      <c r="AA76" s="58">
        <v>2.2710430722056342E-2</v>
      </c>
      <c r="AB76" s="58">
        <v>1.9925767613960772E-2</v>
      </c>
      <c r="AC76" s="58">
        <v>5.5145290645407755E-2</v>
      </c>
      <c r="AD76" s="58">
        <v>1.7237386733248847E-2</v>
      </c>
      <c r="AE76" s="58">
        <v>3.3487865589054915E-2</v>
      </c>
      <c r="AF76" s="58">
        <v>5.679586869660596E-2</v>
      </c>
      <c r="AG76" s="58">
        <v>6.6050660305169264E-3</v>
      </c>
      <c r="AH76" s="58">
        <v>1.370365444288241E-2</v>
      </c>
      <c r="AI76" s="58">
        <v>0.12331220569415023</v>
      </c>
      <c r="AJ76" s="58">
        <v>2.5360404575034103E-2</v>
      </c>
      <c r="AK76" s="58">
        <v>2.7840166934986314E-2</v>
      </c>
      <c r="AL76" s="58">
        <v>2.1625280068756522E-2</v>
      </c>
      <c r="AM76" s="58">
        <v>5.2637837084705791E-2</v>
      </c>
      <c r="AN76" s="58">
        <v>3.474982674516288E-2</v>
      </c>
      <c r="AO76" s="58">
        <v>2.4072877946786742E-2</v>
      </c>
      <c r="AP76" s="58">
        <v>2.8585070842091571E-2</v>
      </c>
      <c r="AQ76" s="57">
        <v>5.3230855273432097E-2</v>
      </c>
      <c r="AR76" s="78">
        <f t="shared" si="10"/>
        <v>1.0961267093153337</v>
      </c>
      <c r="AS76" s="78">
        <f t="shared" si="11"/>
        <v>2.0570962439099456</v>
      </c>
      <c r="AT76" s="59">
        <v>2.146878759376904E-2</v>
      </c>
      <c r="AU76" s="58">
        <v>1.1746180666237432E-2</v>
      </c>
      <c r="AV76" s="58">
        <v>2.0254609349274734E-2</v>
      </c>
      <c r="AW76" s="58">
        <v>3.3659177316217412E-2</v>
      </c>
      <c r="AX76" s="58">
        <v>2.4641581853917873E-2</v>
      </c>
      <c r="AY76" s="58">
        <v>2.4012675986508466E-2</v>
      </c>
      <c r="AZ76" s="58">
        <v>2.7068384055267271E-2</v>
      </c>
      <c r="BA76" s="58">
        <v>3.5094093168266768E-2</v>
      </c>
      <c r="BB76" s="58">
        <v>4.1230512467430218E-3</v>
      </c>
      <c r="BC76" s="58">
        <v>2.7412405259012038E-2</v>
      </c>
      <c r="BD76" s="58">
        <v>2.4906941283538743E-2</v>
      </c>
      <c r="BE76" s="58">
        <v>1.7950905757986527E-2</v>
      </c>
      <c r="BF76" s="58">
        <v>1.6969456377784912E-2</v>
      </c>
      <c r="BG76" s="58">
        <v>2.282324941604489E-2</v>
      </c>
      <c r="BH76" s="58">
        <v>2.5063874800124088E-2</v>
      </c>
      <c r="BI76" s="58">
        <v>2.8921505977144005E-2</v>
      </c>
      <c r="BJ76" s="58">
        <v>2.6018072767334276E-2</v>
      </c>
      <c r="BK76" s="58">
        <v>2.822009293995251E-2</v>
      </c>
      <c r="BL76" s="58">
        <v>3.2323433187690202E-2</v>
      </c>
      <c r="BM76" s="58">
        <v>3.9249035937421843E-2</v>
      </c>
      <c r="BN76" s="58">
        <v>2.2733322981712694E-2</v>
      </c>
      <c r="BO76" s="58">
        <v>2.7395771149099041E-2</v>
      </c>
      <c r="BP76" s="58">
        <v>3.3304864777138045E-2</v>
      </c>
      <c r="BQ76" s="58">
        <v>2.7731340731637209E-2</v>
      </c>
      <c r="BR76" s="58">
        <v>7.6060848260404351E-2</v>
      </c>
      <c r="BS76" s="58">
        <v>2.9417419522683404E-2</v>
      </c>
      <c r="BT76" s="58">
        <v>5.9378867162561771E-2</v>
      </c>
      <c r="BU76" s="58">
        <v>8.6529885216111074E-2</v>
      </c>
      <c r="BV76" s="58">
        <v>1.4539537660630529E-2</v>
      </c>
      <c r="BW76" s="58">
        <v>3.082747755847387E-2</v>
      </c>
      <c r="BX76" s="58">
        <v>1.2183935151300462</v>
      </c>
      <c r="BY76" s="58">
        <v>5.1123032301015482E-2</v>
      </c>
      <c r="BZ76" s="58">
        <v>4.7851517859526967E-2</v>
      </c>
      <c r="CA76" s="58">
        <v>3.0477875475593209E-2</v>
      </c>
      <c r="CB76" s="58">
        <v>9.8354004711306189E-2</v>
      </c>
      <c r="CC76" s="58">
        <v>0.10881748373207699</v>
      </c>
      <c r="CD76" s="58">
        <v>4.1240477122901249E-2</v>
      </c>
      <c r="CE76" s="58">
        <v>3.0031895156328904E-2</v>
      </c>
      <c r="CF76" s="57">
        <v>0.11106736017488357</v>
      </c>
      <c r="CG76" s="78">
        <f t="shared" si="12"/>
        <v>2.6372040116243665</v>
      </c>
      <c r="CH76" s="78">
        <f t="shared" si="13"/>
        <v>1.5309989721064614</v>
      </c>
      <c r="CI76" s="78">
        <f t="shared" si="14"/>
        <v>3.7333307209397004</v>
      </c>
      <c r="CJ76" s="78">
        <f t="shared" si="15"/>
        <v>2.112689577518803</v>
      </c>
    </row>
    <row r="77" spans="2:88">
      <c r="B77" s="33"/>
      <c r="C77" s="60">
        <v>61</v>
      </c>
      <c r="D77" s="22" t="s">
        <v>19</v>
      </c>
      <c r="E77" s="59">
        <v>5.8057993517256689E-4</v>
      </c>
      <c r="F77" s="58">
        <v>2.2725910241597701E-4</v>
      </c>
      <c r="G77" s="58">
        <v>5.5595903360145232E-4</v>
      </c>
      <c r="H77" s="58">
        <v>5.5593710333697477E-4</v>
      </c>
      <c r="I77" s="58">
        <v>9.6823939701403967E-4</v>
      </c>
      <c r="J77" s="58">
        <v>6.610765532266943E-4</v>
      </c>
      <c r="K77" s="58">
        <v>8.124839241055059E-4</v>
      </c>
      <c r="L77" s="58">
        <v>5.1438463424169844E-4</v>
      </c>
      <c r="M77" s="58">
        <v>2.9204215610735811E-4</v>
      </c>
      <c r="N77" s="58">
        <v>5.9815663130668366E-4</v>
      </c>
      <c r="O77" s="58">
        <v>6.0428085539670302E-4</v>
      </c>
      <c r="P77" s="58">
        <v>1.2227314358030589E-3</v>
      </c>
      <c r="Q77" s="58">
        <v>9.8592834985164251E-4</v>
      </c>
      <c r="R77" s="58">
        <v>9.1673801202657912E-4</v>
      </c>
      <c r="S77" s="58">
        <v>1.0660719385716644E-3</v>
      </c>
      <c r="T77" s="58">
        <v>9.2727089217167628E-4</v>
      </c>
      <c r="U77" s="58">
        <v>7.6552941832928954E-4</v>
      </c>
      <c r="V77" s="58">
        <v>4.6914582158800479E-4</v>
      </c>
      <c r="W77" s="58">
        <v>9.4552667605033466E-4</v>
      </c>
      <c r="X77" s="58">
        <v>5.7334235719767369E-4</v>
      </c>
      <c r="Y77" s="58">
        <v>9.5580618196473746E-4</v>
      </c>
      <c r="Z77" s="58">
        <v>8.4622203374051384E-4</v>
      </c>
      <c r="AA77" s="58">
        <v>7.6869392365023831E-4</v>
      </c>
      <c r="AB77" s="58">
        <v>3.2819200730311844E-4</v>
      </c>
      <c r="AC77" s="58">
        <v>4.4228812044895213E-4</v>
      </c>
      <c r="AD77" s="58">
        <v>5.2968745262258659E-4</v>
      </c>
      <c r="AE77" s="58">
        <v>2.4746499682393034E-4</v>
      </c>
      <c r="AF77" s="58">
        <v>3.0047152607382531E-4</v>
      </c>
      <c r="AG77" s="58">
        <v>6.4939547406828589E-5</v>
      </c>
      <c r="AH77" s="58">
        <v>3.3094646777082255E-4</v>
      </c>
      <c r="AI77" s="58">
        <v>3.6563712661831087E-4</v>
      </c>
      <c r="AJ77" s="58">
        <v>1.7857588183977478E-4</v>
      </c>
      <c r="AK77" s="58">
        <v>3.6472608774359755E-4</v>
      </c>
      <c r="AL77" s="58">
        <v>3.6215332235472564E-4</v>
      </c>
      <c r="AM77" s="58">
        <v>3.3931116972489149E-4</v>
      </c>
      <c r="AN77" s="58">
        <v>3.4433752542413156E-4</v>
      </c>
      <c r="AO77" s="58">
        <v>5.4709942599335301E-4</v>
      </c>
      <c r="AP77" s="58">
        <v>1.2289977380627718E-3</v>
      </c>
      <c r="AQ77" s="57">
        <v>2.8493337761402297E-4</v>
      </c>
      <c r="AR77" s="78">
        <f t="shared" si="10"/>
        <v>2.3073168140696716E-2</v>
      </c>
      <c r="AS77" s="78">
        <f t="shared" si="11"/>
        <v>4.3301314632663949E-2</v>
      </c>
      <c r="AT77" s="59">
        <v>1.6772930197651349E-3</v>
      </c>
      <c r="AU77" s="58">
        <v>1.2740132039168806E-3</v>
      </c>
      <c r="AV77" s="58">
        <v>2.7346853190689481E-3</v>
      </c>
      <c r="AW77" s="58">
        <v>3.582233657415479E-3</v>
      </c>
      <c r="AX77" s="58">
        <v>2.5303732206067631E-3</v>
      </c>
      <c r="AY77" s="58">
        <v>1.2310710825734175E-3</v>
      </c>
      <c r="AZ77" s="58">
        <v>1.6609149518806358E-3</v>
      </c>
      <c r="BA77" s="58">
        <v>1.0097843667543824E-3</v>
      </c>
      <c r="BB77" s="58">
        <v>2.7886400226167889E-4</v>
      </c>
      <c r="BC77" s="58">
        <v>1.2276079114212873E-3</v>
      </c>
      <c r="BD77" s="58">
        <v>2.6100402033617559E-3</v>
      </c>
      <c r="BE77" s="58">
        <v>2.1734689139543172E-3</v>
      </c>
      <c r="BF77" s="58">
        <v>1.9940223474064728E-3</v>
      </c>
      <c r="BG77" s="58">
        <v>1.8857729100266124E-3</v>
      </c>
      <c r="BH77" s="58">
        <v>2.7619373497313874E-3</v>
      </c>
      <c r="BI77" s="58">
        <v>2.3354125729093404E-3</v>
      </c>
      <c r="BJ77" s="58">
        <v>1.3051889144146604E-3</v>
      </c>
      <c r="BK77" s="58">
        <v>8.2862364775274555E-4</v>
      </c>
      <c r="BL77" s="58">
        <v>1.3133877496851135E-3</v>
      </c>
      <c r="BM77" s="58">
        <v>9.3153373575021999E-4</v>
      </c>
      <c r="BN77" s="58">
        <v>1.4272496319629145E-3</v>
      </c>
      <c r="BO77" s="58">
        <v>1.2963331242003655E-3</v>
      </c>
      <c r="BP77" s="58">
        <v>4.2335379165811034E-3</v>
      </c>
      <c r="BQ77" s="58">
        <v>1.2472285445129956E-3</v>
      </c>
      <c r="BR77" s="58">
        <v>3.0975681711216695E-3</v>
      </c>
      <c r="BS77" s="58">
        <v>5.6395683320310721E-3</v>
      </c>
      <c r="BT77" s="58">
        <v>2.0640701907100045E-3</v>
      </c>
      <c r="BU77" s="58">
        <v>1.5972935830547309E-3</v>
      </c>
      <c r="BV77" s="58">
        <v>6.544258672221896E-4</v>
      </c>
      <c r="BW77" s="58">
        <v>3.0793391055774387E-3</v>
      </c>
      <c r="BX77" s="58">
        <v>1.2819208486864987E-3</v>
      </c>
      <c r="BY77" s="58">
        <v>1.0007654410307569</v>
      </c>
      <c r="BZ77" s="58">
        <v>2.7702165459874491E-3</v>
      </c>
      <c r="CA77" s="58">
        <v>1.4399915189581246E-3</v>
      </c>
      <c r="CB77" s="58">
        <v>1.6549805086408479E-3</v>
      </c>
      <c r="CC77" s="58">
        <v>1.2223645657061968E-3</v>
      </c>
      <c r="CD77" s="58">
        <v>1.5605830455793232E-3</v>
      </c>
      <c r="CE77" s="58">
        <v>1.5660705733175424E-3</v>
      </c>
      <c r="CF77" s="57">
        <v>0.24807716521191339</v>
      </c>
      <c r="CG77" s="78">
        <f t="shared" si="12"/>
        <v>1.320021577397178</v>
      </c>
      <c r="CH77" s="78">
        <f t="shared" si="13"/>
        <v>0.82080438808349399</v>
      </c>
      <c r="CI77" s="78">
        <f t="shared" si="14"/>
        <v>1.3430947455378748</v>
      </c>
      <c r="CJ77" s="78">
        <f t="shared" si="15"/>
        <v>0.76005649716559565</v>
      </c>
    </row>
    <row r="78" spans="2:88">
      <c r="B78" s="33"/>
      <c r="C78" s="60">
        <v>63</v>
      </c>
      <c r="D78" s="22" t="s">
        <v>18</v>
      </c>
      <c r="E78" s="59">
        <v>1.9251669712661793E-4</v>
      </c>
      <c r="F78" s="58">
        <v>7.801272639300465E-5</v>
      </c>
      <c r="G78" s="58">
        <v>1.6621520372984687E-4</v>
      </c>
      <c r="H78" s="58">
        <v>2.4591275883225039E-4</v>
      </c>
      <c r="I78" s="58">
        <v>2.8009982958250595E-4</v>
      </c>
      <c r="J78" s="58">
        <v>2.606684958587502E-4</v>
      </c>
      <c r="K78" s="58">
        <v>3.1416829159472599E-4</v>
      </c>
      <c r="L78" s="58">
        <v>3.1961455069298283E-4</v>
      </c>
      <c r="M78" s="58">
        <v>8.3111307501935073E-5</v>
      </c>
      <c r="N78" s="58">
        <v>2.8787348693148413E-4</v>
      </c>
      <c r="O78" s="58">
        <v>2.3982504683295745E-4</v>
      </c>
      <c r="P78" s="58">
        <v>2.9902475247092791E-4</v>
      </c>
      <c r="Q78" s="58">
        <v>2.1054996874691234E-4</v>
      </c>
      <c r="R78" s="58">
        <v>2.7052407726720946E-4</v>
      </c>
      <c r="S78" s="58">
        <v>3.746453009105634E-4</v>
      </c>
      <c r="T78" s="58">
        <v>3.5975284142879445E-4</v>
      </c>
      <c r="U78" s="58">
        <v>4.2800839110298844E-4</v>
      </c>
      <c r="V78" s="58">
        <v>3.8808763711405781E-4</v>
      </c>
      <c r="W78" s="58">
        <v>6.4070900083167018E-4</v>
      </c>
      <c r="X78" s="58">
        <v>6.2052647452133134E-4</v>
      </c>
      <c r="Y78" s="58">
        <v>4.5318771920087813E-4</v>
      </c>
      <c r="Z78" s="58">
        <v>2.6914058616775497E-4</v>
      </c>
      <c r="AA78" s="58">
        <v>2.7343535656985132E-4</v>
      </c>
      <c r="AB78" s="58">
        <v>1.96396499171593E-4</v>
      </c>
      <c r="AC78" s="58">
        <v>3.3228854939168853E-4</v>
      </c>
      <c r="AD78" s="58">
        <v>1.7381863401324905E-4</v>
      </c>
      <c r="AE78" s="58">
        <v>2.0322273696927123E-4</v>
      </c>
      <c r="AF78" s="58">
        <v>3.1900357256322496E-4</v>
      </c>
      <c r="AG78" s="58">
        <v>4.3131150938544267E-5</v>
      </c>
      <c r="AH78" s="58">
        <v>1.9061877477496354E-4</v>
      </c>
      <c r="AI78" s="58">
        <v>7.9191974285437782E-4</v>
      </c>
      <c r="AJ78" s="58">
        <v>1.6983627127397342E-4</v>
      </c>
      <c r="AK78" s="58">
        <v>1.8737680052516423E-4</v>
      </c>
      <c r="AL78" s="58">
        <v>2.0207690143502467E-4</v>
      </c>
      <c r="AM78" s="58">
        <v>2.9406535004446139E-4</v>
      </c>
      <c r="AN78" s="58">
        <v>2.7884967353646652E-4</v>
      </c>
      <c r="AO78" s="58">
        <v>2.3829426908715773E-4</v>
      </c>
      <c r="AP78" s="58">
        <v>4.4067336028715275E-4</v>
      </c>
      <c r="AQ78" s="57">
        <v>3.211785545133643E-4</v>
      </c>
      <c r="AR78" s="78">
        <f t="shared" si="10"/>
        <v>1.143836134278968E-2</v>
      </c>
      <c r="AS78" s="78">
        <f t="shared" si="11"/>
        <v>2.1466323149295981E-2</v>
      </c>
      <c r="AT78" s="59">
        <v>3.6940796932845895E-4</v>
      </c>
      <c r="AU78" s="58">
        <v>3.3287150493825082E-4</v>
      </c>
      <c r="AV78" s="58">
        <v>2.5415036340615746E-4</v>
      </c>
      <c r="AW78" s="58">
        <v>7.8024522908115882E-4</v>
      </c>
      <c r="AX78" s="58">
        <v>6.0322991806795135E-4</v>
      </c>
      <c r="AY78" s="58">
        <v>3.0792193172880019E-4</v>
      </c>
      <c r="AZ78" s="58">
        <v>5.3499699273241226E-4</v>
      </c>
      <c r="BA78" s="58">
        <v>7.1167104393998423E-4</v>
      </c>
      <c r="BB78" s="58">
        <v>8.3463509632760821E-5</v>
      </c>
      <c r="BC78" s="58">
        <v>4.8312085013552174E-4</v>
      </c>
      <c r="BD78" s="58">
        <v>7.2848302574556121E-4</v>
      </c>
      <c r="BE78" s="58">
        <v>3.6268912069374918E-4</v>
      </c>
      <c r="BF78" s="58">
        <v>2.5013662364791551E-4</v>
      </c>
      <c r="BG78" s="58">
        <v>6.7686671800711636E-4</v>
      </c>
      <c r="BH78" s="58">
        <v>9.7970284171860025E-4</v>
      </c>
      <c r="BI78" s="58">
        <v>7.6194502627331185E-4</v>
      </c>
      <c r="BJ78" s="58">
        <v>7.270961822453849E-4</v>
      </c>
      <c r="BK78" s="58">
        <v>1.6573074388211522E-3</v>
      </c>
      <c r="BL78" s="58">
        <v>1.5598491577789844E-3</v>
      </c>
      <c r="BM78" s="58">
        <v>2.0151541716520991E-3</v>
      </c>
      <c r="BN78" s="58">
        <v>6.4573285238120825E-4</v>
      </c>
      <c r="BO78" s="58">
        <v>4.4576480792835082E-4</v>
      </c>
      <c r="BP78" s="58">
        <v>5.5438209723767957E-4</v>
      </c>
      <c r="BQ78" s="58">
        <v>8.3695798019967343E-4</v>
      </c>
      <c r="BR78" s="58">
        <v>6.4188758540042784E-4</v>
      </c>
      <c r="BS78" s="58">
        <v>4.7550290969667843E-4</v>
      </c>
      <c r="BT78" s="58">
        <v>5.9746507356001413E-4</v>
      </c>
      <c r="BU78" s="58">
        <v>7.1799781016206293E-4</v>
      </c>
      <c r="BV78" s="58">
        <v>1.1760742345656184E-4</v>
      </c>
      <c r="BW78" s="58">
        <v>1.7148195110774848E-3</v>
      </c>
      <c r="BX78" s="58">
        <v>4.9854867164637494E-3</v>
      </c>
      <c r="BY78" s="58">
        <v>4.8495876542489536E-4</v>
      </c>
      <c r="BZ78" s="58">
        <v>1.0003287026730157</v>
      </c>
      <c r="CA78" s="58">
        <v>3.765195271289952E-4</v>
      </c>
      <c r="CB78" s="58">
        <v>5.5856633114140393E-4</v>
      </c>
      <c r="CC78" s="58">
        <v>1.1103908337178872E-3</v>
      </c>
      <c r="CD78" s="58">
        <v>7.9877885602535031E-4</v>
      </c>
      <c r="CE78" s="58">
        <v>5.2720709028986274E-4</v>
      </c>
      <c r="CF78" s="57">
        <v>8.6315569288942064E-4</v>
      </c>
      <c r="CG78" s="78">
        <f t="shared" si="12"/>
        <v>1.0309621941567728</v>
      </c>
      <c r="CH78" s="78">
        <f t="shared" si="13"/>
        <v>0.62506277008489119</v>
      </c>
      <c r="CI78" s="78">
        <f t="shared" si="14"/>
        <v>1.0424005554995626</v>
      </c>
      <c r="CJ78" s="78">
        <f t="shared" si="15"/>
        <v>0.58989383845677967</v>
      </c>
    </row>
    <row r="79" spans="2:88">
      <c r="B79" s="33"/>
      <c r="C79" s="60">
        <v>64</v>
      </c>
      <c r="D79" s="22" t="s">
        <v>17</v>
      </c>
      <c r="E79" s="59">
        <v>1.918013488800039E-4</v>
      </c>
      <c r="F79" s="58">
        <v>3.261209304487052E-5</v>
      </c>
      <c r="G79" s="58">
        <v>5.7760708617966987E-5</v>
      </c>
      <c r="H79" s="58">
        <v>7.5491496408010224E-5</v>
      </c>
      <c r="I79" s="58">
        <v>1.2803555877316901E-4</v>
      </c>
      <c r="J79" s="58">
        <v>8.1696793133308919E-5</v>
      </c>
      <c r="K79" s="58">
        <v>9.2642725983375262E-5</v>
      </c>
      <c r="L79" s="58">
        <v>7.7588328631547989E-5</v>
      </c>
      <c r="M79" s="58">
        <v>3.0305049086240466E-5</v>
      </c>
      <c r="N79" s="58">
        <v>8.0428839385784766E-5</v>
      </c>
      <c r="O79" s="58">
        <v>7.6394148538484329E-5</v>
      </c>
      <c r="P79" s="58">
        <v>1.0149539488721124E-4</v>
      </c>
      <c r="Q79" s="58">
        <v>8.0873981585464016E-5</v>
      </c>
      <c r="R79" s="58">
        <v>7.7848201747715706E-5</v>
      </c>
      <c r="S79" s="58">
        <v>7.9517592848674603E-5</v>
      </c>
      <c r="T79" s="58">
        <v>6.9605794179517826E-5</v>
      </c>
      <c r="U79" s="58">
        <v>7.5014808083175173E-5</v>
      </c>
      <c r="V79" s="58">
        <v>6.4191886805537419E-5</v>
      </c>
      <c r="W79" s="58">
        <v>9.366921899815487E-5</v>
      </c>
      <c r="X79" s="58">
        <v>8.2376853927571366E-5</v>
      </c>
      <c r="Y79" s="58">
        <v>8.3167634238927868E-5</v>
      </c>
      <c r="Z79" s="58">
        <v>8.4134282816050789E-5</v>
      </c>
      <c r="AA79" s="58">
        <v>7.4404827731087313E-5</v>
      </c>
      <c r="AB79" s="58">
        <v>6.1470358119686405E-5</v>
      </c>
      <c r="AC79" s="58">
        <v>1.0695523182616193E-4</v>
      </c>
      <c r="AD79" s="58">
        <v>7.3031486197690167E-5</v>
      </c>
      <c r="AE79" s="58">
        <v>4.8616961220737659E-5</v>
      </c>
      <c r="AF79" s="58">
        <v>9.858827273896604E-5</v>
      </c>
      <c r="AG79" s="58">
        <v>1.3356007718631514E-5</v>
      </c>
      <c r="AH79" s="58">
        <v>3.1494886377718043E-4</v>
      </c>
      <c r="AI79" s="58">
        <v>2.7907290625849593E-4</v>
      </c>
      <c r="AJ79" s="58">
        <v>4.7913334472833958E-5</v>
      </c>
      <c r="AK79" s="58">
        <v>6.3532677167146143E-5</v>
      </c>
      <c r="AL79" s="58">
        <v>1.7237081248606956E-3</v>
      </c>
      <c r="AM79" s="58">
        <v>7.7841692826117036E-5</v>
      </c>
      <c r="AN79" s="58">
        <v>5.7098490733060864E-5</v>
      </c>
      <c r="AO79" s="58">
        <v>8.8320623253645777E-5</v>
      </c>
      <c r="AP79" s="58">
        <v>1.3241860340653392E-4</v>
      </c>
      <c r="AQ79" s="57">
        <v>4.3963694751154902E-4</v>
      </c>
      <c r="AR79" s="78">
        <f t="shared" si="10"/>
        <v>5.5175681504209834E-3</v>
      </c>
      <c r="AS79" s="78">
        <f t="shared" si="11"/>
        <v>1.0354796230481175E-2</v>
      </c>
      <c r="AT79" s="59">
        <v>6.5675209231571728E-4</v>
      </c>
      <c r="AU79" s="58">
        <v>9.6336425353107493E-5</v>
      </c>
      <c r="AV79" s="58">
        <v>1.0955100649735362E-4</v>
      </c>
      <c r="AW79" s="58">
        <v>1.4630988061595774E-4</v>
      </c>
      <c r="AX79" s="58">
        <v>2.1269461422727289E-4</v>
      </c>
      <c r="AY79" s="58">
        <v>9.3427978750489061E-5</v>
      </c>
      <c r="AZ79" s="58">
        <v>1.3695574155398431E-4</v>
      </c>
      <c r="BA79" s="58">
        <v>1.2750221892704282E-4</v>
      </c>
      <c r="BB79" s="58">
        <v>4.0695026729981803E-5</v>
      </c>
      <c r="BC79" s="58">
        <v>1.0376092787427571E-4</v>
      </c>
      <c r="BD79" s="58">
        <v>1.423656369144904E-4</v>
      </c>
      <c r="BE79" s="58">
        <v>1.1299681162342454E-4</v>
      </c>
      <c r="BF79" s="58">
        <v>1.0873800244498864E-4</v>
      </c>
      <c r="BG79" s="58">
        <v>1.0409084814860371E-4</v>
      </c>
      <c r="BH79" s="58">
        <v>1.0324559361552031E-4</v>
      </c>
      <c r="BI79" s="58">
        <v>9.6066202217197385E-5</v>
      </c>
      <c r="BJ79" s="58">
        <v>8.8642618593253494E-5</v>
      </c>
      <c r="BK79" s="58">
        <v>8.3936755025454908E-5</v>
      </c>
      <c r="BL79" s="58">
        <v>9.5137948358126452E-5</v>
      </c>
      <c r="BM79" s="58">
        <v>9.4044796588978451E-5</v>
      </c>
      <c r="BN79" s="58">
        <v>9.7602808346572423E-5</v>
      </c>
      <c r="BO79" s="58">
        <v>1.9307562685659318E-4</v>
      </c>
      <c r="BP79" s="58">
        <v>1.4542308418363139E-4</v>
      </c>
      <c r="BQ79" s="58">
        <v>1.3510806035913126E-4</v>
      </c>
      <c r="BR79" s="58">
        <v>4.6602573244169151E-4</v>
      </c>
      <c r="BS79" s="58">
        <v>1.7107089852993402E-4</v>
      </c>
      <c r="BT79" s="58">
        <v>1.4100843259250872E-4</v>
      </c>
      <c r="BU79" s="58">
        <v>3.0197755784364637E-4</v>
      </c>
      <c r="BV79" s="58">
        <v>4.6058953291206619E-5</v>
      </c>
      <c r="BW79" s="58">
        <v>1.6461046661585777E-3</v>
      </c>
      <c r="BX79" s="58">
        <v>7.7248775979270855E-4</v>
      </c>
      <c r="BY79" s="58">
        <v>1.2647169262386269E-4</v>
      </c>
      <c r="BZ79" s="58">
        <v>1.3541363597985203E-4</v>
      </c>
      <c r="CA79" s="58">
        <v>1.0161754509025605</v>
      </c>
      <c r="CB79" s="58">
        <v>1.6279563465608195E-4</v>
      </c>
      <c r="CC79" s="58">
        <v>1.5814558170513396E-4</v>
      </c>
      <c r="CD79" s="58">
        <v>2.1666871657202071E-4</v>
      </c>
      <c r="CE79" s="58">
        <v>1.8751312727849313E-4</v>
      </c>
      <c r="CF79" s="57">
        <v>2.719473002912599E-3</v>
      </c>
      <c r="CG79" s="78">
        <f t="shared" si="12"/>
        <v>1.0267511270010601</v>
      </c>
      <c r="CH79" s="78">
        <f t="shared" si="13"/>
        <v>0.58589719414926567</v>
      </c>
      <c r="CI79" s="78">
        <f t="shared" si="14"/>
        <v>1.032268695151481</v>
      </c>
      <c r="CJ79" s="78">
        <f t="shared" si="15"/>
        <v>0.58416022486658581</v>
      </c>
    </row>
    <row r="80" spans="2:88">
      <c r="B80" s="33"/>
      <c r="C80" s="60">
        <v>65</v>
      </c>
      <c r="D80" s="22" t="s">
        <v>16</v>
      </c>
      <c r="E80" s="59">
        <v>5.2629827142942334E-4</v>
      </c>
      <c r="F80" s="58">
        <v>1.636638748991228E-4</v>
      </c>
      <c r="G80" s="58">
        <v>9.0106966997773258E-4</v>
      </c>
      <c r="H80" s="58">
        <v>6.1978595719997247E-4</v>
      </c>
      <c r="I80" s="58">
        <v>1.1016328051830283E-3</v>
      </c>
      <c r="J80" s="58">
        <v>8.3071805496010758E-4</v>
      </c>
      <c r="K80" s="58">
        <v>9.0696764653608493E-4</v>
      </c>
      <c r="L80" s="58">
        <v>1.0057518569964563E-3</v>
      </c>
      <c r="M80" s="58">
        <v>3.0477031703725419E-4</v>
      </c>
      <c r="N80" s="58">
        <v>8.0741988106108214E-4</v>
      </c>
      <c r="O80" s="58">
        <v>5.6799282271748791E-4</v>
      </c>
      <c r="P80" s="58">
        <v>1.0192013251545209E-3</v>
      </c>
      <c r="Q80" s="58">
        <v>6.1588383844521182E-4</v>
      </c>
      <c r="R80" s="58">
        <v>8.1431539376819256E-4</v>
      </c>
      <c r="S80" s="58">
        <v>1.1340542728020813E-3</v>
      </c>
      <c r="T80" s="58">
        <v>1.0139834834394727E-3</v>
      </c>
      <c r="U80" s="58">
        <v>1.0101879560032499E-3</v>
      </c>
      <c r="V80" s="58">
        <v>5.9283707451392392E-4</v>
      </c>
      <c r="W80" s="58">
        <v>9.1403065086986921E-4</v>
      </c>
      <c r="X80" s="58">
        <v>6.7917441748184201E-4</v>
      </c>
      <c r="Y80" s="58">
        <v>8.7542629539761458E-4</v>
      </c>
      <c r="Z80" s="58">
        <v>8.6572296547044467E-4</v>
      </c>
      <c r="AA80" s="58">
        <v>6.6685430007257967E-4</v>
      </c>
      <c r="AB80" s="58">
        <v>4.3318892050344028E-4</v>
      </c>
      <c r="AC80" s="58">
        <v>8.5160003573129313E-4</v>
      </c>
      <c r="AD80" s="58">
        <v>4.1726223682977194E-4</v>
      </c>
      <c r="AE80" s="58">
        <v>2.9143764164571651E-4</v>
      </c>
      <c r="AF80" s="58">
        <v>5.2517819224678962E-4</v>
      </c>
      <c r="AG80" s="58">
        <v>1.0176077711765979E-4</v>
      </c>
      <c r="AH80" s="58">
        <v>2.9762932066439753E-4</v>
      </c>
      <c r="AI80" s="58">
        <v>5.9190334279779629E-4</v>
      </c>
      <c r="AJ80" s="58">
        <v>2.2852254162330525E-4</v>
      </c>
      <c r="AK80" s="58">
        <v>3.6265708909172814E-4</v>
      </c>
      <c r="AL80" s="58">
        <v>5.4797904263172983E-4</v>
      </c>
      <c r="AM80" s="58">
        <v>3.6889028106284994E-4</v>
      </c>
      <c r="AN80" s="58">
        <v>4.8997512990810058E-4</v>
      </c>
      <c r="AO80" s="58">
        <v>5.8214587786623799E-4</v>
      </c>
      <c r="AP80" s="58">
        <v>1.2714109639191307E-3</v>
      </c>
      <c r="AQ80" s="57">
        <v>5.6819752237468745E-4</v>
      </c>
      <c r="AR80" s="78">
        <f t="shared" si="10"/>
        <v>2.5867482047431393E-2</v>
      </c>
      <c r="AS80" s="78">
        <f t="shared" si="11"/>
        <v>4.8545391428712163E-2</v>
      </c>
      <c r="AT80" s="59">
        <v>9.4264251964760212E-4</v>
      </c>
      <c r="AU80" s="58">
        <v>5.4700817785429301E-4</v>
      </c>
      <c r="AV80" s="58">
        <v>8.6669130960112181E-3</v>
      </c>
      <c r="AW80" s="58">
        <v>3.7965052639357148E-3</v>
      </c>
      <c r="AX80" s="58">
        <v>1.9873634370721556E-3</v>
      </c>
      <c r="AY80" s="58">
        <v>1.4783355090372348E-3</v>
      </c>
      <c r="AZ80" s="58">
        <v>2.069402917289406E-3</v>
      </c>
      <c r="BA80" s="58">
        <v>2.9136187091139973E-3</v>
      </c>
      <c r="BB80" s="58">
        <v>3.5761239809817632E-4</v>
      </c>
      <c r="BC80" s="58">
        <v>1.6212379837292398E-3</v>
      </c>
      <c r="BD80" s="58">
        <v>1.7681673860575726E-3</v>
      </c>
      <c r="BE80" s="58">
        <v>1.9012870250960051E-3</v>
      </c>
      <c r="BF80" s="58">
        <v>1.0075685555780188E-3</v>
      </c>
      <c r="BG80" s="58">
        <v>1.7315099456165803E-3</v>
      </c>
      <c r="BH80" s="58">
        <v>3.1515153270484722E-3</v>
      </c>
      <c r="BI80" s="58">
        <v>2.7585407707307183E-3</v>
      </c>
      <c r="BJ80" s="58">
        <v>2.1951487459998119E-3</v>
      </c>
      <c r="BK80" s="58">
        <v>1.4755599738030961E-3</v>
      </c>
      <c r="BL80" s="58">
        <v>1.447629401160567E-3</v>
      </c>
      <c r="BM80" s="58">
        <v>1.550318785299314E-3</v>
      </c>
      <c r="BN80" s="58">
        <v>1.1539444088923911E-3</v>
      </c>
      <c r="BO80" s="58">
        <v>1.7198151305423761E-3</v>
      </c>
      <c r="BP80" s="58">
        <v>2.0443060210501977E-3</v>
      </c>
      <c r="BQ80" s="58">
        <v>2.1371769879054252E-3</v>
      </c>
      <c r="BR80" s="58">
        <v>1.0802810989700337E-2</v>
      </c>
      <c r="BS80" s="58">
        <v>2.7378076360322378E-3</v>
      </c>
      <c r="BT80" s="58">
        <v>1.214651114178485E-3</v>
      </c>
      <c r="BU80" s="58">
        <v>3.6447422117495297E-3</v>
      </c>
      <c r="BV80" s="58">
        <v>7.3810236379108377E-4</v>
      </c>
      <c r="BW80" s="58">
        <v>2.1974114224093018E-3</v>
      </c>
      <c r="BX80" s="58">
        <v>2.347849258779264E-3</v>
      </c>
      <c r="BY80" s="58">
        <v>6.8029152645725374E-4</v>
      </c>
      <c r="BZ80" s="58">
        <v>2.640403949861001E-3</v>
      </c>
      <c r="CA80" s="58">
        <v>1.7619139783407933E-3</v>
      </c>
      <c r="CB80" s="58">
        <v>1.0007901376588684</v>
      </c>
      <c r="CC80" s="58">
        <v>2.7462383501115138E-3</v>
      </c>
      <c r="CD80" s="58">
        <v>3.6508593909111943E-3</v>
      </c>
      <c r="CE80" s="58">
        <v>1.4570196455375212E-3</v>
      </c>
      <c r="CF80" s="57">
        <v>5.5064260322868286E-3</v>
      </c>
      <c r="CG80" s="78">
        <f t="shared" si="12"/>
        <v>1.0933397940055842</v>
      </c>
      <c r="CH80" s="78">
        <f t="shared" si="13"/>
        <v>0.57617563810571226</v>
      </c>
      <c r="CI80" s="78">
        <f t="shared" si="14"/>
        <v>1.1192072760530156</v>
      </c>
      <c r="CJ80" s="78">
        <f t="shared" si="15"/>
        <v>0.63335871476322037</v>
      </c>
    </row>
    <row r="81" spans="2:88">
      <c r="B81" s="33"/>
      <c r="C81" s="60">
        <v>66</v>
      </c>
      <c r="D81" s="22" t="s">
        <v>15</v>
      </c>
      <c r="E81" s="59">
        <v>3.5672884544762723E-2</v>
      </c>
      <c r="F81" s="58">
        <v>1.8232368299406897E-2</v>
      </c>
      <c r="G81" s="58">
        <v>3.2643976610809491E-2</v>
      </c>
      <c r="H81" s="58">
        <v>7.7057808587233406E-2</v>
      </c>
      <c r="I81" s="58">
        <v>6.0843541420946667E-2</v>
      </c>
      <c r="J81" s="58">
        <v>6.3161901096174242E-2</v>
      </c>
      <c r="K81" s="58">
        <v>5.7737093416055527E-2</v>
      </c>
      <c r="L81" s="58">
        <v>6.7328383214567314E-2</v>
      </c>
      <c r="M81" s="58">
        <v>1.5961894293807462E-2</v>
      </c>
      <c r="N81" s="58">
        <v>6.3260599907469836E-2</v>
      </c>
      <c r="O81" s="58">
        <v>5.4289396906538459E-2</v>
      </c>
      <c r="P81" s="58">
        <v>5.0125929932935145E-2</v>
      </c>
      <c r="Q81" s="58">
        <v>4.3131391404176558E-2</v>
      </c>
      <c r="R81" s="58">
        <v>4.7796050250635831E-2</v>
      </c>
      <c r="S81" s="58">
        <v>5.9217764183168042E-2</v>
      </c>
      <c r="T81" s="58">
        <v>5.426607869463073E-2</v>
      </c>
      <c r="U81" s="58">
        <v>6.1768299859075025E-2</v>
      </c>
      <c r="V81" s="58">
        <v>6.0658310510021872E-2</v>
      </c>
      <c r="W81" s="58">
        <v>7.2713885471715548E-2</v>
      </c>
      <c r="X81" s="58">
        <v>6.0448711124262575E-2</v>
      </c>
      <c r="Y81" s="58">
        <v>7.4375916859814595E-2</v>
      </c>
      <c r="Z81" s="58">
        <v>5.79378242413673E-2</v>
      </c>
      <c r="AA81" s="58">
        <v>7.9341435926098727E-2</v>
      </c>
      <c r="AB81" s="58">
        <v>4.3526945306249287E-2</v>
      </c>
      <c r="AC81" s="58">
        <v>8.1485730608028148E-2</v>
      </c>
      <c r="AD81" s="58">
        <v>4.1606730234737717E-2</v>
      </c>
      <c r="AE81" s="58">
        <v>5.2703961310897489E-2</v>
      </c>
      <c r="AF81" s="58">
        <v>7.4283582789817212E-2</v>
      </c>
      <c r="AG81" s="58">
        <v>1.3869073488922586E-2</v>
      </c>
      <c r="AH81" s="58">
        <v>2.8585057225961927E-2</v>
      </c>
      <c r="AI81" s="58">
        <v>9.7493530485050245E-2</v>
      </c>
      <c r="AJ81" s="58">
        <v>4.2213815484049969E-2</v>
      </c>
      <c r="AK81" s="58">
        <v>4.2177224710623101E-2</v>
      </c>
      <c r="AL81" s="58">
        <v>4.7389112989278288E-2</v>
      </c>
      <c r="AM81" s="58">
        <v>5.2075194318730818E-2</v>
      </c>
      <c r="AN81" s="58">
        <v>6.3518454766229956E-2</v>
      </c>
      <c r="AO81" s="58">
        <v>4.7412784833619409E-2</v>
      </c>
      <c r="AP81" s="58">
        <v>7.2423241205140029E-2</v>
      </c>
      <c r="AQ81" s="57">
        <v>4.664792953085016E-2</v>
      </c>
      <c r="AR81" s="78">
        <f t="shared" si="10"/>
        <v>2.1153838160438601</v>
      </c>
      <c r="AS81" s="78">
        <f t="shared" si="11"/>
        <v>3.9699316378576257</v>
      </c>
      <c r="AT81" s="59">
        <v>7.4662745340777659E-2</v>
      </c>
      <c r="AU81" s="58">
        <v>5.5835575329719951E-2</v>
      </c>
      <c r="AV81" s="58">
        <v>5.5575140256963564E-2</v>
      </c>
      <c r="AW81" s="58">
        <v>0.16497938891271241</v>
      </c>
      <c r="AX81" s="58">
        <v>8.7094816174302606E-2</v>
      </c>
      <c r="AY81" s="58">
        <v>7.8733747919973424E-2</v>
      </c>
      <c r="AZ81" s="58">
        <v>7.6509209915925747E-2</v>
      </c>
      <c r="BA81" s="58">
        <v>0.1016255244523732</v>
      </c>
      <c r="BB81" s="58">
        <v>1.505844179117154E-2</v>
      </c>
      <c r="BC81" s="58">
        <v>9.1572240628583615E-2</v>
      </c>
      <c r="BD81" s="58">
        <v>0.10087925759883154</v>
      </c>
      <c r="BE81" s="58">
        <v>5.4815793925276697E-2</v>
      </c>
      <c r="BF81" s="58">
        <v>5.1291778417395309E-2</v>
      </c>
      <c r="BG81" s="58">
        <v>7.1365582340519859E-2</v>
      </c>
      <c r="BH81" s="58">
        <v>8.3792005103782707E-2</v>
      </c>
      <c r="BI81" s="58">
        <v>7.7078728551073436E-2</v>
      </c>
      <c r="BJ81" s="58">
        <v>7.9106390499373902E-2</v>
      </c>
      <c r="BK81" s="58">
        <v>8.9490879672325552E-2</v>
      </c>
      <c r="BL81" s="58">
        <v>8.5916600382025754E-2</v>
      </c>
      <c r="BM81" s="58">
        <v>8.3109799516556129E-2</v>
      </c>
      <c r="BN81" s="58">
        <v>8.6698699969269682E-2</v>
      </c>
      <c r="BO81" s="58">
        <v>9.3604560439759801E-2</v>
      </c>
      <c r="BP81" s="58">
        <v>0.14624862845469397</v>
      </c>
      <c r="BQ81" s="58">
        <v>0.10019497742337831</v>
      </c>
      <c r="BR81" s="58">
        <v>0.20579109979978372</v>
      </c>
      <c r="BS81" s="58">
        <v>0.10712752125983215</v>
      </c>
      <c r="BT81" s="58">
        <v>0.13237597915406815</v>
      </c>
      <c r="BU81" s="58">
        <v>0.16250067493288553</v>
      </c>
      <c r="BV81" s="58">
        <v>4.854701208238666E-2</v>
      </c>
      <c r="BW81" s="58">
        <v>0.10819887295539291</v>
      </c>
      <c r="BX81" s="58">
        <v>0.24012043788000351</v>
      </c>
      <c r="BY81" s="58">
        <v>0.13116148265932209</v>
      </c>
      <c r="BZ81" s="58">
        <v>0.10549807734979219</v>
      </c>
      <c r="CA81" s="58">
        <v>8.5607562987205399E-2</v>
      </c>
      <c r="CB81" s="58">
        <v>0.12973907534824863</v>
      </c>
      <c r="CC81" s="58">
        <v>1.1894971708007958</v>
      </c>
      <c r="CD81" s="58">
        <v>8.7510803938069551E-2</v>
      </c>
      <c r="CE81" s="58">
        <v>8.0433709596490557E-2</v>
      </c>
      <c r="CF81" s="57">
        <v>0.11738933132204707</v>
      </c>
      <c r="CG81" s="78">
        <f t="shared" si="12"/>
        <v>4.9367393250830904</v>
      </c>
      <c r="CH81" s="78">
        <f t="shared" si="13"/>
        <v>2.3523505825640987</v>
      </c>
      <c r="CI81" s="78">
        <f t="shared" si="14"/>
        <v>7.05212314112695</v>
      </c>
      <c r="CJ81" s="78">
        <f t="shared" si="15"/>
        <v>3.990792183524507</v>
      </c>
    </row>
    <row r="82" spans="2:88">
      <c r="B82" s="33"/>
      <c r="C82" s="60">
        <v>67</v>
      </c>
      <c r="D82" s="22" t="s">
        <v>14</v>
      </c>
      <c r="E82" s="59">
        <v>3.5089061443860484E-4</v>
      </c>
      <c r="F82" s="58">
        <v>1.5115923537635626E-4</v>
      </c>
      <c r="G82" s="58">
        <v>4.4352453345764025E-4</v>
      </c>
      <c r="H82" s="58">
        <v>4.5494978425753658E-4</v>
      </c>
      <c r="I82" s="58">
        <v>5.7099168170290232E-4</v>
      </c>
      <c r="J82" s="58">
        <v>5.3864070482992463E-4</v>
      </c>
      <c r="K82" s="58">
        <v>5.4736566464426461E-4</v>
      </c>
      <c r="L82" s="58">
        <v>4.9940163407393096E-4</v>
      </c>
      <c r="M82" s="58">
        <v>1.1500136523927102E-4</v>
      </c>
      <c r="N82" s="58">
        <v>5.1528261460716176E-4</v>
      </c>
      <c r="O82" s="58">
        <v>4.0288822058533251E-4</v>
      </c>
      <c r="P82" s="58">
        <v>4.9138547165680422E-4</v>
      </c>
      <c r="Q82" s="58">
        <v>4.2524793112806936E-4</v>
      </c>
      <c r="R82" s="58">
        <v>4.4759785746624161E-4</v>
      </c>
      <c r="S82" s="58">
        <v>5.0590902665277615E-4</v>
      </c>
      <c r="T82" s="58">
        <v>5.055302352079329E-4</v>
      </c>
      <c r="U82" s="58">
        <v>5.4768058234635228E-4</v>
      </c>
      <c r="V82" s="58">
        <v>4.8162875993814773E-4</v>
      </c>
      <c r="W82" s="58">
        <v>7.3478198558202463E-4</v>
      </c>
      <c r="X82" s="58">
        <v>6.998378140493978E-4</v>
      </c>
      <c r="Y82" s="58">
        <v>5.741566179143508E-4</v>
      </c>
      <c r="Z82" s="58">
        <v>5.1991163974242664E-4</v>
      </c>
      <c r="AA82" s="58">
        <v>5.2555259861253182E-4</v>
      </c>
      <c r="AB82" s="58">
        <v>3.4625481362867409E-4</v>
      </c>
      <c r="AC82" s="58">
        <v>8.2330611900380702E-4</v>
      </c>
      <c r="AD82" s="58">
        <v>3.167222428546837E-4</v>
      </c>
      <c r="AE82" s="58">
        <v>5.4299768960157054E-4</v>
      </c>
      <c r="AF82" s="58">
        <v>7.8916722535704565E-4</v>
      </c>
      <c r="AG82" s="58">
        <v>1.6306159437048779E-4</v>
      </c>
      <c r="AH82" s="58">
        <v>3.092896629760344E-4</v>
      </c>
      <c r="AI82" s="58">
        <v>2.2533251603173449E-3</v>
      </c>
      <c r="AJ82" s="58">
        <v>4.2018135740961205E-4</v>
      </c>
      <c r="AK82" s="58">
        <v>6.2335950839800965E-4</v>
      </c>
      <c r="AL82" s="58">
        <v>1.0589583655979968E-3</v>
      </c>
      <c r="AM82" s="58">
        <v>1.0134878265555044E-3</v>
      </c>
      <c r="AN82" s="58">
        <v>6.5393354173671938E-4</v>
      </c>
      <c r="AO82" s="58">
        <v>1.3853786652327582E-3</v>
      </c>
      <c r="AP82" s="58">
        <v>7.74825431037661E-4</v>
      </c>
      <c r="AQ82" s="57">
        <v>8.8095265603373152E-4</v>
      </c>
      <c r="AR82" s="78">
        <f t="shared" si="10"/>
        <v>2.340451843362162E-2</v>
      </c>
      <c r="AS82" s="78">
        <f t="shared" si="11"/>
        <v>4.3923158291067306E-2</v>
      </c>
      <c r="AT82" s="59">
        <v>6.694506334679847E-4</v>
      </c>
      <c r="AU82" s="58">
        <v>4.2674907066459812E-4</v>
      </c>
      <c r="AV82" s="58">
        <v>1.489979579332609E-3</v>
      </c>
      <c r="AW82" s="58">
        <v>9.3483540335290291E-4</v>
      </c>
      <c r="AX82" s="58">
        <v>8.2565806561801E-4</v>
      </c>
      <c r="AY82" s="58">
        <v>7.0400490582528342E-4</v>
      </c>
      <c r="AZ82" s="58">
        <v>7.2772737099772858E-4</v>
      </c>
      <c r="BA82" s="58">
        <v>7.8465135544323033E-4</v>
      </c>
      <c r="BB82" s="58">
        <v>1.256154135440374E-4</v>
      </c>
      <c r="BC82" s="58">
        <v>6.9142725421469291E-4</v>
      </c>
      <c r="BD82" s="58">
        <v>6.4208166768896832E-4</v>
      </c>
      <c r="BE82" s="58">
        <v>5.2567960535420397E-4</v>
      </c>
      <c r="BF82" s="58">
        <v>5.1322832115940681E-4</v>
      </c>
      <c r="BG82" s="58">
        <v>6.1245913900050955E-4</v>
      </c>
      <c r="BH82" s="58">
        <v>6.8390159740902145E-4</v>
      </c>
      <c r="BI82" s="58">
        <v>7.2245066133127742E-4</v>
      </c>
      <c r="BJ82" s="58">
        <v>6.6548475875035761E-4</v>
      </c>
      <c r="BK82" s="58">
        <v>7.5755839644649822E-4</v>
      </c>
      <c r="BL82" s="58">
        <v>7.7062656603876605E-4</v>
      </c>
      <c r="BM82" s="58">
        <v>8.3526762813228013E-4</v>
      </c>
      <c r="BN82" s="58">
        <v>6.9464400861887364E-4</v>
      </c>
      <c r="BO82" s="58">
        <v>1.1026077968855222E-3</v>
      </c>
      <c r="BP82" s="58">
        <v>1.0041738510983644E-3</v>
      </c>
      <c r="BQ82" s="58">
        <v>6.2469170802653923E-4</v>
      </c>
      <c r="BR82" s="58">
        <v>1.5383088282281314E-3</v>
      </c>
      <c r="BS82" s="58">
        <v>6.5947969333504425E-4</v>
      </c>
      <c r="BT82" s="58">
        <v>1.7485201588175446E-3</v>
      </c>
      <c r="BU82" s="58">
        <v>1.4347411330717871E-3</v>
      </c>
      <c r="BV82" s="58">
        <v>7.8928691962030953E-4</v>
      </c>
      <c r="BW82" s="58">
        <v>1.4936482078367068E-3</v>
      </c>
      <c r="BX82" s="58">
        <v>1.3101032734123778E-2</v>
      </c>
      <c r="BY82" s="58">
        <v>1.2841120741734207E-3</v>
      </c>
      <c r="BZ82" s="58">
        <v>3.6858250368400347E-3</v>
      </c>
      <c r="CA82" s="58">
        <v>1.2924167318943787E-2</v>
      </c>
      <c r="CB82" s="58">
        <v>3.9318733128116791E-3</v>
      </c>
      <c r="CC82" s="58">
        <v>2.9253131544068095E-3</v>
      </c>
      <c r="CD82" s="58">
        <v>1.0164514545281318</v>
      </c>
      <c r="CE82" s="58">
        <v>9.0661796278869379E-4</v>
      </c>
      <c r="CF82" s="57">
        <v>3.2942116232325984E-3</v>
      </c>
      <c r="CG82" s="78">
        <f t="shared" si="12"/>
        <v>1.0837035474447638</v>
      </c>
      <c r="CH82" s="78">
        <f t="shared" si="13"/>
        <v>0.94021849980638894</v>
      </c>
      <c r="CI82" s="78">
        <f t="shared" si="14"/>
        <v>1.1071080658783854</v>
      </c>
      <c r="CJ82" s="78">
        <f t="shared" si="15"/>
        <v>0.62651177910633415</v>
      </c>
    </row>
    <row r="83" spans="2:88">
      <c r="B83" s="33"/>
      <c r="C83" s="60">
        <v>68</v>
      </c>
      <c r="D83" s="22" t="s">
        <v>13</v>
      </c>
      <c r="E83" s="59">
        <v>4.8225835252899867E-4</v>
      </c>
      <c r="F83" s="58">
        <v>2.0990826141272165E-4</v>
      </c>
      <c r="G83" s="58">
        <v>4.1987577346402081E-4</v>
      </c>
      <c r="H83" s="58">
        <v>4.1039013899257912E-4</v>
      </c>
      <c r="I83" s="58">
        <v>7.5961854884351013E-4</v>
      </c>
      <c r="J83" s="58">
        <v>8.1195396165119891E-4</v>
      </c>
      <c r="K83" s="58">
        <v>8.0310045610513885E-4</v>
      </c>
      <c r="L83" s="58">
        <v>5.644909134641E-4</v>
      </c>
      <c r="M83" s="58">
        <v>1.7735357565915662E-4</v>
      </c>
      <c r="N83" s="58">
        <v>5.6781707607461371E-4</v>
      </c>
      <c r="O83" s="58">
        <v>4.3471219344845492E-4</v>
      </c>
      <c r="P83" s="58">
        <v>5.7875948041837975E-4</v>
      </c>
      <c r="Q83" s="58">
        <v>5.6814063538755807E-4</v>
      </c>
      <c r="R83" s="58">
        <v>5.1895613527463903E-4</v>
      </c>
      <c r="S83" s="58">
        <v>6.1341712762571327E-4</v>
      </c>
      <c r="T83" s="58">
        <v>6.4741028761600855E-4</v>
      </c>
      <c r="U83" s="58">
        <v>7.0864147697850843E-4</v>
      </c>
      <c r="V83" s="58">
        <v>5.3384619291121016E-4</v>
      </c>
      <c r="W83" s="58">
        <v>8.4626310302634471E-4</v>
      </c>
      <c r="X83" s="58">
        <v>6.5650037650815329E-4</v>
      </c>
      <c r="Y83" s="58">
        <v>8.2210780078620328E-4</v>
      </c>
      <c r="Z83" s="58">
        <v>7.0651153695686032E-4</v>
      </c>
      <c r="AA83" s="58">
        <v>5.4742241518106042E-4</v>
      </c>
      <c r="AB83" s="58">
        <v>2.6469075097018311E-4</v>
      </c>
      <c r="AC83" s="58">
        <v>4.1313169275205127E-4</v>
      </c>
      <c r="AD83" s="58">
        <v>2.5612144551737467E-4</v>
      </c>
      <c r="AE83" s="58">
        <v>2.4434041262835505E-4</v>
      </c>
      <c r="AF83" s="58">
        <v>3.6042017843842958E-4</v>
      </c>
      <c r="AG83" s="58">
        <v>8.3927029435048513E-5</v>
      </c>
      <c r="AH83" s="58">
        <v>2.3653397238071309E-4</v>
      </c>
      <c r="AI83" s="58">
        <v>5.4915193835666462E-4</v>
      </c>
      <c r="AJ83" s="58">
        <v>2.1860773930711884E-4</v>
      </c>
      <c r="AK83" s="58">
        <v>2.7514180822832597E-4</v>
      </c>
      <c r="AL83" s="58">
        <v>3.8567338367313347E-4</v>
      </c>
      <c r="AM83" s="58">
        <v>4.095857620017421E-4</v>
      </c>
      <c r="AN83" s="58">
        <v>3.7216542457935771E-4</v>
      </c>
      <c r="AO83" s="58">
        <v>4.8598137646236217E-4</v>
      </c>
      <c r="AP83" s="58">
        <v>1.3975688202206482E-3</v>
      </c>
      <c r="AQ83" s="57">
        <v>3.4491787879958554E-4</v>
      </c>
      <c r="AR83" s="78">
        <f t="shared" si="10"/>
        <v>1.9687415434066227E-2</v>
      </c>
      <c r="AS83" s="78">
        <f t="shared" si="11"/>
        <v>3.6947287204605106E-2</v>
      </c>
      <c r="AT83" s="59">
        <v>1.4777693046677616E-3</v>
      </c>
      <c r="AU83" s="58">
        <v>2.4735308815837112E-3</v>
      </c>
      <c r="AV83" s="58">
        <v>1.8439475217760439E-3</v>
      </c>
      <c r="AW83" s="58">
        <v>1.8130850207602901E-3</v>
      </c>
      <c r="AX83" s="58">
        <v>1.6138068717257326E-3</v>
      </c>
      <c r="AY83" s="58">
        <v>1.9244733289160794E-3</v>
      </c>
      <c r="AZ83" s="58">
        <v>1.8178406695380982E-3</v>
      </c>
      <c r="BA83" s="58">
        <v>1.2702413661993071E-3</v>
      </c>
      <c r="BB83" s="58">
        <v>1.8770790195292314E-4</v>
      </c>
      <c r="BC83" s="58">
        <v>9.0095280341139471E-4</v>
      </c>
      <c r="BD83" s="58">
        <v>1.883696500024977E-3</v>
      </c>
      <c r="BE83" s="58">
        <v>7.9844364636294052E-4</v>
      </c>
      <c r="BF83" s="58">
        <v>9.6242532890984233E-4</v>
      </c>
      <c r="BG83" s="58">
        <v>1.0729930987465532E-3</v>
      </c>
      <c r="BH83" s="58">
        <v>1.5792614860287363E-3</v>
      </c>
      <c r="BI83" s="58">
        <v>1.7291340690681924E-3</v>
      </c>
      <c r="BJ83" s="58">
        <v>1.5563565523174993E-3</v>
      </c>
      <c r="BK83" s="58">
        <v>1.5006286675516853E-3</v>
      </c>
      <c r="BL83" s="58">
        <v>1.6360975520740217E-3</v>
      </c>
      <c r="BM83" s="58">
        <v>1.6292936159420476E-3</v>
      </c>
      <c r="BN83" s="58">
        <v>1.2391628315748724E-3</v>
      </c>
      <c r="BO83" s="58">
        <v>2.083670791069415E-3</v>
      </c>
      <c r="BP83" s="58">
        <v>1.7783135576681531E-3</v>
      </c>
      <c r="BQ83" s="58">
        <v>6.1742984893532543E-4</v>
      </c>
      <c r="BR83" s="58">
        <v>1.9151084526905027E-3</v>
      </c>
      <c r="BS83" s="58">
        <v>3.8623023113536189E-3</v>
      </c>
      <c r="BT83" s="58">
        <v>2.6704897222294497E-3</v>
      </c>
      <c r="BU83" s="58">
        <v>4.4312561359920706E-3</v>
      </c>
      <c r="BV83" s="58">
        <v>7.8272033998406693E-4</v>
      </c>
      <c r="BW83" s="58">
        <v>2.7664540132108706E-3</v>
      </c>
      <c r="BX83" s="58">
        <v>2.9378848509298157E-3</v>
      </c>
      <c r="BY83" s="58">
        <v>3.5357438867971739E-3</v>
      </c>
      <c r="BZ83" s="58">
        <v>4.3104514233218644E-3</v>
      </c>
      <c r="CA83" s="58">
        <v>2.9785082071574947E-3</v>
      </c>
      <c r="CB83" s="58">
        <v>5.8689059846786622E-3</v>
      </c>
      <c r="CC83" s="58">
        <v>2.3177531972847346E-3</v>
      </c>
      <c r="CD83" s="58">
        <v>2.7010235997225146E-3</v>
      </c>
      <c r="CE83" s="58">
        <v>1.0017130477062657</v>
      </c>
      <c r="CF83" s="57">
        <v>1.826941992667609E-3</v>
      </c>
      <c r="CG83" s="78">
        <f t="shared" si="12"/>
        <v>1.0800088550410916</v>
      </c>
      <c r="CH83" s="78">
        <f t="shared" si="13"/>
        <v>0.90981785571633289</v>
      </c>
      <c r="CI83" s="78">
        <f t="shared" si="14"/>
        <v>1.0996962704751578</v>
      </c>
      <c r="CJ83" s="78">
        <f t="shared" si="15"/>
        <v>0.62231744860909943</v>
      </c>
    </row>
    <row r="84" spans="2:88">
      <c r="B84" s="33"/>
      <c r="C84" s="14">
        <v>69</v>
      </c>
      <c r="D84" s="64" t="s">
        <v>12</v>
      </c>
      <c r="E84" s="77">
        <v>2.3477653356146753E-3</v>
      </c>
      <c r="F84" s="76">
        <v>9.1899669714997603E-4</v>
      </c>
      <c r="G84" s="76">
        <v>2.248202647105534E-3</v>
      </c>
      <c r="H84" s="76">
        <v>2.2481139648903524E-3</v>
      </c>
      <c r="I84" s="76">
        <v>3.9153934801593694E-3</v>
      </c>
      <c r="J84" s="76">
        <v>2.6732798049452799E-3</v>
      </c>
      <c r="K84" s="76">
        <v>3.2855451544189437E-3</v>
      </c>
      <c r="L84" s="76">
        <v>2.0800829313650667E-3</v>
      </c>
      <c r="M84" s="76">
        <v>1.1809682166215906E-3</v>
      </c>
      <c r="N84" s="76">
        <v>2.4188424696979368E-3</v>
      </c>
      <c r="O84" s="76">
        <v>2.4436077778924236E-3</v>
      </c>
      <c r="P84" s="76">
        <v>4.9445154850064239E-3</v>
      </c>
      <c r="Q84" s="76">
        <v>3.9869245610312963E-3</v>
      </c>
      <c r="R84" s="76">
        <v>3.707130743050195E-3</v>
      </c>
      <c r="S84" s="76">
        <v>4.3110114404938116E-3</v>
      </c>
      <c r="T84" s="76">
        <v>3.7497238975681734E-3</v>
      </c>
      <c r="U84" s="76">
        <v>3.0956692142875409E-3</v>
      </c>
      <c r="V84" s="76">
        <v>1.8971449589373086E-3</v>
      </c>
      <c r="W84" s="76">
        <v>3.8235471456141948E-3</v>
      </c>
      <c r="X84" s="76">
        <v>2.3184978159264315E-3</v>
      </c>
      <c r="Y84" s="76">
        <v>3.8651156983508781E-3</v>
      </c>
      <c r="Z84" s="76">
        <v>3.4219762631976093E-3</v>
      </c>
      <c r="AA84" s="76">
        <v>3.1084659291700204E-3</v>
      </c>
      <c r="AB84" s="76">
        <v>1.3271519931928708E-3</v>
      </c>
      <c r="AC84" s="76">
        <v>1.7885370379456462E-3</v>
      </c>
      <c r="AD84" s="76">
        <v>2.1419648951659298E-3</v>
      </c>
      <c r="AE84" s="76">
        <v>1.0007058565476099E-3</v>
      </c>
      <c r="AF84" s="76">
        <v>1.2150551380072925E-3</v>
      </c>
      <c r="AG84" s="76">
        <v>2.6260435312312546E-4</v>
      </c>
      <c r="AH84" s="76">
        <v>1.3382905572606671E-3</v>
      </c>
      <c r="AI84" s="76">
        <v>1.4785736111136382E-3</v>
      </c>
      <c r="AJ84" s="76">
        <v>7.2213013189239769E-4</v>
      </c>
      <c r="AK84" s="76">
        <v>1.4748895267010179E-3</v>
      </c>
      <c r="AL84" s="76">
        <v>1.4644857062609139E-3</v>
      </c>
      <c r="AM84" s="76">
        <v>1.3721159723340873E-3</v>
      </c>
      <c r="AN84" s="76">
        <v>1.3924416897077639E-3</v>
      </c>
      <c r="AO84" s="76">
        <v>2.2123759187442429E-3</v>
      </c>
      <c r="AP84" s="76">
        <v>4.9698553328664172E-3</v>
      </c>
      <c r="AQ84" s="75">
        <v>1.1522215398693969E-3</v>
      </c>
      <c r="AR84" s="74">
        <f t="shared" si="10"/>
        <v>9.3303920893228073E-2</v>
      </c>
      <c r="AS84" s="74">
        <f t="shared" si="11"/>
        <v>0.17510306388886129</v>
      </c>
      <c r="AT84" s="77">
        <v>6.7826842970427105E-3</v>
      </c>
      <c r="AU84" s="76">
        <v>5.1518901292763371E-3</v>
      </c>
      <c r="AV84" s="76">
        <v>1.1058596770169274E-2</v>
      </c>
      <c r="AW84" s="76">
        <v>1.4485936380926505E-2</v>
      </c>
      <c r="AX84" s="76">
        <v>1.02323938076545E-2</v>
      </c>
      <c r="AY84" s="76">
        <v>4.9782395812291071E-3</v>
      </c>
      <c r="AZ84" s="76">
        <v>6.7164542093078637E-3</v>
      </c>
      <c r="BA84" s="76">
        <v>4.0833941875840002E-3</v>
      </c>
      <c r="BB84" s="76">
        <v>1.1276780305301841E-3</v>
      </c>
      <c r="BC84" s="76">
        <v>4.9642351131279914E-3</v>
      </c>
      <c r="BD84" s="76">
        <v>1.0554553374621949E-2</v>
      </c>
      <c r="BE84" s="76">
        <v>8.7891342174980739E-3</v>
      </c>
      <c r="BF84" s="76">
        <v>8.0634831864977042E-3</v>
      </c>
      <c r="BG84" s="76">
        <v>7.6257410922851519E-3</v>
      </c>
      <c r="BH84" s="76">
        <v>1.1168799291886402E-2</v>
      </c>
      <c r="BI84" s="76">
        <v>9.4440065025766136E-3</v>
      </c>
      <c r="BJ84" s="76">
        <v>5.2779593369524352E-3</v>
      </c>
      <c r="BK84" s="76">
        <v>3.3508114190791698E-3</v>
      </c>
      <c r="BL84" s="76">
        <v>5.3111140157042309E-3</v>
      </c>
      <c r="BM84" s="76">
        <v>3.7669621033319979E-3</v>
      </c>
      <c r="BN84" s="76">
        <v>5.771551871139596E-3</v>
      </c>
      <c r="BO84" s="76">
        <v>5.2421480454746868E-3</v>
      </c>
      <c r="BP84" s="76">
        <v>1.7119698710574963E-2</v>
      </c>
      <c r="BQ84" s="76">
        <v>5.0435775764906543E-3</v>
      </c>
      <c r="BR84" s="76">
        <v>1.2526032568971272E-2</v>
      </c>
      <c r="BS84" s="76">
        <v>2.2805443722124775E-2</v>
      </c>
      <c r="BT84" s="76">
        <v>8.3467446090505163E-3</v>
      </c>
      <c r="BU84" s="76">
        <v>6.459180343497432E-3</v>
      </c>
      <c r="BV84" s="76">
        <v>2.6463855753767144E-3</v>
      </c>
      <c r="BW84" s="76">
        <v>1.2452317365271246E-2</v>
      </c>
      <c r="BX84" s="76">
        <v>5.1838672837588558E-3</v>
      </c>
      <c r="BY84" s="76">
        <v>3.095311790157007E-3</v>
      </c>
      <c r="BZ84" s="76">
        <v>1.1202278936633262E-2</v>
      </c>
      <c r="CA84" s="76">
        <v>5.8230778691725493E-3</v>
      </c>
      <c r="CB84" s="76">
        <v>6.6924563422089845E-3</v>
      </c>
      <c r="CC84" s="76">
        <v>4.9430319254758475E-3</v>
      </c>
      <c r="CD84" s="76">
        <v>6.310729248109632E-3</v>
      </c>
      <c r="CE84" s="76">
        <v>6.3329198658377247E-3</v>
      </c>
      <c r="CF84" s="75">
        <v>1.0031813601497772</v>
      </c>
      <c r="CG84" s="74">
        <f t="shared" si="12"/>
        <v>1.2941121808463851</v>
      </c>
      <c r="CH84" s="74">
        <f t="shared" si="13"/>
        <v>1</v>
      </c>
      <c r="CI84" s="74">
        <f t="shared" si="14"/>
        <v>1.3874161017396132</v>
      </c>
      <c r="CJ84" s="74">
        <f t="shared" si="15"/>
        <v>0.78513792560259787</v>
      </c>
    </row>
    <row r="85" spans="2:88">
      <c r="B85" s="33"/>
      <c r="C85" s="73"/>
      <c r="D85" s="71" t="s">
        <v>76</v>
      </c>
      <c r="E85" s="55">
        <f t="shared" ref="E85:AQ85" si="16">SUM(E46:E84)</f>
        <v>0.48460455248413359</v>
      </c>
      <c r="F85" s="54">
        <f t="shared" si="16"/>
        <v>0.16310658101608291</v>
      </c>
      <c r="G85" s="54">
        <f t="shared" si="16"/>
        <v>0.4237114283994492</v>
      </c>
      <c r="H85" s="54">
        <f t="shared" si="16"/>
        <v>0.35149448909924641</v>
      </c>
      <c r="I85" s="54">
        <f t="shared" si="16"/>
        <v>0.7139428563129615</v>
      </c>
      <c r="J85" s="54">
        <f t="shared" si="16"/>
        <v>0.7090460419337612</v>
      </c>
      <c r="K85" s="54">
        <f t="shared" si="16"/>
        <v>0.80774386639632778</v>
      </c>
      <c r="L85" s="54">
        <f t="shared" si="16"/>
        <v>0.65273948282674177</v>
      </c>
      <c r="M85" s="54">
        <f t="shared" si="16"/>
        <v>0.15639046687404462</v>
      </c>
      <c r="N85" s="54">
        <f t="shared" si="16"/>
        <v>0.67265330692215142</v>
      </c>
      <c r="O85" s="54">
        <f t="shared" si="16"/>
        <v>0.40591654876714595</v>
      </c>
      <c r="P85" s="54">
        <f t="shared" si="16"/>
        <v>1.1230214847088447</v>
      </c>
      <c r="Q85" s="54">
        <f t="shared" si="16"/>
        <v>0.73183671189648958</v>
      </c>
      <c r="R85" s="54">
        <f t="shared" si="16"/>
        <v>0.87851616770212082</v>
      </c>
      <c r="S85" s="54">
        <f t="shared" si="16"/>
        <v>0.9150919180952618</v>
      </c>
      <c r="T85" s="54">
        <f t="shared" si="16"/>
        <v>0.79650519445763734</v>
      </c>
      <c r="U85" s="54">
        <f t="shared" si="16"/>
        <v>0.80242350694255182</v>
      </c>
      <c r="V85" s="54">
        <f t="shared" si="16"/>
        <v>0.51218840949753375</v>
      </c>
      <c r="W85" s="54">
        <f t="shared" si="16"/>
        <v>0.97509727954373626</v>
      </c>
      <c r="X85" s="54">
        <f t="shared" si="16"/>
        <v>0.66954324417008926</v>
      </c>
      <c r="Y85" s="54">
        <f t="shared" si="16"/>
        <v>1.3211449095250072</v>
      </c>
      <c r="Z85" s="54">
        <f t="shared" si="16"/>
        <v>0.81197598974261553</v>
      </c>
      <c r="AA85" s="54">
        <f t="shared" si="16"/>
        <v>0.55761439039228955</v>
      </c>
      <c r="AB85" s="54">
        <f t="shared" si="16"/>
        <v>0.22979290304168282</v>
      </c>
      <c r="AC85" s="54">
        <f t="shared" si="16"/>
        <v>0.3397188432125588</v>
      </c>
      <c r="AD85" s="54">
        <f t="shared" si="16"/>
        <v>0.22015787060932016</v>
      </c>
      <c r="AE85" s="54">
        <f t="shared" si="16"/>
        <v>0.18721182398688752</v>
      </c>
      <c r="AF85" s="54">
        <f t="shared" si="16"/>
        <v>0.24786576391104351</v>
      </c>
      <c r="AG85" s="54">
        <f t="shared" si="16"/>
        <v>5.6690110540928609E-2</v>
      </c>
      <c r="AH85" s="54">
        <f t="shared" si="16"/>
        <v>0.18671334942531292</v>
      </c>
      <c r="AI85" s="54">
        <f t="shared" si="16"/>
        <v>0.37468668602214833</v>
      </c>
      <c r="AJ85" s="54">
        <f t="shared" si="16"/>
        <v>0.1663097371162694</v>
      </c>
      <c r="AK85" s="54">
        <f t="shared" si="16"/>
        <v>0.2111921372696127</v>
      </c>
      <c r="AL85" s="54">
        <f t="shared" si="16"/>
        <v>0.35917511150472947</v>
      </c>
      <c r="AM85" s="54">
        <f t="shared" si="16"/>
        <v>0.29984046337757569</v>
      </c>
      <c r="AN85" s="54">
        <f t="shared" si="16"/>
        <v>0.3429097089770704</v>
      </c>
      <c r="AO85" s="54">
        <f t="shared" si="16"/>
        <v>0.41617946848117698</v>
      </c>
      <c r="AP85" s="54">
        <f t="shared" si="16"/>
        <v>1.2476613800634777</v>
      </c>
      <c r="AQ85" s="53">
        <f t="shared" si="16"/>
        <v>0.25879223125329931</v>
      </c>
      <c r="AS85" s="22"/>
      <c r="AT85" s="55">
        <f t="shared" ref="AT85:CF85" si="17">SUM(AT46:AT84)</f>
        <v>1.805314569732192</v>
      </c>
      <c r="AU85" s="54">
        <f t="shared" si="17"/>
        <v>1.4526923313208775</v>
      </c>
      <c r="AV85" s="54">
        <f t="shared" si="17"/>
        <v>1.6535712017605213</v>
      </c>
      <c r="AW85" s="54">
        <f t="shared" si="17"/>
        <v>1.6555209615558757</v>
      </c>
      <c r="AX85" s="54">
        <f t="shared" si="17"/>
        <v>1.9410603654580678</v>
      </c>
      <c r="AY85" s="54">
        <f t="shared" si="17"/>
        <v>1.6519833385094729</v>
      </c>
      <c r="AZ85" s="54">
        <f t="shared" si="17"/>
        <v>1.9609322352841165</v>
      </c>
      <c r="BA85" s="54">
        <f t="shared" si="17"/>
        <v>1.8873376241691626</v>
      </c>
      <c r="BB85" s="54">
        <f t="shared" si="17"/>
        <v>1.1655628297339757</v>
      </c>
      <c r="BC85" s="54">
        <f t="shared" si="17"/>
        <v>1.8986892081976749</v>
      </c>
      <c r="BD85" s="54">
        <f t="shared" si="17"/>
        <v>1.6490564334205402</v>
      </c>
      <c r="BE85" s="54">
        <f t="shared" si="17"/>
        <v>2.4554535190477558</v>
      </c>
      <c r="BF85" s="54">
        <f t="shared" si="17"/>
        <v>1.7297139374093338</v>
      </c>
      <c r="BG85" s="54">
        <f t="shared" si="17"/>
        <v>1.9947410084761448</v>
      </c>
      <c r="BH85" s="54">
        <f t="shared" si="17"/>
        <v>1.9124647647979285</v>
      </c>
      <c r="BI85" s="54">
        <f t="shared" si="17"/>
        <v>1.8766990209985464</v>
      </c>
      <c r="BJ85" s="54">
        <f t="shared" si="17"/>
        <v>1.7758617665350245</v>
      </c>
      <c r="BK85" s="54">
        <f t="shared" si="17"/>
        <v>1.7676756568118044</v>
      </c>
      <c r="BL85" s="54">
        <f t="shared" si="17"/>
        <v>1.8545921928019433</v>
      </c>
      <c r="BM85" s="54">
        <f t="shared" si="17"/>
        <v>1.7817115048904568</v>
      </c>
      <c r="BN85" s="54">
        <f t="shared" si="17"/>
        <v>2.4225768964801304</v>
      </c>
      <c r="BO85" s="54">
        <f t="shared" si="17"/>
        <v>1.768983172511071</v>
      </c>
      <c r="BP85" s="54">
        <f t="shared" si="17"/>
        <v>1.8085876033268213</v>
      </c>
      <c r="BQ85" s="54">
        <f t="shared" si="17"/>
        <v>1.4826736729064649</v>
      </c>
      <c r="BR85" s="54">
        <f t="shared" si="17"/>
        <v>1.7830830033999123</v>
      </c>
      <c r="BS85" s="54">
        <f t="shared" si="17"/>
        <v>1.4976671499897012</v>
      </c>
      <c r="BT85" s="54">
        <f t="shared" si="17"/>
        <v>1.4388663750315236</v>
      </c>
      <c r="BU85" s="54">
        <f t="shared" si="17"/>
        <v>1.4847720147490524</v>
      </c>
      <c r="BV85" s="54">
        <f t="shared" si="17"/>
        <v>1.22859176223193</v>
      </c>
      <c r="BW85" s="54">
        <f t="shared" si="17"/>
        <v>1.5348290387982686</v>
      </c>
      <c r="BX85" s="54">
        <f t="shared" si="17"/>
        <v>1.7389840742152873</v>
      </c>
      <c r="BY85" s="54">
        <f t="shared" si="17"/>
        <v>1.4307822643216881</v>
      </c>
      <c r="BZ85" s="54">
        <f t="shared" si="17"/>
        <v>1.4026229078790429</v>
      </c>
      <c r="CA85" s="54">
        <f t="shared" si="17"/>
        <v>1.5440545621912172</v>
      </c>
      <c r="CB85" s="54">
        <f t="shared" si="17"/>
        <v>1.5715726153795784</v>
      </c>
      <c r="CC85" s="54">
        <f t="shared" si="17"/>
        <v>1.5730086252882476</v>
      </c>
      <c r="CD85" s="54">
        <f t="shared" si="17"/>
        <v>1.7013264973656246</v>
      </c>
      <c r="CE85" s="54">
        <f t="shared" si="17"/>
        <v>2.4459084247155838</v>
      </c>
      <c r="CF85" s="53">
        <f t="shared" si="17"/>
        <v>1.8498472846553915</v>
      </c>
    </row>
    <row r="86" spans="2:88">
      <c r="B86" s="30"/>
      <c r="C86" s="72"/>
      <c r="D86" s="71" t="s">
        <v>75</v>
      </c>
      <c r="E86" s="55">
        <f t="shared" ref="E86:AQ86" si="18">E85/AVERAGE($E$85:$AQ$85)</f>
        <v>0.90945526299550272</v>
      </c>
      <c r="F86" s="54">
        <f t="shared" si="18"/>
        <v>0.30610141356262988</v>
      </c>
      <c r="G86" s="54">
        <f t="shared" si="18"/>
        <v>0.79517740098373879</v>
      </c>
      <c r="H86" s="54">
        <f t="shared" si="18"/>
        <v>0.65964818404319725</v>
      </c>
      <c r="I86" s="54">
        <f t="shared" si="18"/>
        <v>1.339853463661226</v>
      </c>
      <c r="J86" s="54">
        <f t="shared" si="18"/>
        <v>1.3306636333423671</v>
      </c>
      <c r="K86" s="54">
        <f t="shared" si="18"/>
        <v>1.5158894126784503</v>
      </c>
      <c r="L86" s="54">
        <f t="shared" si="18"/>
        <v>1.2249933579424619</v>
      </c>
      <c r="M86" s="54">
        <f t="shared" si="18"/>
        <v>0.29349731126510714</v>
      </c>
      <c r="N86" s="54">
        <f t="shared" si="18"/>
        <v>1.2623655453003799</v>
      </c>
      <c r="O86" s="54">
        <f t="shared" si="18"/>
        <v>0.76178182751458623</v>
      </c>
      <c r="P86" s="54">
        <f t="shared" si="18"/>
        <v>2.1075695523081612</v>
      </c>
      <c r="Q86" s="54">
        <f t="shared" si="18"/>
        <v>1.3734347848690038</v>
      </c>
      <c r="R86" s="54">
        <f t="shared" si="18"/>
        <v>1.648707483757063</v>
      </c>
      <c r="S86" s="54">
        <f t="shared" si="18"/>
        <v>1.7173490359722394</v>
      </c>
      <c r="T86" s="54">
        <f t="shared" si="18"/>
        <v>1.4947978457682187</v>
      </c>
      <c r="U86" s="54">
        <f t="shared" si="18"/>
        <v>1.5059047171541076</v>
      </c>
      <c r="V86" s="54">
        <f t="shared" si="18"/>
        <v>0.96122176788275004</v>
      </c>
      <c r="W86" s="54">
        <f t="shared" si="18"/>
        <v>1.8299608376928791</v>
      </c>
      <c r="X86" s="54">
        <f t="shared" si="18"/>
        <v>1.2565289040150056</v>
      </c>
      <c r="Y86" s="54">
        <f t="shared" si="18"/>
        <v>2.479386924840278</v>
      </c>
      <c r="Z86" s="54">
        <f t="shared" si="18"/>
        <v>1.5238318202171279</v>
      </c>
      <c r="AA86" s="54">
        <f t="shared" si="18"/>
        <v>1.0464725093165532</v>
      </c>
      <c r="AB86" s="54">
        <f t="shared" si="18"/>
        <v>0.43125134503790308</v>
      </c>
      <c r="AC86" s="54">
        <f t="shared" si="18"/>
        <v>0.63754888045242053</v>
      </c>
      <c r="AD86" s="54">
        <f t="shared" si="18"/>
        <v>0.41316932143778123</v>
      </c>
      <c r="AE86" s="54">
        <f t="shared" si="18"/>
        <v>0.35133961855514562</v>
      </c>
      <c r="AF86" s="54">
        <f t="shared" si="18"/>
        <v>0.46516860468965532</v>
      </c>
      <c r="AG86" s="54">
        <f t="shared" si="18"/>
        <v>0.1063900847133135</v>
      </c>
      <c r="AH86" s="54">
        <f t="shared" si="18"/>
        <v>0.35040413350621347</v>
      </c>
      <c r="AI86" s="54">
        <f t="shared" si="18"/>
        <v>0.70317287947546281</v>
      </c>
      <c r="AJ86" s="54">
        <f t="shared" si="18"/>
        <v>0.31211276273089039</v>
      </c>
      <c r="AK86" s="54">
        <f t="shared" si="18"/>
        <v>0.39634336854358476</v>
      </c>
      <c r="AL86" s="54">
        <f t="shared" si="18"/>
        <v>0.67406237481780096</v>
      </c>
      <c r="AM86" s="54">
        <f t="shared" si="18"/>
        <v>0.56270929787989288</v>
      </c>
      <c r="AN86" s="54">
        <f t="shared" si="18"/>
        <v>0.64353716440099573</v>
      </c>
      <c r="AO86" s="54">
        <f t="shared" si="18"/>
        <v>0.78104220445446537</v>
      </c>
      <c r="AP86" s="54">
        <f t="shared" si="18"/>
        <v>2.3414807036343572</v>
      </c>
      <c r="AQ86" s="53">
        <f t="shared" si="18"/>
        <v>0.48567425858709445</v>
      </c>
      <c r="AS86" s="22"/>
      <c r="AT86" s="55">
        <f t="shared" ref="AT86:CF86" si="19">AT85/AVERAGE($AT$85:$CF$85)</f>
        <v>1.0418455469782291</v>
      </c>
      <c r="AU86" s="54">
        <f t="shared" si="19"/>
        <v>0.83834754446179127</v>
      </c>
      <c r="AV86" s="54">
        <f t="shared" si="19"/>
        <v>0.95427457466384946</v>
      </c>
      <c r="AW86" s="54">
        <f t="shared" si="19"/>
        <v>0.95539977943122056</v>
      </c>
      <c r="AX86" s="54">
        <f t="shared" si="19"/>
        <v>1.1201843335637711</v>
      </c>
      <c r="AY86" s="54">
        <f t="shared" si="19"/>
        <v>0.95335822009326587</v>
      </c>
      <c r="AZ86" s="54">
        <f t="shared" si="19"/>
        <v>1.1316523732259511</v>
      </c>
      <c r="BA86" s="54">
        <f t="shared" si="19"/>
        <v>1.089180983941654</v>
      </c>
      <c r="BB86" s="54">
        <f t="shared" si="19"/>
        <v>0.67264534626883676</v>
      </c>
      <c r="BC86" s="54">
        <f t="shared" si="19"/>
        <v>1.0957319737079467</v>
      </c>
      <c r="BD86" s="54">
        <f t="shared" si="19"/>
        <v>0.951669105584106</v>
      </c>
      <c r="BE86" s="54">
        <f t="shared" si="19"/>
        <v>1.4170401976046874</v>
      </c>
      <c r="BF86" s="54">
        <f t="shared" si="19"/>
        <v>0.99821648451185097</v>
      </c>
      <c r="BG86" s="54">
        <f t="shared" si="19"/>
        <v>1.1511633883085672</v>
      </c>
      <c r="BH86" s="54">
        <f t="shared" si="19"/>
        <v>1.1036818360431573</v>
      </c>
      <c r="BI86" s="54">
        <f t="shared" si="19"/>
        <v>1.0830414548395213</v>
      </c>
      <c r="BJ86" s="54">
        <f t="shared" si="19"/>
        <v>1.0248483585815569</v>
      </c>
      <c r="BK86" s="54">
        <f t="shared" si="19"/>
        <v>1.0201241614221239</v>
      </c>
      <c r="BL86" s="54">
        <f t="shared" si="19"/>
        <v>1.0702836225478003</v>
      </c>
      <c r="BM86" s="54">
        <f t="shared" si="19"/>
        <v>1.0282242377545141</v>
      </c>
      <c r="BN86" s="54">
        <f t="shared" si="19"/>
        <v>1.3980671258774451</v>
      </c>
      <c r="BO86" s="54">
        <f t="shared" si="19"/>
        <v>1.0208787276521449</v>
      </c>
      <c r="BP86" s="54">
        <f t="shared" si="19"/>
        <v>1.0437344119621197</v>
      </c>
      <c r="BQ86" s="54">
        <f t="shared" si="19"/>
        <v>0.85564975192584058</v>
      </c>
      <c r="BR86" s="54">
        <f t="shared" si="19"/>
        <v>1.0290157284114445</v>
      </c>
      <c r="BS86" s="54">
        <f t="shared" si="19"/>
        <v>0.86430247516576175</v>
      </c>
      <c r="BT86" s="54">
        <f t="shared" si="19"/>
        <v>0.83036859650763173</v>
      </c>
      <c r="BU86" s="54">
        <f t="shared" si="19"/>
        <v>0.85686070326993913</v>
      </c>
      <c r="BV86" s="54">
        <f t="shared" si="19"/>
        <v>0.70901929115065665</v>
      </c>
      <c r="BW86" s="54">
        <f t="shared" si="19"/>
        <v>0.88574857050096389</v>
      </c>
      <c r="BX86" s="54">
        <f t="shared" si="19"/>
        <v>1.0035662728053085</v>
      </c>
      <c r="BY86" s="54">
        <f t="shared" si="19"/>
        <v>0.8257032628945703</v>
      </c>
      <c r="BZ86" s="54">
        <f t="shared" si="19"/>
        <v>0.80945252155152858</v>
      </c>
      <c r="CA86" s="54">
        <f t="shared" si="19"/>
        <v>0.89107261243062752</v>
      </c>
      <c r="CB86" s="54">
        <f t="shared" si="19"/>
        <v>0.90695325819534722</v>
      </c>
      <c r="CC86" s="54">
        <f t="shared" si="19"/>
        <v>0.90778197832747665</v>
      </c>
      <c r="CD86" s="54">
        <f t="shared" si="19"/>
        <v>0.98183411631103534</v>
      </c>
      <c r="CE86" s="54">
        <f t="shared" si="19"/>
        <v>1.4115317315499678</v>
      </c>
      <c r="CF86" s="53">
        <f t="shared" si="19"/>
        <v>1.0675453399757835</v>
      </c>
    </row>
    <row r="87" spans="2:88">
      <c r="B87" s="9" t="s">
        <v>74</v>
      </c>
      <c r="C87" s="8"/>
      <c r="D87" s="56"/>
      <c r="E87" s="54">
        <f t="shared" ref="E87:AQ87" si="20">E85+E44</f>
        <v>1.6754064586292299</v>
      </c>
      <c r="F87" s="54">
        <f t="shared" si="20"/>
        <v>1.3711277671155564</v>
      </c>
      <c r="G87" s="54">
        <f t="shared" si="20"/>
        <v>1.6245718113759366</v>
      </c>
      <c r="H87" s="54">
        <f t="shared" si="20"/>
        <v>1.7408908852732812</v>
      </c>
      <c r="I87" s="54">
        <f t="shared" si="20"/>
        <v>2.0120451935063408</v>
      </c>
      <c r="J87" s="54">
        <f t="shared" si="20"/>
        <v>1.9601783470412437</v>
      </c>
      <c r="K87" s="54">
        <f t="shared" si="20"/>
        <v>2.0810552794601049</v>
      </c>
      <c r="L87" s="54">
        <f t="shared" si="20"/>
        <v>2.0446204864924735</v>
      </c>
      <c r="M87" s="54">
        <f t="shared" si="20"/>
        <v>1.241800227845312</v>
      </c>
      <c r="N87" s="54">
        <f t="shared" si="20"/>
        <v>2.0314472288660523</v>
      </c>
      <c r="O87" s="54">
        <f t="shared" si="20"/>
        <v>1.7097677524599293</v>
      </c>
      <c r="P87" s="54">
        <f t="shared" si="20"/>
        <v>2.3915969928267247</v>
      </c>
      <c r="Q87" s="54">
        <f t="shared" si="20"/>
        <v>2.0281177830180663</v>
      </c>
      <c r="R87" s="54">
        <f t="shared" si="20"/>
        <v>2.1009125721572932</v>
      </c>
      <c r="S87" s="54">
        <f t="shared" si="20"/>
        <v>2.1626094856961089</v>
      </c>
      <c r="T87" s="54">
        <f t="shared" si="20"/>
        <v>1.9817284213117585</v>
      </c>
      <c r="U87" s="54">
        <f t="shared" si="20"/>
        <v>2.0978649838905525</v>
      </c>
      <c r="V87" s="54">
        <f t="shared" si="20"/>
        <v>1.7941953483853932</v>
      </c>
      <c r="W87" s="54">
        <f t="shared" si="20"/>
        <v>2.2293025943181366</v>
      </c>
      <c r="X87" s="54">
        <f t="shared" si="20"/>
        <v>1.9058463228021754</v>
      </c>
      <c r="Y87" s="54">
        <f t="shared" si="20"/>
        <v>2.7568067313254252</v>
      </c>
      <c r="Z87" s="54">
        <f t="shared" si="20"/>
        <v>2.0579409603655527</v>
      </c>
      <c r="AA87" s="54">
        <f t="shared" si="20"/>
        <v>1.8167958037600811</v>
      </c>
      <c r="AB87" s="54">
        <f t="shared" si="20"/>
        <v>1.4809400371579959</v>
      </c>
      <c r="AC87" s="54">
        <f t="shared" si="20"/>
        <v>1.7067914580195782</v>
      </c>
      <c r="AD87" s="54">
        <f t="shared" si="20"/>
        <v>1.4860732353359356</v>
      </c>
      <c r="AE87" s="54">
        <f t="shared" si="20"/>
        <v>1.3390157130628255</v>
      </c>
      <c r="AF87" s="54">
        <f t="shared" si="20"/>
        <v>1.4235320046677931</v>
      </c>
      <c r="AG87" s="54">
        <f t="shared" si="20"/>
        <v>1.1670521738470196</v>
      </c>
      <c r="AH87" s="54">
        <f t="shared" si="20"/>
        <v>1.3945224494305766</v>
      </c>
      <c r="AI87" s="54">
        <f t="shared" si="20"/>
        <v>1.6509475572038927</v>
      </c>
      <c r="AJ87" s="54">
        <f t="shared" si="20"/>
        <v>1.3284999326420601</v>
      </c>
      <c r="AK87" s="54">
        <f t="shared" si="20"/>
        <v>1.3946674173409475</v>
      </c>
      <c r="AL87" s="54">
        <f t="shared" si="20"/>
        <v>1.5664481987748928</v>
      </c>
      <c r="AM87" s="54">
        <f t="shared" si="20"/>
        <v>1.4747302511306577</v>
      </c>
      <c r="AN87" s="54">
        <f t="shared" si="20"/>
        <v>1.5237598956424439</v>
      </c>
      <c r="AO87" s="54">
        <f t="shared" si="20"/>
        <v>1.6508998175842271</v>
      </c>
      <c r="AP87" s="54">
        <f t="shared" si="20"/>
        <v>2.5703347320710059</v>
      </c>
      <c r="AQ87" s="53">
        <f t="shared" si="20"/>
        <v>1.6981030771139793</v>
      </c>
      <c r="AR87" s="52"/>
      <c r="AS87" s="57"/>
      <c r="AT87" s="55">
        <f t="shared" ref="AT87:CF87" si="21">AT85+AT44</f>
        <v>1.8156562321306569</v>
      </c>
      <c r="AU87" s="54">
        <f t="shared" si="21"/>
        <v>1.4579498518526621</v>
      </c>
      <c r="AV87" s="54">
        <f t="shared" si="21"/>
        <v>1.6668284326896543</v>
      </c>
      <c r="AW87" s="54">
        <f t="shared" si="21"/>
        <v>1.6668283255409504</v>
      </c>
      <c r="AX87" s="54">
        <f t="shared" si="21"/>
        <v>1.9537048623634323</v>
      </c>
      <c r="AY87" s="54">
        <f t="shared" si="21"/>
        <v>1.6662386813270975</v>
      </c>
      <c r="AZ87" s="54">
        <f t="shared" si="21"/>
        <v>1.9761315230874934</v>
      </c>
      <c r="BA87" s="54">
        <f t="shared" si="21"/>
        <v>1.9215976766690019</v>
      </c>
      <c r="BB87" s="54">
        <f t="shared" si="21"/>
        <v>1.1702617348112283</v>
      </c>
      <c r="BC87" s="54">
        <f t="shared" si="21"/>
        <v>1.9360190933138677</v>
      </c>
      <c r="BD87" s="54">
        <f t="shared" si="21"/>
        <v>1.6610101455276169</v>
      </c>
      <c r="BE87" s="54">
        <f t="shared" si="21"/>
        <v>2.4608517187226733</v>
      </c>
      <c r="BF87" s="54">
        <f t="shared" si="21"/>
        <v>1.7440367132224681</v>
      </c>
      <c r="BG87" s="54">
        <f t="shared" si="21"/>
        <v>2.0053225182165879</v>
      </c>
      <c r="BH87" s="54">
        <f t="shared" si="21"/>
        <v>1.9299778468355566</v>
      </c>
      <c r="BI87" s="54">
        <f t="shared" si="21"/>
        <v>1.8928943059362968</v>
      </c>
      <c r="BJ87" s="54">
        <f t="shared" si="21"/>
        <v>1.812896054508442</v>
      </c>
      <c r="BK87" s="54">
        <f t="shared" si="21"/>
        <v>1.800402704520256</v>
      </c>
      <c r="BL87" s="54">
        <f t="shared" si="21"/>
        <v>1.8966277213953062</v>
      </c>
      <c r="BM87" s="54">
        <f t="shared" si="21"/>
        <v>1.8380207679590326</v>
      </c>
      <c r="BN87" s="54">
        <f t="shared" si="21"/>
        <v>2.4630518049731016</v>
      </c>
      <c r="BO87" s="54">
        <f t="shared" si="21"/>
        <v>1.7840598293943908</v>
      </c>
      <c r="BP87" s="54">
        <f t="shared" si="21"/>
        <v>1.8219071416613453</v>
      </c>
      <c r="BQ87" s="54">
        <f t="shared" si="21"/>
        <v>1.4884033701101838</v>
      </c>
      <c r="BR87" s="54">
        <f t="shared" si="21"/>
        <v>1.7919849747682699</v>
      </c>
      <c r="BS87" s="54">
        <f t="shared" si="21"/>
        <v>1.504200781479031</v>
      </c>
      <c r="BT87" s="54">
        <f t="shared" si="21"/>
        <v>1.4427225347148294</v>
      </c>
      <c r="BU87" s="54">
        <f t="shared" si="21"/>
        <v>1.4877900694339132</v>
      </c>
      <c r="BV87" s="54">
        <f t="shared" si="21"/>
        <v>1.2295970199295705</v>
      </c>
      <c r="BW87" s="54">
        <f t="shared" si="21"/>
        <v>1.543120255255644</v>
      </c>
      <c r="BX87" s="54">
        <f t="shared" si="21"/>
        <v>1.7438147760005382</v>
      </c>
      <c r="BY87" s="54">
        <f t="shared" si="21"/>
        <v>1.4353667471032758</v>
      </c>
      <c r="BZ87" s="54">
        <f t="shared" si="21"/>
        <v>1.406672863449409</v>
      </c>
      <c r="CA87" s="54">
        <f t="shared" si="21"/>
        <v>1.5528027902894552</v>
      </c>
      <c r="CB87" s="54">
        <f t="shared" si="21"/>
        <v>1.5768016813309145</v>
      </c>
      <c r="CC87" s="54">
        <f t="shared" si="21"/>
        <v>1.5803113828953861</v>
      </c>
      <c r="CD87" s="54">
        <f t="shared" si="21"/>
        <v>1.7093265470142696</v>
      </c>
      <c r="CE87" s="54">
        <f t="shared" si="21"/>
        <v>2.4690238240944051</v>
      </c>
      <c r="CF87" s="53">
        <f t="shared" si="21"/>
        <v>1.856525384489329</v>
      </c>
    </row>
    <row r="88" spans="2:88">
      <c r="B88" s="9" t="s">
        <v>73</v>
      </c>
      <c r="C88" s="8"/>
      <c r="D88" s="56"/>
      <c r="E88" s="54">
        <f t="shared" ref="E88:AQ88" si="22">E87/AVERAGE($E$87:$AQ$87,$AT$87:$CF$87)</f>
        <v>0.9481114928823452</v>
      </c>
      <c r="F88" s="54">
        <f t="shared" si="22"/>
        <v>0.7759203669752921</v>
      </c>
      <c r="G88" s="54">
        <f t="shared" si="22"/>
        <v>0.91934419701260106</v>
      </c>
      <c r="H88" s="54">
        <f t="shared" si="22"/>
        <v>0.98516908997244668</v>
      </c>
      <c r="I88" s="54">
        <f t="shared" si="22"/>
        <v>1.1386151475880208</v>
      </c>
      <c r="J88" s="54">
        <f t="shared" si="22"/>
        <v>1.1092637308139941</v>
      </c>
      <c r="K88" s="54">
        <f t="shared" si="22"/>
        <v>1.1776679131307146</v>
      </c>
      <c r="L88" s="54">
        <f t="shared" si="22"/>
        <v>1.157049486016817</v>
      </c>
      <c r="M88" s="54">
        <f t="shared" si="22"/>
        <v>0.70273399139653658</v>
      </c>
      <c r="N88" s="54">
        <f t="shared" si="22"/>
        <v>1.1495947475621684</v>
      </c>
      <c r="O88" s="54">
        <f t="shared" si="22"/>
        <v>0.96755652809955928</v>
      </c>
      <c r="P88" s="54">
        <f t="shared" si="22"/>
        <v>1.3534032792836899</v>
      </c>
      <c r="Q88" s="54">
        <f t="shared" si="22"/>
        <v>1.1477106161878703</v>
      </c>
      <c r="R88" s="54">
        <f t="shared" si="22"/>
        <v>1.1889051429544175</v>
      </c>
      <c r="S88" s="54">
        <f t="shared" si="22"/>
        <v>1.2238193886887803</v>
      </c>
      <c r="T88" s="54">
        <f t="shared" si="22"/>
        <v>1.1214589046973871</v>
      </c>
      <c r="U88" s="54">
        <f t="shared" si="22"/>
        <v>1.1871805146134033</v>
      </c>
      <c r="V88" s="54">
        <f t="shared" si="22"/>
        <v>1.0153340531300232</v>
      </c>
      <c r="W88" s="54">
        <f t="shared" si="22"/>
        <v>1.2615609781728809</v>
      </c>
      <c r="X88" s="54">
        <f t="shared" si="22"/>
        <v>1.078517271441521</v>
      </c>
      <c r="Y88" s="54">
        <f t="shared" si="22"/>
        <v>1.5600752475095216</v>
      </c>
      <c r="Z88" s="54">
        <f t="shared" si="22"/>
        <v>1.1645875340556424</v>
      </c>
      <c r="AA88" s="54">
        <f t="shared" si="22"/>
        <v>1.028123637039499</v>
      </c>
      <c r="AB88" s="54">
        <f t="shared" si="22"/>
        <v>0.83806306360302263</v>
      </c>
      <c r="AC88" s="54">
        <f t="shared" si="22"/>
        <v>0.96587224489140722</v>
      </c>
      <c r="AD88" s="54">
        <f t="shared" si="22"/>
        <v>0.84096793732049013</v>
      </c>
      <c r="AE88" s="54">
        <f t="shared" si="22"/>
        <v>0.75774817517631632</v>
      </c>
      <c r="AF88" s="54">
        <f t="shared" si="22"/>
        <v>0.80557589303770394</v>
      </c>
      <c r="AG88" s="54">
        <f t="shared" si="22"/>
        <v>0.66043411323780343</v>
      </c>
      <c r="AH88" s="54">
        <f t="shared" si="22"/>
        <v>0.78915940342579605</v>
      </c>
      <c r="AI88" s="54">
        <f t="shared" si="22"/>
        <v>0.93427021548652345</v>
      </c>
      <c r="AJ88" s="54">
        <f t="shared" si="22"/>
        <v>0.75179730145119528</v>
      </c>
      <c r="AK88" s="54">
        <f t="shared" si="22"/>
        <v>0.78924144067783941</v>
      </c>
      <c r="AL88" s="54">
        <f t="shared" si="22"/>
        <v>0.88645208009908605</v>
      </c>
      <c r="AM88" s="54">
        <f t="shared" si="22"/>
        <v>0.83454894947833635</v>
      </c>
      <c r="AN88" s="54">
        <f t="shared" si="22"/>
        <v>0.86229479539777576</v>
      </c>
      <c r="AO88" s="54">
        <f t="shared" si="22"/>
        <v>0.93424319966487746</v>
      </c>
      <c r="AP88" s="54">
        <f t="shared" si="22"/>
        <v>1.4545508568858203</v>
      </c>
      <c r="AQ88" s="53">
        <f t="shared" si="22"/>
        <v>0.96095549543714198</v>
      </c>
      <c r="AR88" s="52"/>
      <c r="AS88" s="57"/>
      <c r="AT88" s="54">
        <f t="shared" ref="AT88:CF88" si="23">AT87/AVERAGE($E$87:$AQ$87,$AT$87:$CF$87)</f>
        <v>1.027478754149586</v>
      </c>
      <c r="AU88" s="54">
        <f t="shared" si="23"/>
        <v>0.82505293176354311</v>
      </c>
      <c r="AV88" s="54">
        <f t="shared" si="23"/>
        <v>0.94325719323603208</v>
      </c>
      <c r="AW88" s="54">
        <f t="shared" si="23"/>
        <v>0.94325713260064592</v>
      </c>
      <c r="AX88" s="54">
        <f t="shared" si="23"/>
        <v>1.1056003897838704</v>
      </c>
      <c r="AY88" s="54">
        <f t="shared" si="23"/>
        <v>0.94292345329972993</v>
      </c>
      <c r="AZ88" s="54">
        <f t="shared" si="23"/>
        <v>1.1182916234065772</v>
      </c>
      <c r="BA88" s="54">
        <f t="shared" si="23"/>
        <v>1.087430952985887</v>
      </c>
      <c r="BB88" s="54">
        <f t="shared" si="23"/>
        <v>0.66225040182950579</v>
      </c>
      <c r="BC88" s="54">
        <f t="shared" si="23"/>
        <v>1.0955920238676531</v>
      </c>
      <c r="BD88" s="54">
        <f t="shared" si="23"/>
        <v>0.93996462808039172</v>
      </c>
      <c r="BE88" s="54">
        <f t="shared" si="23"/>
        <v>1.3925944864204269</v>
      </c>
      <c r="BF88" s="54">
        <f t="shared" si="23"/>
        <v>0.98694931208982761</v>
      </c>
      <c r="BG88" s="54">
        <f t="shared" si="23"/>
        <v>1.1348107897426143</v>
      </c>
      <c r="BH88" s="54">
        <f t="shared" si="23"/>
        <v>1.0921732861709463</v>
      </c>
      <c r="BI88" s="54">
        <f t="shared" si="23"/>
        <v>1.0711877329982988</v>
      </c>
      <c r="BJ88" s="54">
        <f t="shared" si="23"/>
        <v>1.0259167713169786</v>
      </c>
      <c r="BK88" s="54">
        <f t="shared" si="23"/>
        <v>1.0188467921800399</v>
      </c>
      <c r="BL88" s="54">
        <f t="shared" si="23"/>
        <v>1.0733004705290397</v>
      </c>
      <c r="BM88" s="54">
        <f t="shared" si="23"/>
        <v>1.0401348313317227</v>
      </c>
      <c r="BN88" s="54">
        <f t="shared" si="23"/>
        <v>1.3938395138874156</v>
      </c>
      <c r="BO88" s="54">
        <f t="shared" si="23"/>
        <v>1.0095983691160324</v>
      </c>
      <c r="BP88" s="54">
        <f t="shared" si="23"/>
        <v>1.0310161400397313</v>
      </c>
      <c r="BQ88" s="54">
        <f t="shared" si="23"/>
        <v>0.84228655916777428</v>
      </c>
      <c r="BR88" s="54">
        <f t="shared" si="23"/>
        <v>1.0140832040484975</v>
      </c>
      <c r="BS88" s="54">
        <f t="shared" si="23"/>
        <v>0.85122630462443716</v>
      </c>
      <c r="BT88" s="54">
        <f t="shared" si="23"/>
        <v>0.81643580228443413</v>
      </c>
      <c r="BU88" s="54">
        <f t="shared" si="23"/>
        <v>0.84193949268920742</v>
      </c>
      <c r="BV88" s="54">
        <f t="shared" si="23"/>
        <v>0.69582820348139773</v>
      </c>
      <c r="BW88" s="54">
        <f t="shared" si="23"/>
        <v>0.87325081109239622</v>
      </c>
      <c r="BX88" s="54">
        <f t="shared" si="23"/>
        <v>0.98682371795132695</v>
      </c>
      <c r="BY88" s="54">
        <f t="shared" si="23"/>
        <v>0.81227316656234105</v>
      </c>
      <c r="BZ88" s="54">
        <f t="shared" si="23"/>
        <v>0.7960353153068801</v>
      </c>
      <c r="CA88" s="54">
        <f t="shared" si="23"/>
        <v>0.8787301517613485</v>
      </c>
      <c r="CB88" s="54">
        <f t="shared" si="23"/>
        <v>0.8923111095615559</v>
      </c>
      <c r="CC88" s="54">
        <f t="shared" si="23"/>
        <v>0.89429724753585094</v>
      </c>
      <c r="CD88" s="54">
        <f t="shared" si="23"/>
        <v>0.96730685020701102</v>
      </c>
      <c r="CE88" s="54">
        <f t="shared" si="23"/>
        <v>1.3972190758650229</v>
      </c>
      <c r="CF88" s="53">
        <f t="shared" si="23"/>
        <v>1.0506065825377608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3" manualBreakCount="3">
    <brk id="27" max="1048575" man="1"/>
    <brk id="45" max="1048575" man="1"/>
    <brk id="6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256"/>
  <sheetViews>
    <sheetView showGridLines="0" view="pageBreakPreview" topLeftCell="A155" zoomScaleNormal="100" zoomScaleSheetLayoutView="100" workbookViewId="0">
      <selection activeCell="G44" sqref="G44"/>
    </sheetView>
  </sheetViews>
  <sheetFormatPr defaultRowHeight="11.25"/>
  <cols>
    <col min="1" max="1" width="2.875" style="1" customWidth="1"/>
    <col min="2" max="2" width="6" style="1" customWidth="1"/>
    <col min="3" max="3" width="3.875" style="1" customWidth="1"/>
    <col min="4" max="4" width="22.25" style="1" bestFit="1" customWidth="1"/>
    <col min="5" max="19" width="8.125" style="1" customWidth="1"/>
    <col min="20" max="16384" width="9" style="1"/>
  </cols>
  <sheetData>
    <row r="1" spans="1:19">
      <c r="A1" s="1" t="s">
        <v>88</v>
      </c>
    </row>
    <row r="2" spans="1:19">
      <c r="A2" s="1" t="s">
        <v>87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104"/>
    </row>
    <row r="3" spans="1:19">
      <c r="E3" s="103">
        <v>71</v>
      </c>
      <c r="F3" s="102">
        <v>72</v>
      </c>
      <c r="G3" s="102">
        <v>73</v>
      </c>
      <c r="H3" s="102">
        <v>74</v>
      </c>
      <c r="I3" s="102">
        <v>75</v>
      </c>
      <c r="J3" s="102">
        <v>76</v>
      </c>
      <c r="K3" s="102"/>
      <c r="L3" s="103">
        <v>71</v>
      </c>
      <c r="M3" s="102">
        <v>72</v>
      </c>
      <c r="N3" s="102">
        <v>73</v>
      </c>
      <c r="O3" s="102">
        <v>74</v>
      </c>
      <c r="P3" s="102">
        <v>75</v>
      </c>
      <c r="Q3" s="102">
        <v>76</v>
      </c>
      <c r="R3" s="101"/>
      <c r="S3" s="100"/>
    </row>
    <row r="4" spans="1:19" ht="33.75">
      <c r="E4" s="70" t="s">
        <v>66</v>
      </c>
      <c r="F4" s="69" t="s">
        <v>65</v>
      </c>
      <c r="G4" s="69" t="s">
        <v>64</v>
      </c>
      <c r="H4" s="69" t="s">
        <v>63</v>
      </c>
      <c r="I4" s="69" t="s">
        <v>62</v>
      </c>
      <c r="J4" s="69" t="s">
        <v>61</v>
      </c>
      <c r="K4" s="69" t="s">
        <v>57</v>
      </c>
      <c r="L4" s="70" t="s">
        <v>66</v>
      </c>
      <c r="M4" s="69" t="s">
        <v>65</v>
      </c>
      <c r="N4" s="69" t="s">
        <v>64</v>
      </c>
      <c r="O4" s="69" t="s">
        <v>63</v>
      </c>
      <c r="P4" s="69" t="s">
        <v>62</v>
      </c>
      <c r="Q4" s="69" t="s">
        <v>61</v>
      </c>
      <c r="R4" s="68" t="s">
        <v>57</v>
      </c>
      <c r="S4" s="99" t="s">
        <v>82</v>
      </c>
    </row>
    <row r="5" spans="1:19">
      <c r="B5" s="48" t="s">
        <v>53</v>
      </c>
      <c r="C5" s="47">
        <v>1</v>
      </c>
      <c r="D5" s="47" t="s">
        <v>50</v>
      </c>
      <c r="E5" s="144">
        <v>1832.1598261613753</v>
      </c>
      <c r="F5" s="143">
        <v>31602.00309529993</v>
      </c>
      <c r="G5" s="143">
        <v>1104.6893994444563</v>
      </c>
      <c r="H5" s="143">
        <v>188.18595908545481</v>
      </c>
      <c r="I5" s="143">
        <v>849.23956701555494</v>
      </c>
      <c r="J5" s="143">
        <v>-738.1792069300916</v>
      </c>
      <c r="K5" s="142">
        <v>1742.1941549568076</v>
      </c>
      <c r="L5" s="144">
        <v>4781.9970731482599</v>
      </c>
      <c r="M5" s="143">
        <v>73693.921978685743</v>
      </c>
      <c r="N5" s="143">
        <v>2456.837426889495</v>
      </c>
      <c r="O5" s="143">
        <v>505.18691807790987</v>
      </c>
      <c r="P5" s="143">
        <v>3028.6365927663082</v>
      </c>
      <c r="Q5" s="143">
        <v>-161.62884000335947</v>
      </c>
      <c r="R5" s="142">
        <v>3524.7560554021252</v>
      </c>
      <c r="S5" s="142">
        <v>124409.99999999996</v>
      </c>
    </row>
    <row r="6" spans="1:19">
      <c r="B6" s="33"/>
      <c r="C6" s="60">
        <v>2</v>
      </c>
      <c r="D6" s="60" t="s">
        <v>49</v>
      </c>
      <c r="E6" s="138">
        <v>142.57458806216655</v>
      </c>
      <c r="F6" s="137">
        <v>1951.1073912258817</v>
      </c>
      <c r="G6" s="137">
        <v>78.959643881290233</v>
      </c>
      <c r="H6" s="137">
        <v>83.791201471984849</v>
      </c>
      <c r="I6" s="137">
        <v>162.97799930424594</v>
      </c>
      <c r="J6" s="137">
        <v>1112.2847627019291</v>
      </c>
      <c r="K6" s="136">
        <v>124.00335669728648</v>
      </c>
      <c r="L6" s="138">
        <v>120.31099384006525</v>
      </c>
      <c r="M6" s="137">
        <v>1569.077415959729</v>
      </c>
      <c r="N6" s="137">
        <v>362.76452239531699</v>
      </c>
      <c r="O6" s="137">
        <v>342.26213512309715</v>
      </c>
      <c r="P6" s="137">
        <v>1007.6173300858259</v>
      </c>
      <c r="Q6" s="137">
        <v>122.10287883898052</v>
      </c>
      <c r="R6" s="136">
        <v>439.16578041220231</v>
      </c>
      <c r="S6" s="136">
        <v>7619.0000000000027</v>
      </c>
    </row>
    <row r="7" spans="1:19">
      <c r="B7" s="33"/>
      <c r="C7" s="60">
        <v>3</v>
      </c>
      <c r="D7" s="60" t="s">
        <v>48</v>
      </c>
      <c r="E7" s="138">
        <v>532.16189167169546</v>
      </c>
      <c r="F7" s="137">
        <v>8821.000833312848</v>
      </c>
      <c r="G7" s="137">
        <v>234.12466943713503</v>
      </c>
      <c r="H7" s="137">
        <v>14.343314358949936</v>
      </c>
      <c r="I7" s="137">
        <v>58.931313036951344</v>
      </c>
      <c r="J7" s="137">
        <v>76.731976099922377</v>
      </c>
      <c r="K7" s="136">
        <v>1057.202697155439</v>
      </c>
      <c r="L7" s="138">
        <v>2644.8509234946923</v>
      </c>
      <c r="M7" s="137">
        <v>35071.852477586319</v>
      </c>
      <c r="N7" s="137">
        <v>1173.357311864869</v>
      </c>
      <c r="O7" s="137">
        <v>90.912819859786651</v>
      </c>
      <c r="P7" s="137">
        <v>466.72341415487773</v>
      </c>
      <c r="Q7" s="137">
        <v>75.431482951927649</v>
      </c>
      <c r="R7" s="136">
        <v>998.3748750145628</v>
      </c>
      <c r="S7" s="136">
        <v>51315.999999999978</v>
      </c>
    </row>
    <row r="8" spans="1:19">
      <c r="B8" s="33"/>
      <c r="C8" s="60">
        <v>6</v>
      </c>
      <c r="D8" s="60" t="s">
        <v>47</v>
      </c>
      <c r="E8" s="138">
        <v>27.395517903196236</v>
      </c>
      <c r="F8" s="137">
        <v>1244.9951658537768</v>
      </c>
      <c r="G8" s="137">
        <v>126.07255890064697</v>
      </c>
      <c r="H8" s="137">
        <v>76.013221441134917</v>
      </c>
      <c r="I8" s="137">
        <v>161.69445102100713</v>
      </c>
      <c r="J8" s="137">
        <v>-32.950992372698011</v>
      </c>
      <c r="K8" s="136">
        <v>1297.2914102545253</v>
      </c>
      <c r="L8" s="138">
        <v>187.0048707944388</v>
      </c>
      <c r="M8" s="137">
        <v>5480.4560197059582</v>
      </c>
      <c r="N8" s="137">
        <v>1142.1739667964075</v>
      </c>
      <c r="O8" s="137">
        <v>779.99163618505111</v>
      </c>
      <c r="P8" s="137">
        <v>2355.7726979925365</v>
      </c>
      <c r="Q8" s="137">
        <v>-79.61273487561499</v>
      </c>
      <c r="R8" s="136">
        <v>3553.7022103997056</v>
      </c>
      <c r="S8" s="136">
        <v>16320.000000000073</v>
      </c>
    </row>
    <row r="9" spans="1:19">
      <c r="B9" s="33"/>
      <c r="C9" s="60">
        <v>11</v>
      </c>
      <c r="D9" s="60" t="s">
        <v>46</v>
      </c>
      <c r="E9" s="138">
        <v>5952.5625580215265</v>
      </c>
      <c r="F9" s="137">
        <v>90320.249031684303</v>
      </c>
      <c r="G9" s="137">
        <v>1801.8635529156736</v>
      </c>
      <c r="H9" s="137">
        <v>22.923504056561036</v>
      </c>
      <c r="I9" s="137">
        <v>232.92193961200817</v>
      </c>
      <c r="J9" s="137">
        <v>-485.74771884379913</v>
      </c>
      <c r="K9" s="136">
        <v>6893.831048455796</v>
      </c>
      <c r="L9" s="138">
        <v>29060.503505294288</v>
      </c>
      <c r="M9" s="137">
        <v>430861.36393776711</v>
      </c>
      <c r="N9" s="137">
        <v>9855.8637101281311</v>
      </c>
      <c r="O9" s="137">
        <v>459.43556867708082</v>
      </c>
      <c r="P9" s="137">
        <v>2103.2790776676161</v>
      </c>
      <c r="Q9" s="137">
        <v>-515.28888481263118</v>
      </c>
      <c r="R9" s="136">
        <v>6655.2391693759064</v>
      </c>
      <c r="S9" s="136">
        <v>583218.99999999953</v>
      </c>
    </row>
    <row r="10" spans="1:19">
      <c r="B10" s="33"/>
      <c r="C10" s="60">
        <v>15</v>
      </c>
      <c r="D10" s="60" t="s">
        <v>45</v>
      </c>
      <c r="E10" s="138">
        <v>260.80057597657344</v>
      </c>
      <c r="F10" s="137">
        <v>7880.6749655126478</v>
      </c>
      <c r="G10" s="137">
        <v>365.60895115013346</v>
      </c>
      <c r="H10" s="137">
        <v>109.22992752005482</v>
      </c>
      <c r="I10" s="137">
        <v>334.32670250434489</v>
      </c>
      <c r="J10" s="137">
        <v>22.862707835341553</v>
      </c>
      <c r="K10" s="136">
        <v>868.94021665774244</v>
      </c>
      <c r="L10" s="138">
        <v>957.36488287431325</v>
      </c>
      <c r="M10" s="137">
        <v>25339.308871902747</v>
      </c>
      <c r="N10" s="137">
        <v>2174.6989286062294</v>
      </c>
      <c r="O10" s="137">
        <v>1034.294829448701</v>
      </c>
      <c r="P10" s="137">
        <v>5324.1425285062351</v>
      </c>
      <c r="Q10" s="137">
        <v>267.01117682799338</v>
      </c>
      <c r="R10" s="136">
        <v>5862.7347346768938</v>
      </c>
      <c r="S10" s="136">
        <v>50801.999999999956</v>
      </c>
    </row>
    <row r="11" spans="1:19">
      <c r="B11" s="33"/>
      <c r="C11" s="60">
        <v>16</v>
      </c>
      <c r="D11" s="60" t="s">
        <v>44</v>
      </c>
      <c r="E11" s="138">
        <v>520.49349661891597</v>
      </c>
      <c r="F11" s="137">
        <v>5250.233433913314</v>
      </c>
      <c r="G11" s="137">
        <v>1679.62009105774</v>
      </c>
      <c r="H11" s="137">
        <v>3516.3857087495489</v>
      </c>
      <c r="I11" s="137">
        <v>6700.4055363320067</v>
      </c>
      <c r="J11" s="137">
        <v>-847.66042497909552</v>
      </c>
      <c r="K11" s="136">
        <v>3689.583397671744</v>
      </c>
      <c r="L11" s="138">
        <v>3543.188936437828</v>
      </c>
      <c r="M11" s="137">
        <v>51583.433709970537</v>
      </c>
      <c r="N11" s="137">
        <v>14201.572787031553</v>
      </c>
      <c r="O11" s="137">
        <v>14179.647354720937</v>
      </c>
      <c r="P11" s="137">
        <v>41830.698864009042</v>
      </c>
      <c r="Q11" s="137">
        <v>-909.45104858801437</v>
      </c>
      <c r="R11" s="136">
        <v>16716.848157053937</v>
      </c>
      <c r="S11" s="136">
        <v>161655</v>
      </c>
    </row>
    <row r="12" spans="1:19">
      <c r="B12" s="33"/>
      <c r="C12" s="60">
        <v>20</v>
      </c>
      <c r="D12" s="60" t="s">
        <v>43</v>
      </c>
      <c r="E12" s="138">
        <v>1667.7798393843855</v>
      </c>
      <c r="F12" s="137">
        <v>27963.751624416327</v>
      </c>
      <c r="G12" s="137">
        <v>24955.80642365466</v>
      </c>
      <c r="H12" s="137">
        <v>1167.160438199287</v>
      </c>
      <c r="I12" s="137">
        <v>3677.7327827631725</v>
      </c>
      <c r="J12" s="137">
        <v>-6837.923454415879</v>
      </c>
      <c r="K12" s="136">
        <v>194579.85234830432</v>
      </c>
      <c r="L12" s="138">
        <v>19756.243219746826</v>
      </c>
      <c r="M12" s="137">
        <v>338128.04876248358</v>
      </c>
      <c r="N12" s="137">
        <v>206115.36040025114</v>
      </c>
      <c r="O12" s="137">
        <v>28012.988340618867</v>
      </c>
      <c r="P12" s="137">
        <v>109898.86766308764</v>
      </c>
      <c r="Q12" s="137">
        <v>-4786.325783832177</v>
      </c>
      <c r="R12" s="136">
        <v>280139.65739533771</v>
      </c>
      <c r="S12" s="136">
        <v>1224438.9999999998</v>
      </c>
    </row>
    <row r="13" spans="1:19">
      <c r="B13" s="33"/>
      <c r="C13" s="60">
        <v>21</v>
      </c>
      <c r="D13" s="60" t="s">
        <v>42</v>
      </c>
      <c r="E13" s="138">
        <v>1655.6320583017441</v>
      </c>
      <c r="F13" s="137">
        <v>87963.271120889753</v>
      </c>
      <c r="G13" s="137">
        <v>9362.2773195375648</v>
      </c>
      <c r="H13" s="137">
        <v>4506.0837138509305</v>
      </c>
      <c r="I13" s="137">
        <v>9077.8714324007415</v>
      </c>
      <c r="J13" s="137">
        <v>-6169.2429216275086</v>
      </c>
      <c r="K13" s="136">
        <v>102913.0741673056</v>
      </c>
      <c r="L13" s="138">
        <v>20294.212303863344</v>
      </c>
      <c r="M13" s="137">
        <v>608842.68387740769</v>
      </c>
      <c r="N13" s="137">
        <v>123258.87862989913</v>
      </c>
      <c r="O13" s="137">
        <v>33513.830205721257</v>
      </c>
      <c r="P13" s="137">
        <v>104969.0599967474</v>
      </c>
      <c r="Q13" s="137">
        <v>-654.25725916906981</v>
      </c>
      <c r="R13" s="136">
        <v>153373.62535487127</v>
      </c>
      <c r="S13" s="136">
        <v>1252907</v>
      </c>
    </row>
    <row r="14" spans="1:19">
      <c r="B14" s="33"/>
      <c r="C14" s="60">
        <v>22</v>
      </c>
      <c r="D14" s="60" t="s">
        <v>41</v>
      </c>
      <c r="E14" s="138">
        <v>478.80537587238848</v>
      </c>
      <c r="F14" s="137">
        <v>10484.713680904852</v>
      </c>
      <c r="G14" s="137">
        <v>1626.1345270282775</v>
      </c>
      <c r="H14" s="137">
        <v>1754.107469635215</v>
      </c>
      <c r="I14" s="137">
        <v>5059.4086540271555</v>
      </c>
      <c r="J14" s="137">
        <v>-1901.749613755745</v>
      </c>
      <c r="K14" s="136">
        <v>83328.796441256287</v>
      </c>
      <c r="L14" s="138">
        <v>8468.5230167407499</v>
      </c>
      <c r="M14" s="137">
        <v>193188.44797804739</v>
      </c>
      <c r="N14" s="137">
        <v>37124.639402546316</v>
      </c>
      <c r="O14" s="137">
        <v>24792.481319383623</v>
      </c>
      <c r="P14" s="137">
        <v>113739.51622620519</v>
      </c>
      <c r="Q14" s="137">
        <v>-182.01913825167787</v>
      </c>
      <c r="R14" s="136">
        <v>148002.19466036014</v>
      </c>
      <c r="S14" s="136">
        <v>625964.00000000012</v>
      </c>
    </row>
    <row r="15" spans="1:19">
      <c r="B15" s="33"/>
      <c r="C15" s="60">
        <v>25</v>
      </c>
      <c r="D15" s="60" t="s">
        <v>40</v>
      </c>
      <c r="E15" s="138">
        <v>157.08800427354399</v>
      </c>
      <c r="F15" s="137">
        <v>2550.4651879427552</v>
      </c>
      <c r="G15" s="137">
        <v>515.53842580680009</v>
      </c>
      <c r="H15" s="137">
        <v>5947.3889435639958</v>
      </c>
      <c r="I15" s="137">
        <v>9619.1645695883653</v>
      </c>
      <c r="J15" s="137">
        <v>-791.01756051739596</v>
      </c>
      <c r="K15" s="136">
        <v>34110.104694999129</v>
      </c>
      <c r="L15" s="138">
        <v>1509.0111854905902</v>
      </c>
      <c r="M15" s="137">
        <v>25420.859275850402</v>
      </c>
      <c r="N15" s="137">
        <v>7396.2211492795441</v>
      </c>
      <c r="O15" s="137">
        <v>30405.396147128409</v>
      </c>
      <c r="P15" s="137">
        <v>68361.332262600859</v>
      </c>
      <c r="Q15" s="137">
        <v>-1524.5554791192392</v>
      </c>
      <c r="R15" s="136">
        <v>31263.00319311225</v>
      </c>
      <c r="S15" s="136">
        <v>214940</v>
      </c>
    </row>
    <row r="16" spans="1:19">
      <c r="B16" s="33"/>
      <c r="C16" s="60">
        <v>26</v>
      </c>
      <c r="D16" s="60" t="s">
        <v>39</v>
      </c>
      <c r="E16" s="138">
        <v>71.574621355096014</v>
      </c>
      <c r="F16" s="137">
        <v>1212.7046462075684</v>
      </c>
      <c r="G16" s="137">
        <v>153.63164779600575</v>
      </c>
      <c r="H16" s="137">
        <v>918.56521789261512</v>
      </c>
      <c r="I16" s="137">
        <v>3140.2464183016764</v>
      </c>
      <c r="J16" s="137">
        <v>-416.71743282984528</v>
      </c>
      <c r="K16" s="136">
        <v>6834.5480703148787</v>
      </c>
      <c r="L16" s="138">
        <v>300.48449906691678</v>
      </c>
      <c r="M16" s="137">
        <v>10093.268863333311</v>
      </c>
      <c r="N16" s="137">
        <v>1517.2970953533822</v>
      </c>
      <c r="O16" s="137">
        <v>4870.0252949147689</v>
      </c>
      <c r="P16" s="137">
        <v>27898.609654372369</v>
      </c>
      <c r="Q16" s="137">
        <v>-16.009581996648748</v>
      </c>
      <c r="R16" s="136">
        <v>18395.77098591793</v>
      </c>
      <c r="S16" s="136">
        <v>74974.000000000029</v>
      </c>
    </row>
    <row r="17" spans="2:19">
      <c r="B17" s="33"/>
      <c r="C17" s="60">
        <v>27</v>
      </c>
      <c r="D17" s="60" t="s">
        <v>38</v>
      </c>
      <c r="E17" s="138">
        <v>139.03657473081384</v>
      </c>
      <c r="F17" s="137">
        <v>3599.7550762798096</v>
      </c>
      <c r="G17" s="137">
        <v>485.63410539622521</v>
      </c>
      <c r="H17" s="137">
        <v>1010.9513866130029</v>
      </c>
      <c r="I17" s="137">
        <v>3465.7060869209954</v>
      </c>
      <c r="J17" s="137">
        <v>-780.56411315001185</v>
      </c>
      <c r="K17" s="136">
        <v>41231.315959482774</v>
      </c>
      <c r="L17" s="138">
        <v>1887.5498665183857</v>
      </c>
      <c r="M17" s="137">
        <v>53789.675206121901</v>
      </c>
      <c r="N17" s="137">
        <v>11769.956102807624</v>
      </c>
      <c r="O17" s="137">
        <v>24854.480638661185</v>
      </c>
      <c r="P17" s="137">
        <v>121491.5390056481</v>
      </c>
      <c r="Q17" s="137">
        <v>-3714.7308058654594</v>
      </c>
      <c r="R17" s="136">
        <v>138635.69490983454</v>
      </c>
      <c r="S17" s="136">
        <v>397865.99999999988</v>
      </c>
    </row>
    <row r="18" spans="2:19">
      <c r="B18" s="33"/>
      <c r="C18" s="60">
        <v>28</v>
      </c>
      <c r="D18" s="60" t="s">
        <v>37</v>
      </c>
      <c r="E18" s="138">
        <v>233.41998821484475</v>
      </c>
      <c r="F18" s="137">
        <v>2914.7167768150721</v>
      </c>
      <c r="G18" s="137">
        <v>649.16030250806784</v>
      </c>
      <c r="H18" s="137">
        <v>6023.6264020907929</v>
      </c>
      <c r="I18" s="137">
        <v>11265.563359992944</v>
      </c>
      <c r="J18" s="137">
        <v>-270.97242255076276</v>
      </c>
      <c r="K18" s="136">
        <v>16163.105966428679</v>
      </c>
      <c r="L18" s="138">
        <v>2059.9822348839321</v>
      </c>
      <c r="M18" s="137">
        <v>34899.830826630954</v>
      </c>
      <c r="N18" s="137">
        <v>8647.7037262026188</v>
      </c>
      <c r="O18" s="137">
        <v>63300.228197167831</v>
      </c>
      <c r="P18" s="137">
        <v>141087.27970226086</v>
      </c>
      <c r="Q18" s="137">
        <v>1074.3502204953968</v>
      </c>
      <c r="R18" s="136">
        <v>29518.004718858861</v>
      </c>
      <c r="S18" s="136">
        <v>317566.00000000006</v>
      </c>
    </row>
    <row r="19" spans="2:19">
      <c r="B19" s="33"/>
      <c r="C19" s="60">
        <v>29</v>
      </c>
      <c r="D19" s="60" t="s">
        <v>36</v>
      </c>
      <c r="E19" s="138">
        <v>44.707291018132956</v>
      </c>
      <c r="F19" s="137">
        <v>1521.9775893281972</v>
      </c>
      <c r="G19" s="137">
        <v>404.83081994914539</v>
      </c>
      <c r="H19" s="137">
        <v>1632.2629170831342</v>
      </c>
      <c r="I19" s="137">
        <v>25205.238053076304</v>
      </c>
      <c r="J19" s="137">
        <v>758.10436485050559</v>
      </c>
      <c r="K19" s="136">
        <v>52556.960122289551</v>
      </c>
      <c r="L19" s="138">
        <v>469.96909456687894</v>
      </c>
      <c r="M19" s="137">
        <v>14768.239319482445</v>
      </c>
      <c r="N19" s="137">
        <v>3782.4473028181615</v>
      </c>
      <c r="O19" s="137">
        <v>10283.624071749429</v>
      </c>
      <c r="P19" s="137">
        <v>149544.63707505458</v>
      </c>
      <c r="Q19" s="137">
        <v>2755.6293510479363</v>
      </c>
      <c r="R19" s="136">
        <v>39084.372627685625</v>
      </c>
      <c r="S19" s="136">
        <v>302813</v>
      </c>
    </row>
    <row r="20" spans="2:19">
      <c r="B20" s="33"/>
      <c r="C20" s="60">
        <v>30</v>
      </c>
      <c r="D20" s="60" t="s">
        <v>35</v>
      </c>
      <c r="E20" s="138">
        <v>14.5782589574643</v>
      </c>
      <c r="F20" s="137">
        <v>359.96642660801348</v>
      </c>
      <c r="G20" s="137">
        <v>126.58775517831381</v>
      </c>
      <c r="H20" s="137">
        <v>95.13937580149863</v>
      </c>
      <c r="I20" s="137">
        <v>49375.919396816083</v>
      </c>
      <c r="J20" s="137">
        <v>502.45506198076578</v>
      </c>
      <c r="K20" s="136">
        <v>48506.424389189691</v>
      </c>
      <c r="L20" s="138">
        <v>269.24726247108032</v>
      </c>
      <c r="M20" s="137">
        <v>6443.9812217685603</v>
      </c>
      <c r="N20" s="137">
        <v>1968.7250340490411</v>
      </c>
      <c r="O20" s="137">
        <v>2581.0420703967384</v>
      </c>
      <c r="P20" s="137">
        <v>141459.61319807832</v>
      </c>
      <c r="Q20" s="137">
        <v>2728.1711466532597</v>
      </c>
      <c r="R20" s="136">
        <v>20074.149402051276</v>
      </c>
      <c r="S20" s="136">
        <v>274506.00000000012</v>
      </c>
    </row>
    <row r="21" spans="2:19">
      <c r="B21" s="33"/>
      <c r="C21" s="60">
        <v>31</v>
      </c>
      <c r="D21" s="60" t="s">
        <v>34</v>
      </c>
      <c r="E21" s="138">
        <v>76.675474942484712</v>
      </c>
      <c r="F21" s="137">
        <v>1646.7872014666948</v>
      </c>
      <c r="G21" s="137">
        <v>2222.3401761114646</v>
      </c>
      <c r="H21" s="137">
        <v>1292.1057825962807</v>
      </c>
      <c r="I21" s="137">
        <v>9464.2270577497602</v>
      </c>
      <c r="J21" s="137">
        <v>-284.16950317242686</v>
      </c>
      <c r="K21" s="136">
        <v>27850.563259166574</v>
      </c>
      <c r="L21" s="138">
        <v>881.61627380653988</v>
      </c>
      <c r="M21" s="137">
        <v>16618.274729549776</v>
      </c>
      <c r="N21" s="137">
        <v>22085.266504758863</v>
      </c>
      <c r="O21" s="137">
        <v>14786.61547644796</v>
      </c>
      <c r="P21" s="137">
        <v>140210.71942891311</v>
      </c>
      <c r="Q21" s="137">
        <v>2412.6887411866442</v>
      </c>
      <c r="R21" s="136">
        <v>9766.2893964762516</v>
      </c>
      <c r="S21" s="136">
        <v>249029.99999999997</v>
      </c>
    </row>
    <row r="22" spans="2:19">
      <c r="B22" s="33"/>
      <c r="C22" s="60">
        <v>32</v>
      </c>
      <c r="D22" s="60" t="s">
        <v>33</v>
      </c>
      <c r="E22" s="138">
        <v>92.203968673009371</v>
      </c>
      <c r="F22" s="137">
        <v>4106.8915982163689</v>
      </c>
      <c r="G22" s="137">
        <v>722.45115226797486</v>
      </c>
      <c r="H22" s="137">
        <v>719.24607040259411</v>
      </c>
      <c r="I22" s="137">
        <v>4073.3216241892251</v>
      </c>
      <c r="J22" s="137">
        <v>8450.9661374911921</v>
      </c>
      <c r="K22" s="136">
        <v>1133129.7276468393</v>
      </c>
      <c r="L22" s="138">
        <v>3312.1181007180794</v>
      </c>
      <c r="M22" s="137">
        <v>146218.47001742234</v>
      </c>
      <c r="N22" s="137">
        <v>23482.917954678906</v>
      </c>
      <c r="O22" s="137">
        <v>32948.190327947043</v>
      </c>
      <c r="P22" s="137">
        <v>244257.10891053887</v>
      </c>
      <c r="Q22" s="137">
        <v>5229.1151324406474</v>
      </c>
      <c r="R22" s="136">
        <v>389172.27135817421</v>
      </c>
      <c r="S22" s="136">
        <v>1995914.9999999998</v>
      </c>
    </row>
    <row r="23" spans="2:19">
      <c r="B23" s="33"/>
      <c r="C23" s="60">
        <v>33</v>
      </c>
      <c r="D23" s="60" t="s">
        <v>32</v>
      </c>
      <c r="E23" s="138">
        <v>164.02516044651819</v>
      </c>
      <c r="F23" s="137">
        <v>9312.0919991148712</v>
      </c>
      <c r="G23" s="137">
        <v>279.98154067151478</v>
      </c>
      <c r="H23" s="137">
        <v>1159.299219258708</v>
      </c>
      <c r="I23" s="137">
        <v>12322.290145624143</v>
      </c>
      <c r="J23" s="137">
        <v>1057.5502286959472</v>
      </c>
      <c r="K23" s="136">
        <v>98281.60809052868</v>
      </c>
      <c r="L23" s="138">
        <v>1237.2123816314102</v>
      </c>
      <c r="M23" s="137">
        <v>61512.388847317285</v>
      </c>
      <c r="N23" s="137">
        <v>5651.6743962892897</v>
      </c>
      <c r="O23" s="137">
        <v>16650.209387178729</v>
      </c>
      <c r="P23" s="137">
        <v>247663.86656781042</v>
      </c>
      <c r="Q23" s="137">
        <v>1040.3434119289868</v>
      </c>
      <c r="R23" s="136">
        <v>104169.45862350367</v>
      </c>
      <c r="S23" s="136">
        <v>560502.00000000012</v>
      </c>
    </row>
    <row r="24" spans="2:19">
      <c r="B24" s="33"/>
      <c r="C24" s="60">
        <v>34</v>
      </c>
      <c r="D24" s="60" t="s">
        <v>31</v>
      </c>
      <c r="E24" s="138">
        <v>8.0090050397838866</v>
      </c>
      <c r="F24" s="137">
        <v>722.48844328546329</v>
      </c>
      <c r="G24" s="137">
        <v>10.585373959451598</v>
      </c>
      <c r="H24" s="137">
        <v>328.40211949197919</v>
      </c>
      <c r="I24" s="137">
        <v>667.87566132552729</v>
      </c>
      <c r="J24" s="137">
        <v>9.9607702523925354</v>
      </c>
      <c r="K24" s="136">
        <v>9836.2106656701126</v>
      </c>
      <c r="L24" s="138">
        <v>483.59692122612103</v>
      </c>
      <c r="M24" s="137">
        <v>35586.840755213547</v>
      </c>
      <c r="N24" s="137">
        <v>979.12910876148203</v>
      </c>
      <c r="O24" s="137">
        <v>7800.4109438628302</v>
      </c>
      <c r="P24" s="137">
        <v>31189.958161961622</v>
      </c>
      <c r="Q24" s="137">
        <v>14.245619102547163</v>
      </c>
      <c r="R24" s="136">
        <v>2666.2864508471084</v>
      </c>
      <c r="S24" s="136">
        <v>90303.999999999956</v>
      </c>
    </row>
    <row r="25" spans="2:19">
      <c r="B25" s="33"/>
      <c r="C25" s="60">
        <v>35</v>
      </c>
      <c r="D25" s="60" t="s">
        <v>30</v>
      </c>
      <c r="E25" s="138">
        <v>199.76938802752233</v>
      </c>
      <c r="F25" s="137">
        <v>76934.104526741925</v>
      </c>
      <c r="G25" s="137">
        <v>2164.310717697414</v>
      </c>
      <c r="H25" s="137">
        <v>8251.7193444424065</v>
      </c>
      <c r="I25" s="137">
        <v>52828.205316573571</v>
      </c>
      <c r="J25" s="137">
        <v>-8645.9314068738804</v>
      </c>
      <c r="K25" s="136">
        <v>444596.76558871544</v>
      </c>
      <c r="L25" s="138">
        <v>2373.8024253848248</v>
      </c>
      <c r="M25" s="137">
        <v>543968.77675816172</v>
      </c>
      <c r="N25" s="137">
        <v>22015.660115237868</v>
      </c>
      <c r="O25" s="137">
        <v>44237.413794894914</v>
      </c>
      <c r="P25" s="137">
        <v>818377.91719375213</v>
      </c>
      <c r="Q25" s="137">
        <v>7413.9060055465779</v>
      </c>
      <c r="R25" s="136">
        <v>356322.5802316966</v>
      </c>
      <c r="S25" s="136">
        <v>2371038.9999999991</v>
      </c>
    </row>
    <row r="26" spans="2:19">
      <c r="B26" s="33"/>
      <c r="C26" s="60">
        <v>39</v>
      </c>
      <c r="D26" s="60" t="s">
        <v>29</v>
      </c>
      <c r="E26" s="138">
        <v>2166.3054936147337</v>
      </c>
      <c r="F26" s="137">
        <v>30943.247915375992</v>
      </c>
      <c r="G26" s="137">
        <v>2477.5364175183508</v>
      </c>
      <c r="H26" s="137">
        <v>1979.0943021521939</v>
      </c>
      <c r="I26" s="137">
        <v>6738.2500047104268</v>
      </c>
      <c r="J26" s="137">
        <v>-1512.814778454298</v>
      </c>
      <c r="K26" s="136">
        <v>7471.8204529533614</v>
      </c>
      <c r="L26" s="138">
        <v>3290.0108036793049</v>
      </c>
      <c r="M26" s="137">
        <v>48120.278402882563</v>
      </c>
      <c r="N26" s="137">
        <v>10258.219936615989</v>
      </c>
      <c r="O26" s="137">
        <v>5451.2959804041002</v>
      </c>
      <c r="P26" s="137">
        <v>28871.131724653897</v>
      </c>
      <c r="Q26" s="137">
        <v>277.86536565022504</v>
      </c>
      <c r="R26" s="136">
        <v>15832.757978243149</v>
      </c>
      <c r="S26" s="136">
        <v>162364.99999999997</v>
      </c>
    </row>
    <row r="27" spans="2:19">
      <c r="B27" s="33"/>
      <c r="C27" s="60">
        <v>41</v>
      </c>
      <c r="D27" s="60" t="s">
        <v>28</v>
      </c>
      <c r="E27" s="138">
        <v>494.33895170462978</v>
      </c>
      <c r="F27" s="137">
        <v>16401.514782823244</v>
      </c>
      <c r="G27" s="137">
        <v>5662.2868266344749</v>
      </c>
      <c r="H27" s="137">
        <v>292219.16178497527</v>
      </c>
      <c r="I27" s="137">
        <v>442265.29953002726</v>
      </c>
      <c r="J27" s="137">
        <v>-34.235997044897715</v>
      </c>
      <c r="K27" s="136">
        <v>6266.0052669992556</v>
      </c>
      <c r="L27" s="138">
        <v>467.42349850741135</v>
      </c>
      <c r="M27" s="137">
        <v>9119.0860787906677</v>
      </c>
      <c r="N27" s="137">
        <v>2225.2501825355985</v>
      </c>
      <c r="O27" s="137">
        <v>1420.9633105028145</v>
      </c>
      <c r="P27" s="137">
        <v>6844.220210267441</v>
      </c>
      <c r="Q27" s="137">
        <v>-3.4107514777992503</v>
      </c>
      <c r="R27" s="136">
        <v>5459.0963247547124</v>
      </c>
      <c r="S27" s="136">
        <v>788807</v>
      </c>
    </row>
    <row r="28" spans="2:19">
      <c r="B28" s="33"/>
      <c r="C28" s="60">
        <v>46</v>
      </c>
      <c r="D28" s="60" t="s">
        <v>27</v>
      </c>
      <c r="E28" s="138">
        <v>4998.0508907669855</v>
      </c>
      <c r="F28" s="137">
        <v>189929.61133470031</v>
      </c>
      <c r="G28" s="137">
        <v>17118.233890534739</v>
      </c>
      <c r="H28" s="137">
        <v>2286.006183100676</v>
      </c>
      <c r="I28" s="137">
        <v>8770.708407885073</v>
      </c>
      <c r="J28" s="137">
        <v>-229.15884442772713</v>
      </c>
      <c r="K28" s="136">
        <v>55474.691086033468</v>
      </c>
      <c r="L28" s="138">
        <v>7850.2312491268622</v>
      </c>
      <c r="M28" s="137">
        <v>164789.76671975441</v>
      </c>
      <c r="N28" s="137">
        <v>32963.090651441104</v>
      </c>
      <c r="O28" s="137">
        <v>13913.681003718106</v>
      </c>
      <c r="P28" s="137">
        <v>67160.468264083247</v>
      </c>
      <c r="Q28" s="137">
        <v>-48.505138981993561</v>
      </c>
      <c r="R28" s="136">
        <v>67487.124302264681</v>
      </c>
      <c r="S28" s="136">
        <v>632463.99999999988</v>
      </c>
    </row>
    <row r="29" spans="2:19">
      <c r="B29" s="33"/>
      <c r="C29" s="60">
        <v>47</v>
      </c>
      <c r="D29" s="60" t="s">
        <v>26</v>
      </c>
      <c r="E29" s="138">
        <v>1379.8997627916856</v>
      </c>
      <c r="F29" s="137">
        <v>57069.329642978606</v>
      </c>
      <c r="G29" s="137">
        <v>2752.7460976127331</v>
      </c>
      <c r="H29" s="137">
        <v>437.45496491209218</v>
      </c>
      <c r="I29" s="137">
        <v>2007.726977781881</v>
      </c>
      <c r="J29" s="137">
        <v>-1.0525963840365193</v>
      </c>
      <c r="K29" s="136">
        <v>5208.2088740693262</v>
      </c>
      <c r="L29" s="138">
        <v>649.98839320452475</v>
      </c>
      <c r="M29" s="137">
        <v>10610.157579932984</v>
      </c>
      <c r="N29" s="137">
        <v>2016.7214704628577</v>
      </c>
      <c r="O29" s="137">
        <v>731.40324048892512</v>
      </c>
      <c r="P29" s="137">
        <v>3896.269201471589</v>
      </c>
      <c r="Q29" s="137">
        <v>11.933940625681057</v>
      </c>
      <c r="R29" s="136">
        <v>3416.2124500511572</v>
      </c>
      <c r="S29" s="136">
        <v>90187</v>
      </c>
    </row>
    <row r="30" spans="2:19">
      <c r="B30" s="33"/>
      <c r="C30" s="60">
        <v>48</v>
      </c>
      <c r="D30" s="60" t="s">
        <v>25</v>
      </c>
      <c r="E30" s="138">
        <v>2520.5111608974926</v>
      </c>
      <c r="F30" s="137">
        <v>22734.801640733331</v>
      </c>
      <c r="G30" s="137">
        <v>20980.513068346358</v>
      </c>
      <c r="H30" s="137">
        <v>909.92848806406391</v>
      </c>
      <c r="I30" s="137">
        <v>2307.7966532185096</v>
      </c>
      <c r="J30" s="137">
        <v>-12.588352198764669</v>
      </c>
      <c r="K30" s="136">
        <v>2518.4905988659057</v>
      </c>
      <c r="L30" s="138">
        <v>2950.0105641631972</v>
      </c>
      <c r="M30" s="137">
        <v>26167.9363937257</v>
      </c>
      <c r="N30" s="137">
        <v>26273.149598143362</v>
      </c>
      <c r="O30" s="137">
        <v>1594.9344862336322</v>
      </c>
      <c r="P30" s="137">
        <v>5965.4350673276949</v>
      </c>
      <c r="Q30" s="137">
        <v>-1.8212340558445068</v>
      </c>
      <c r="R30" s="136">
        <v>4901.9018665353642</v>
      </c>
      <c r="S30" s="136">
        <v>119811.00000000001</v>
      </c>
    </row>
    <row r="31" spans="2:19">
      <c r="B31" s="33"/>
      <c r="C31" s="60">
        <v>51</v>
      </c>
      <c r="D31" s="60" t="s">
        <v>24</v>
      </c>
      <c r="E31" s="138">
        <v>9173.2659785825563</v>
      </c>
      <c r="F31" s="137">
        <v>179748.69689740776</v>
      </c>
      <c r="G31" s="137">
        <v>10825.377908323342</v>
      </c>
      <c r="H31" s="137">
        <v>5904.6105979664853</v>
      </c>
      <c r="I31" s="137">
        <v>32994.052631199767</v>
      </c>
      <c r="J31" s="137">
        <v>569.89503665616735</v>
      </c>
      <c r="K31" s="136">
        <v>54003.524438163338</v>
      </c>
      <c r="L31" s="138">
        <v>16613.149284334704</v>
      </c>
      <c r="M31" s="137">
        <v>339525.92060498102</v>
      </c>
      <c r="N31" s="137">
        <v>28790.314871159135</v>
      </c>
      <c r="O31" s="137">
        <v>16530.024493031673</v>
      </c>
      <c r="P31" s="137">
        <v>93220.50024521786</v>
      </c>
      <c r="Q31" s="137">
        <v>1133.1979407077747</v>
      </c>
      <c r="R31" s="136">
        <v>46550.469072268737</v>
      </c>
      <c r="S31" s="136">
        <v>835583.00000000023</v>
      </c>
    </row>
    <row r="32" spans="2:19">
      <c r="B32" s="33"/>
      <c r="C32" s="60">
        <v>53</v>
      </c>
      <c r="D32" s="60" t="s">
        <v>23</v>
      </c>
      <c r="E32" s="138">
        <v>1651.2810789797422</v>
      </c>
      <c r="F32" s="137">
        <v>323714.0285933899</v>
      </c>
      <c r="G32" s="137">
        <v>15660.606966498481</v>
      </c>
      <c r="H32" s="137">
        <v>4639.6388110219541</v>
      </c>
      <c r="I32" s="137">
        <v>9813.1663802335825</v>
      </c>
      <c r="J32" s="137">
        <v>-74.825410649361729</v>
      </c>
      <c r="K32" s="136">
        <v>21299.429343099921</v>
      </c>
      <c r="L32" s="138">
        <v>1463.7553719040395</v>
      </c>
      <c r="M32" s="137">
        <v>33439.973565436638</v>
      </c>
      <c r="N32" s="137">
        <v>5873.4251626599298</v>
      </c>
      <c r="O32" s="137">
        <v>3769.2781072546923</v>
      </c>
      <c r="P32" s="137">
        <v>21275.479401081782</v>
      </c>
      <c r="Q32" s="137">
        <v>82.77937688308711</v>
      </c>
      <c r="R32" s="136">
        <v>14257.983252205537</v>
      </c>
      <c r="S32" s="136">
        <v>456865.99999999994</v>
      </c>
    </row>
    <row r="33" spans="2:19">
      <c r="B33" s="33"/>
      <c r="C33" s="60">
        <v>55</v>
      </c>
      <c r="D33" s="60" t="s">
        <v>22</v>
      </c>
      <c r="E33" s="138">
        <v>1404.1809984976646</v>
      </c>
      <c r="F33" s="137">
        <v>829020.12131186738</v>
      </c>
      <c r="G33" s="137">
        <v>9040.2691660699729</v>
      </c>
      <c r="H33" s="137">
        <v>1328.7904326078583</v>
      </c>
      <c r="I33" s="137">
        <v>3385.0215940548228</v>
      </c>
      <c r="J33" s="137">
        <v>-11.343516769356984</v>
      </c>
      <c r="K33" s="136">
        <v>5071.1472244937122</v>
      </c>
      <c r="L33" s="138">
        <v>1756.5908472495098</v>
      </c>
      <c r="M33" s="137">
        <v>37682.476440601495</v>
      </c>
      <c r="N33" s="137">
        <v>7309.5676331274963</v>
      </c>
      <c r="O33" s="137">
        <v>2412.0159367809056</v>
      </c>
      <c r="P33" s="137">
        <v>21605.13908162836</v>
      </c>
      <c r="Q33" s="137">
        <v>53.547439282188883</v>
      </c>
      <c r="R33" s="136">
        <v>7768.475410509257</v>
      </c>
      <c r="S33" s="136">
        <v>927826.00000000128</v>
      </c>
    </row>
    <row r="34" spans="2:19">
      <c r="B34" s="33"/>
      <c r="C34" s="60">
        <v>57</v>
      </c>
      <c r="D34" s="60" t="s">
        <v>21</v>
      </c>
      <c r="E34" s="138">
        <v>8294.8212001906213</v>
      </c>
      <c r="F34" s="137">
        <v>142520.24118268382</v>
      </c>
      <c r="G34" s="137">
        <v>14110.065553779017</v>
      </c>
      <c r="H34" s="137">
        <v>8151.8377336075428</v>
      </c>
      <c r="I34" s="137">
        <v>23847.138087372485</v>
      </c>
      <c r="J34" s="137">
        <v>467.3608058474739</v>
      </c>
      <c r="K34" s="136">
        <v>75558.973416858353</v>
      </c>
      <c r="L34" s="138">
        <v>6427.8053637702833</v>
      </c>
      <c r="M34" s="137">
        <v>159047.93680720782</v>
      </c>
      <c r="N34" s="137">
        <v>22970.963683542985</v>
      </c>
      <c r="O34" s="137">
        <v>11977.225825406314</v>
      </c>
      <c r="P34" s="137">
        <v>58837.973889371453</v>
      </c>
      <c r="Q34" s="137">
        <v>321.27928216681812</v>
      </c>
      <c r="R34" s="136">
        <v>54186.377168195053</v>
      </c>
      <c r="S34" s="136">
        <v>586720.00000000012</v>
      </c>
    </row>
    <row r="35" spans="2:19">
      <c r="B35" s="33"/>
      <c r="C35" s="60">
        <v>59</v>
      </c>
      <c r="D35" s="60" t="s">
        <v>20</v>
      </c>
      <c r="E35" s="138">
        <v>2967.1288263075439</v>
      </c>
      <c r="F35" s="137">
        <v>143970.06880459565</v>
      </c>
      <c r="G35" s="137">
        <v>10318.212934412602</v>
      </c>
      <c r="H35" s="137">
        <v>4168.1262231956425</v>
      </c>
      <c r="I35" s="137">
        <v>19787.193435076613</v>
      </c>
      <c r="J35" s="137">
        <v>-200.55088737062107</v>
      </c>
      <c r="K35" s="136">
        <v>7640.2709626194919</v>
      </c>
      <c r="L35" s="138">
        <v>2192.5830897896731</v>
      </c>
      <c r="M35" s="137">
        <v>73741.36972199296</v>
      </c>
      <c r="N35" s="137">
        <v>8805.6853148460341</v>
      </c>
      <c r="O35" s="137">
        <v>3748.2480409109285</v>
      </c>
      <c r="P35" s="137">
        <v>20440.468706943986</v>
      </c>
      <c r="Q35" s="137">
        <v>1.2683928971912461</v>
      </c>
      <c r="R35" s="136">
        <v>9151.9264337822769</v>
      </c>
      <c r="S35" s="136">
        <v>306731.99999999994</v>
      </c>
    </row>
    <row r="36" spans="2:19">
      <c r="B36" s="33"/>
      <c r="C36" s="60">
        <v>61</v>
      </c>
      <c r="D36" s="60" t="s">
        <v>19</v>
      </c>
      <c r="E36" s="138">
        <v>128.63446442931908</v>
      </c>
      <c r="F36" s="137">
        <v>18383.188657704119</v>
      </c>
      <c r="G36" s="137">
        <v>391129.55168207193</v>
      </c>
      <c r="H36" s="137">
        <v>835.55553320841284</v>
      </c>
      <c r="I36" s="137">
        <v>1687.5619489302937</v>
      </c>
      <c r="J36" s="137">
        <v>-41.366506525956964</v>
      </c>
      <c r="K36" s="136">
        <v>1099.6119179195107</v>
      </c>
      <c r="L36" s="138">
        <v>243.22154461612257</v>
      </c>
      <c r="M36" s="137">
        <v>4453.4775695753397</v>
      </c>
      <c r="N36" s="137">
        <v>1125.1933050849598</v>
      </c>
      <c r="O36" s="137">
        <v>808.65668249527937</v>
      </c>
      <c r="P36" s="137">
        <v>3235.2954246013633</v>
      </c>
      <c r="Q36" s="137">
        <v>5.9591038005465489</v>
      </c>
      <c r="R36" s="136">
        <v>1807.4586720887103</v>
      </c>
      <c r="S36" s="136">
        <v>424901.99999999994</v>
      </c>
    </row>
    <row r="37" spans="2:19">
      <c r="B37" s="33"/>
      <c r="C37" s="60">
        <v>63</v>
      </c>
      <c r="D37" s="60" t="s">
        <v>18</v>
      </c>
      <c r="E37" s="138">
        <v>73.602208393740298</v>
      </c>
      <c r="F37" s="137">
        <v>76955.047588695888</v>
      </c>
      <c r="G37" s="137">
        <v>207789.2611298539</v>
      </c>
      <c r="H37" s="137">
        <v>5889.1904179049743</v>
      </c>
      <c r="I37" s="137">
        <v>116445.74393234109</v>
      </c>
      <c r="J37" s="137">
        <v>2.7819124103459014</v>
      </c>
      <c r="K37" s="136">
        <v>1934.9395470996435</v>
      </c>
      <c r="L37" s="138">
        <v>52.470558041239727</v>
      </c>
      <c r="M37" s="137">
        <v>2727.2752147397646</v>
      </c>
      <c r="N37" s="137">
        <v>5681.6364947968059</v>
      </c>
      <c r="O37" s="137">
        <v>7266.4149061897633</v>
      </c>
      <c r="P37" s="137">
        <v>37906.531214191433</v>
      </c>
      <c r="Q37" s="137">
        <v>8.2118699089502094</v>
      </c>
      <c r="R37" s="136">
        <v>721.89300543277761</v>
      </c>
      <c r="S37" s="136">
        <v>463455.00000000035</v>
      </c>
    </row>
    <row r="38" spans="2:19">
      <c r="B38" s="33"/>
      <c r="C38" s="60">
        <v>64</v>
      </c>
      <c r="D38" s="60" t="s">
        <v>17</v>
      </c>
      <c r="E38" s="138">
        <v>11630.589553256628</v>
      </c>
      <c r="F38" s="137">
        <v>266094.49499007064</v>
      </c>
      <c r="G38" s="137">
        <v>656688.22252407426</v>
      </c>
      <c r="H38" s="137">
        <v>22.538244942437487</v>
      </c>
      <c r="I38" s="137">
        <v>67.608063418805443</v>
      </c>
      <c r="J38" s="137">
        <v>-0.42081503558233935</v>
      </c>
      <c r="K38" s="136">
        <v>121.26131801490793</v>
      </c>
      <c r="L38" s="138">
        <v>27.923487541755776</v>
      </c>
      <c r="M38" s="137">
        <v>823.96031567567559</v>
      </c>
      <c r="N38" s="137">
        <v>2004.7251722187366</v>
      </c>
      <c r="O38" s="137">
        <v>27.25908589288327</v>
      </c>
      <c r="P38" s="137">
        <v>130.53551328979881</v>
      </c>
      <c r="Q38" s="137">
        <v>0.37621364930871581</v>
      </c>
      <c r="R38" s="136">
        <v>100.92633298961671</v>
      </c>
      <c r="S38" s="136">
        <v>937739.99999999988</v>
      </c>
    </row>
    <row r="39" spans="2:19">
      <c r="B39" s="33"/>
      <c r="C39" s="60">
        <v>65</v>
      </c>
      <c r="D39" s="60" t="s">
        <v>16</v>
      </c>
      <c r="E39" s="138">
        <v>294.95281193106047</v>
      </c>
      <c r="F39" s="137">
        <v>64217.045800544664</v>
      </c>
      <c r="G39" s="137">
        <v>1192.4311157672491</v>
      </c>
      <c r="H39" s="137">
        <v>392.81506686700209</v>
      </c>
      <c r="I39" s="137">
        <v>1061.8919990360453</v>
      </c>
      <c r="J39" s="137">
        <v>-8.1041558091793426</v>
      </c>
      <c r="K39" s="136">
        <v>2252.4991195820107</v>
      </c>
      <c r="L39" s="138">
        <v>221.75503875718044</v>
      </c>
      <c r="M39" s="137">
        <v>6480.0302608522879</v>
      </c>
      <c r="N39" s="137">
        <v>863.05100831345601</v>
      </c>
      <c r="O39" s="137">
        <v>451.97264286924695</v>
      </c>
      <c r="P39" s="137">
        <v>2864.6399858971804</v>
      </c>
      <c r="Q39" s="137">
        <v>18.806892108166359</v>
      </c>
      <c r="R39" s="136">
        <v>1800.2124132837403</v>
      </c>
      <c r="S39" s="136">
        <v>82104.000000000116</v>
      </c>
    </row>
    <row r="40" spans="2:19">
      <c r="B40" s="33"/>
      <c r="C40" s="60">
        <v>66</v>
      </c>
      <c r="D40" s="60" t="s">
        <v>15</v>
      </c>
      <c r="E40" s="138">
        <v>5519.0116793710295</v>
      </c>
      <c r="F40" s="137">
        <v>133017.36836724175</v>
      </c>
      <c r="G40" s="137">
        <v>55157.941408610553</v>
      </c>
      <c r="H40" s="137">
        <v>22025.810451958449</v>
      </c>
      <c r="I40" s="137">
        <v>64607.918454800754</v>
      </c>
      <c r="J40" s="137">
        <v>-141.58902303262209</v>
      </c>
      <c r="K40" s="136">
        <v>79575.622450858966</v>
      </c>
      <c r="L40" s="138">
        <v>4741.4095191387096</v>
      </c>
      <c r="M40" s="137">
        <v>99737.171915908635</v>
      </c>
      <c r="N40" s="137">
        <v>20492.90543075469</v>
      </c>
      <c r="O40" s="137">
        <v>12874.757049586495</v>
      </c>
      <c r="P40" s="137">
        <v>77488.662774370678</v>
      </c>
      <c r="Q40" s="137">
        <v>386.95079334910315</v>
      </c>
      <c r="R40" s="136">
        <v>52948.058727082789</v>
      </c>
      <c r="S40" s="136">
        <v>628432</v>
      </c>
    </row>
    <row r="41" spans="2:19">
      <c r="B41" s="33"/>
      <c r="C41" s="60">
        <v>67</v>
      </c>
      <c r="D41" s="60" t="s">
        <v>14</v>
      </c>
      <c r="E41" s="138">
        <v>141367.75460828512</v>
      </c>
      <c r="F41" s="137">
        <v>524605.36165470607</v>
      </c>
      <c r="G41" s="137">
        <v>8077.2074777228854</v>
      </c>
      <c r="H41" s="137">
        <v>143.26344249233944</v>
      </c>
      <c r="I41" s="137">
        <v>670.70376412432881</v>
      </c>
      <c r="J41" s="137">
        <v>-1.2847741674820989</v>
      </c>
      <c r="K41" s="136">
        <v>3012.9915966464359</v>
      </c>
      <c r="L41" s="138">
        <v>23152.016551387533</v>
      </c>
      <c r="M41" s="137">
        <v>57162.679835582683</v>
      </c>
      <c r="N41" s="137">
        <v>544.49395564896531</v>
      </c>
      <c r="O41" s="137">
        <v>145.27268609406985</v>
      </c>
      <c r="P41" s="137">
        <v>867.37962565195301</v>
      </c>
      <c r="Q41" s="137">
        <v>2.2883032519886886</v>
      </c>
      <c r="R41" s="136">
        <v>425.87127257249529</v>
      </c>
      <c r="S41" s="136">
        <v>760175.99999999953</v>
      </c>
    </row>
    <row r="42" spans="2:19">
      <c r="B42" s="33"/>
      <c r="C42" s="60">
        <v>68</v>
      </c>
      <c r="D42" s="60" t="s">
        <v>13</v>
      </c>
      <c r="E42" s="138">
        <v>458.22109254068982</v>
      </c>
      <c r="F42" s="137">
        <v>6460.6072198532129</v>
      </c>
      <c r="G42" s="137">
        <v>4871.1950421805677</v>
      </c>
      <c r="H42" s="137">
        <v>636.96713164501352</v>
      </c>
      <c r="I42" s="137">
        <v>1888.6947069046566</v>
      </c>
      <c r="J42" s="137">
        <v>1.4186806626985522</v>
      </c>
      <c r="K42" s="136">
        <v>2889.0465090708371</v>
      </c>
      <c r="L42" s="138">
        <v>228.0163158120755</v>
      </c>
      <c r="M42" s="137">
        <v>3890.8031100587755</v>
      </c>
      <c r="N42" s="137">
        <v>707.99522015196851</v>
      </c>
      <c r="O42" s="137">
        <v>490.13523009882022</v>
      </c>
      <c r="P42" s="137">
        <v>3093.8425474573564</v>
      </c>
      <c r="Q42" s="137">
        <v>16.004679769017716</v>
      </c>
      <c r="R42" s="136">
        <v>1898.0525137943027</v>
      </c>
      <c r="S42" s="136">
        <v>27530.999999999996</v>
      </c>
    </row>
    <row r="43" spans="2:19">
      <c r="B43" s="30"/>
      <c r="C43" s="14">
        <v>69</v>
      </c>
      <c r="D43" s="14" t="s">
        <v>12</v>
      </c>
      <c r="E43" s="132">
        <v>610.36533990885948</v>
      </c>
      <c r="F43" s="131">
        <v>10235.773081098227</v>
      </c>
      <c r="G43" s="131">
        <v>5468.8111954392798</v>
      </c>
      <c r="H43" s="131">
        <v>3964.677268273686</v>
      </c>
      <c r="I43" s="131">
        <v>8007.413309844871</v>
      </c>
      <c r="J43" s="131">
        <v>-196.28240323129882</v>
      </c>
      <c r="K43" s="130">
        <v>5217.6141520576748</v>
      </c>
      <c r="L43" s="132">
        <v>1154.076408771062</v>
      </c>
      <c r="M43" s="131">
        <v>21131.571251839217</v>
      </c>
      <c r="N43" s="131">
        <v>5338.9968012710924</v>
      </c>
      <c r="O43" s="131">
        <v>3837.0433077210632</v>
      </c>
      <c r="P43" s="131">
        <v>15351.346159857776</v>
      </c>
      <c r="Q43" s="131">
        <v>28.275706925894053</v>
      </c>
      <c r="R43" s="130">
        <v>8576.3184202226239</v>
      </c>
      <c r="S43" s="130">
        <v>88726.000000000015</v>
      </c>
    </row>
    <row r="44" spans="2:19">
      <c r="B44" s="48" t="s">
        <v>51</v>
      </c>
      <c r="C44" s="47">
        <v>1</v>
      </c>
      <c r="D44" s="47" t="s">
        <v>50</v>
      </c>
      <c r="E44" s="144">
        <v>6470.5953000516574</v>
      </c>
      <c r="F44" s="143">
        <v>84735.202689475904</v>
      </c>
      <c r="G44" s="143">
        <v>2471.7507141615606</v>
      </c>
      <c r="H44" s="143">
        <v>390.00911052043284</v>
      </c>
      <c r="I44" s="143">
        <v>2460.2922254753807</v>
      </c>
      <c r="J44" s="143">
        <v>-1202.5537195782374</v>
      </c>
      <c r="K44" s="142">
        <v>2892.6142348983035</v>
      </c>
      <c r="L44" s="141">
        <v>541282.70361327671</v>
      </c>
      <c r="M44" s="140">
        <v>8818898.9717767499</v>
      </c>
      <c r="N44" s="140">
        <v>274189.28756922157</v>
      </c>
      <c r="O44" s="140">
        <v>37399.288420216311</v>
      </c>
      <c r="P44" s="140">
        <v>295764.30874633114</v>
      </c>
      <c r="Q44" s="140">
        <v>-25898.09009572614</v>
      </c>
      <c r="R44" s="139">
        <v>325625.61941492447</v>
      </c>
      <c r="S44" s="139">
        <v>10365479.999999998</v>
      </c>
    </row>
    <row r="45" spans="2:19">
      <c r="B45" s="33"/>
      <c r="C45" s="60">
        <v>2</v>
      </c>
      <c r="D45" s="60" t="s">
        <v>49</v>
      </c>
      <c r="E45" s="138">
        <v>223.45077604624959</v>
      </c>
      <c r="F45" s="137">
        <v>2755.8685975258986</v>
      </c>
      <c r="G45" s="137">
        <v>403.55101892646417</v>
      </c>
      <c r="H45" s="137">
        <v>437.59469449438132</v>
      </c>
      <c r="I45" s="137">
        <v>1135.0941413601995</v>
      </c>
      <c r="J45" s="137">
        <v>440.21451351327664</v>
      </c>
      <c r="K45" s="136">
        <v>706.14349259040353</v>
      </c>
      <c r="L45" s="135">
        <v>22430.568684309495</v>
      </c>
      <c r="M45" s="134">
        <v>334379.47434410424</v>
      </c>
      <c r="N45" s="134">
        <v>36597.067958344196</v>
      </c>
      <c r="O45" s="134">
        <v>36041.492045162129</v>
      </c>
      <c r="P45" s="134">
        <v>95541.751400502311</v>
      </c>
      <c r="Q45" s="134">
        <v>195225.8403238137</v>
      </c>
      <c r="R45" s="133">
        <v>66216.888009307659</v>
      </c>
      <c r="S45" s="133">
        <v>792535.00000000058</v>
      </c>
    </row>
    <row r="46" spans="2:19">
      <c r="B46" s="33"/>
      <c r="C46" s="60">
        <v>3</v>
      </c>
      <c r="D46" s="60" t="s">
        <v>48</v>
      </c>
      <c r="E46" s="138">
        <v>1443.5562549928279</v>
      </c>
      <c r="F46" s="137">
        <v>20584.04606454751</v>
      </c>
      <c r="G46" s="137">
        <v>535.45842927070407</v>
      </c>
      <c r="H46" s="137">
        <v>43.117193572077994</v>
      </c>
      <c r="I46" s="137">
        <v>273.25514772690923</v>
      </c>
      <c r="J46" s="137">
        <v>42.633343512879286</v>
      </c>
      <c r="K46" s="136">
        <v>571.80348796000214</v>
      </c>
      <c r="L46" s="135">
        <v>100085.3413555781</v>
      </c>
      <c r="M46" s="134">
        <v>1249283.2591169183</v>
      </c>
      <c r="N46" s="134">
        <v>48272.171409471193</v>
      </c>
      <c r="O46" s="134">
        <v>2525.6292747015104</v>
      </c>
      <c r="P46" s="134">
        <v>13167.097848158752</v>
      </c>
      <c r="Q46" s="134">
        <v>5758.1215509279182</v>
      </c>
      <c r="R46" s="133">
        <v>103676.50952265966</v>
      </c>
      <c r="S46" s="133">
        <v>1546261.9999999984</v>
      </c>
    </row>
    <row r="47" spans="2:19">
      <c r="B47" s="33"/>
      <c r="C47" s="60">
        <v>6</v>
      </c>
      <c r="D47" s="60" t="s">
        <v>47</v>
      </c>
      <c r="E47" s="138">
        <v>329.89722645427884</v>
      </c>
      <c r="F47" s="137">
        <v>12783.31826790464</v>
      </c>
      <c r="G47" s="137">
        <v>1414.948956213929</v>
      </c>
      <c r="H47" s="137">
        <v>992.89141120565091</v>
      </c>
      <c r="I47" s="137">
        <v>2713.6630774847736</v>
      </c>
      <c r="J47" s="137">
        <v>-346.45933880799146</v>
      </c>
      <c r="K47" s="136">
        <v>9860.2981401425459</v>
      </c>
      <c r="L47" s="135">
        <v>13802.11619999291</v>
      </c>
      <c r="M47" s="134">
        <v>366816.11266954232</v>
      </c>
      <c r="N47" s="134">
        <v>68604.453974160147</v>
      </c>
      <c r="O47" s="134">
        <v>33568.621263540474</v>
      </c>
      <c r="P47" s="134">
        <v>102692.92204750376</v>
      </c>
      <c r="Q47" s="134">
        <v>-1970.5951704031204</v>
      </c>
      <c r="R47" s="133">
        <v>220332.81127506559</v>
      </c>
      <c r="S47" s="133">
        <v>831595</v>
      </c>
    </row>
    <row r="48" spans="2:19">
      <c r="B48" s="33"/>
      <c r="C48" s="60">
        <v>11</v>
      </c>
      <c r="D48" s="60" t="s">
        <v>46</v>
      </c>
      <c r="E48" s="138">
        <v>28907.870055111132</v>
      </c>
      <c r="F48" s="137">
        <v>365832.70680876076</v>
      </c>
      <c r="G48" s="137">
        <v>7497.9364553240912</v>
      </c>
      <c r="H48" s="137">
        <v>393.14727768003479</v>
      </c>
      <c r="I48" s="137">
        <v>3890.1350429101835</v>
      </c>
      <c r="J48" s="137">
        <v>-2363.8354968494482</v>
      </c>
      <c r="K48" s="136">
        <v>3584.7640172818114</v>
      </c>
      <c r="L48" s="135">
        <v>2179790.4147709198</v>
      </c>
      <c r="M48" s="134">
        <v>33120589.672872975</v>
      </c>
      <c r="N48" s="134">
        <v>701086.15048834728</v>
      </c>
      <c r="O48" s="134">
        <v>35062.941638280368</v>
      </c>
      <c r="P48" s="134">
        <v>174218.64384577979</v>
      </c>
      <c r="Q48" s="134">
        <v>-11518.680397212243</v>
      </c>
      <c r="R48" s="133">
        <v>1150458.1326206599</v>
      </c>
      <c r="S48" s="133">
        <v>37757429.999999978</v>
      </c>
    </row>
    <row r="49" spans="2:19">
      <c r="B49" s="33"/>
      <c r="C49" s="60">
        <v>15</v>
      </c>
      <c r="D49" s="60" t="s">
        <v>45</v>
      </c>
      <c r="E49" s="138">
        <v>1113.7043591944237</v>
      </c>
      <c r="F49" s="137">
        <v>30612.40901161205</v>
      </c>
      <c r="G49" s="137">
        <v>1663.1153278368708</v>
      </c>
      <c r="H49" s="137">
        <v>698.40085720856825</v>
      </c>
      <c r="I49" s="137">
        <v>2688.6272752596274</v>
      </c>
      <c r="J49" s="137">
        <v>-1022.1949763488628</v>
      </c>
      <c r="K49" s="136">
        <v>5064.3451721880974</v>
      </c>
      <c r="L49" s="135">
        <v>70318.650136737328</v>
      </c>
      <c r="M49" s="134">
        <v>2067982.0157771436</v>
      </c>
      <c r="N49" s="134">
        <v>150099.51888776786</v>
      </c>
      <c r="O49" s="134">
        <v>46855.702755181155</v>
      </c>
      <c r="P49" s="134">
        <v>266054.10365959199</v>
      </c>
      <c r="Q49" s="134">
        <v>59642.899999815389</v>
      </c>
      <c r="R49" s="133">
        <v>833426.70175681217</v>
      </c>
      <c r="S49" s="133">
        <v>3535198.0000000005</v>
      </c>
    </row>
    <row r="50" spans="2:19">
      <c r="B50" s="33"/>
      <c r="C50" s="60">
        <v>16</v>
      </c>
      <c r="D50" s="60" t="s">
        <v>44</v>
      </c>
      <c r="E50" s="138">
        <v>4288.901517381154</v>
      </c>
      <c r="F50" s="137">
        <v>54094.036370921545</v>
      </c>
      <c r="G50" s="137">
        <v>12066.330145091119</v>
      </c>
      <c r="H50" s="137">
        <v>13898.917268865187</v>
      </c>
      <c r="I50" s="137">
        <v>36265.934986738059</v>
      </c>
      <c r="J50" s="137">
        <v>-4323.4802290834605</v>
      </c>
      <c r="K50" s="136">
        <v>22182.734334026765</v>
      </c>
      <c r="L50" s="135">
        <v>304234.98644093098</v>
      </c>
      <c r="M50" s="134">
        <v>4053057.9285193775</v>
      </c>
      <c r="N50" s="134">
        <v>1066664.2341993565</v>
      </c>
      <c r="O50" s="134">
        <v>1233468.2113994665</v>
      </c>
      <c r="P50" s="134">
        <v>3263419.6411318965</v>
      </c>
      <c r="Q50" s="134">
        <v>-58911.144621619096</v>
      </c>
      <c r="R50" s="133">
        <v>1791566.7685366515</v>
      </c>
      <c r="S50" s="133">
        <v>11791974</v>
      </c>
    </row>
    <row r="51" spans="2:19">
      <c r="B51" s="33"/>
      <c r="C51" s="60">
        <v>20</v>
      </c>
      <c r="D51" s="60" t="s">
        <v>43</v>
      </c>
      <c r="E51" s="138">
        <v>6194.7712896723024</v>
      </c>
      <c r="F51" s="137">
        <v>101550.47273961137</v>
      </c>
      <c r="G51" s="137">
        <v>74801.534323560307</v>
      </c>
      <c r="H51" s="137">
        <v>5169.7950239770835</v>
      </c>
      <c r="I51" s="137">
        <v>22954.018570033655</v>
      </c>
      <c r="J51" s="137">
        <v>-8550.2933813955551</v>
      </c>
      <c r="K51" s="136">
        <v>93403.940362557201</v>
      </c>
      <c r="L51" s="135">
        <v>455874.62885225925</v>
      </c>
      <c r="M51" s="134">
        <v>7252646.8308435604</v>
      </c>
      <c r="N51" s="134">
        <v>6754732.1094966521</v>
      </c>
      <c r="O51" s="134">
        <v>401236.75235913874</v>
      </c>
      <c r="P51" s="134">
        <v>1437699.6452883484</v>
      </c>
      <c r="Q51" s="134">
        <v>-96420.306946546742</v>
      </c>
      <c r="R51" s="133">
        <v>10281199.101178572</v>
      </c>
      <c r="S51" s="133">
        <v>26782493</v>
      </c>
    </row>
    <row r="52" spans="2:19">
      <c r="B52" s="33"/>
      <c r="C52" s="60">
        <v>21</v>
      </c>
      <c r="D52" s="60" t="s">
        <v>42</v>
      </c>
      <c r="E52" s="138">
        <v>2392.7683211013814</v>
      </c>
      <c r="F52" s="137">
        <v>57998.317920901238</v>
      </c>
      <c r="G52" s="137">
        <v>9960.3512765550095</v>
      </c>
      <c r="H52" s="137">
        <v>5170.4272080243791</v>
      </c>
      <c r="I52" s="137">
        <v>20468.016516932334</v>
      </c>
      <c r="J52" s="137">
        <v>-2460.0855195498361</v>
      </c>
      <c r="K52" s="136">
        <v>24405.377983381215</v>
      </c>
      <c r="L52" s="135">
        <v>261111.27897162311</v>
      </c>
      <c r="M52" s="134">
        <v>8087681.6030585561</v>
      </c>
      <c r="N52" s="134">
        <v>1523641.8972191676</v>
      </c>
      <c r="O52" s="134">
        <v>576797.79349875357</v>
      </c>
      <c r="P52" s="134">
        <v>1600476.2770095167</v>
      </c>
      <c r="Q52" s="134">
        <v>-24505.620568524148</v>
      </c>
      <c r="R52" s="133">
        <v>3438566.5971035636</v>
      </c>
      <c r="S52" s="133">
        <v>15581705.000000002</v>
      </c>
    </row>
    <row r="53" spans="2:19">
      <c r="B53" s="33"/>
      <c r="C53" s="60">
        <v>22</v>
      </c>
      <c r="D53" s="60" t="s">
        <v>41</v>
      </c>
      <c r="E53" s="138">
        <v>2676.5154664004185</v>
      </c>
      <c r="F53" s="137">
        <v>54656.508073021032</v>
      </c>
      <c r="G53" s="137">
        <v>8182.9046173626912</v>
      </c>
      <c r="H53" s="137">
        <v>6923.7822251016969</v>
      </c>
      <c r="I53" s="137">
        <v>34334.618770810586</v>
      </c>
      <c r="J53" s="137">
        <v>-5551.9469071867325</v>
      </c>
      <c r="K53" s="136">
        <v>73897.805011212869</v>
      </c>
      <c r="L53" s="135">
        <v>189177.08459739946</v>
      </c>
      <c r="M53" s="134">
        <v>4030018.3034817199</v>
      </c>
      <c r="N53" s="134">
        <v>767556.88270613167</v>
      </c>
      <c r="O53" s="134">
        <v>543885.1941348518</v>
      </c>
      <c r="P53" s="134">
        <v>2141941.6549778432</v>
      </c>
      <c r="Q53" s="134">
        <v>-7359.4662238759647</v>
      </c>
      <c r="R53" s="133">
        <v>5531683.1590692084</v>
      </c>
      <c r="S53" s="133">
        <v>13372023</v>
      </c>
    </row>
    <row r="54" spans="2:19">
      <c r="B54" s="33"/>
      <c r="C54" s="60">
        <v>25</v>
      </c>
      <c r="D54" s="60" t="s">
        <v>40</v>
      </c>
      <c r="E54" s="138">
        <v>596.86903194574472</v>
      </c>
      <c r="F54" s="137">
        <v>8971.8079467911175</v>
      </c>
      <c r="G54" s="137">
        <v>2142.8897356693496</v>
      </c>
      <c r="H54" s="137">
        <v>9725.8243124774363</v>
      </c>
      <c r="I54" s="137">
        <v>20965.500430261138</v>
      </c>
      <c r="J54" s="137">
        <v>-2186.1535883561951</v>
      </c>
      <c r="K54" s="136">
        <v>28116.494922616515</v>
      </c>
      <c r="L54" s="135">
        <v>45703.862059609295</v>
      </c>
      <c r="M54" s="134">
        <v>703245.71701987251</v>
      </c>
      <c r="N54" s="134">
        <v>202801.69845191616</v>
      </c>
      <c r="O54" s="134">
        <v>1071842.1615885643</v>
      </c>
      <c r="P54" s="134">
        <v>2210293.0681353533</v>
      </c>
      <c r="Q54" s="134">
        <v>-48021.37322784563</v>
      </c>
      <c r="R54" s="133">
        <v>1841479.6331811291</v>
      </c>
      <c r="S54" s="133">
        <v>6095678.0000000037</v>
      </c>
    </row>
    <row r="55" spans="2:19">
      <c r="B55" s="33"/>
      <c r="C55" s="60">
        <v>26</v>
      </c>
      <c r="D55" s="60" t="s">
        <v>39</v>
      </c>
      <c r="E55" s="138">
        <v>1511.1653770316143</v>
      </c>
      <c r="F55" s="137">
        <v>40791.630852291652</v>
      </c>
      <c r="G55" s="137">
        <v>5069.0618467579034</v>
      </c>
      <c r="H55" s="137">
        <v>29482.960187364337</v>
      </c>
      <c r="I55" s="137">
        <v>168768.73539651115</v>
      </c>
      <c r="J55" s="137">
        <v>-6182.2788664627615</v>
      </c>
      <c r="K55" s="136">
        <v>134713.17644652483</v>
      </c>
      <c r="L55" s="135">
        <v>84625.726499350887</v>
      </c>
      <c r="M55" s="134">
        <v>2414957.867873379</v>
      </c>
      <c r="N55" s="134">
        <v>415779.61662406666</v>
      </c>
      <c r="O55" s="134">
        <v>2074063.5743122546</v>
      </c>
      <c r="P55" s="134">
        <v>7617175.8852703441</v>
      </c>
      <c r="Q55" s="134">
        <v>-370881.74026873475</v>
      </c>
      <c r="R55" s="133">
        <v>14657872.618449312</v>
      </c>
      <c r="S55" s="133">
        <v>27267747.999999993</v>
      </c>
    </row>
    <row r="56" spans="2:19">
      <c r="B56" s="33"/>
      <c r="C56" s="60">
        <v>27</v>
      </c>
      <c r="D56" s="60" t="s">
        <v>38</v>
      </c>
      <c r="E56" s="138">
        <v>765.17261027318773</v>
      </c>
      <c r="F56" s="137">
        <v>20785.748378184198</v>
      </c>
      <c r="G56" s="137">
        <v>2610.113133958911</v>
      </c>
      <c r="H56" s="137">
        <v>5113.8448568905733</v>
      </c>
      <c r="I56" s="137">
        <v>26682.119998446287</v>
      </c>
      <c r="J56" s="137">
        <v>-2369.7574091753349</v>
      </c>
      <c r="K56" s="136">
        <v>62712.031831495289</v>
      </c>
      <c r="L56" s="135">
        <v>28855.673237693431</v>
      </c>
      <c r="M56" s="134">
        <v>899738.87260418572</v>
      </c>
      <c r="N56" s="134">
        <v>190447.64606125999</v>
      </c>
      <c r="O56" s="134">
        <v>381684.04902830231</v>
      </c>
      <c r="P56" s="134">
        <v>1673557.0460942769</v>
      </c>
      <c r="Q56" s="134">
        <v>-82947.58893036237</v>
      </c>
      <c r="R56" s="133">
        <v>5201134.0285045672</v>
      </c>
      <c r="S56" s="133">
        <v>8408768.9999999963</v>
      </c>
    </row>
    <row r="57" spans="2:19">
      <c r="B57" s="33"/>
      <c r="C57" s="60">
        <v>28</v>
      </c>
      <c r="D57" s="60" t="s">
        <v>37</v>
      </c>
      <c r="E57" s="138">
        <v>1546.6099663051878</v>
      </c>
      <c r="F57" s="137">
        <v>23365.285111897319</v>
      </c>
      <c r="G57" s="137">
        <v>3927.1104595640163</v>
      </c>
      <c r="H57" s="137">
        <v>19725.628261436927</v>
      </c>
      <c r="I57" s="137">
        <v>54780.922030702437</v>
      </c>
      <c r="J57" s="137">
        <v>-835.2848723388596</v>
      </c>
      <c r="K57" s="136">
        <v>37040.968635276135</v>
      </c>
      <c r="L57" s="135">
        <v>113437.24501103655</v>
      </c>
      <c r="M57" s="134">
        <v>1688016.3602240882</v>
      </c>
      <c r="N57" s="134">
        <v>413842.3213169942</v>
      </c>
      <c r="O57" s="134">
        <v>1953568.2861062279</v>
      </c>
      <c r="P57" s="134">
        <v>4684388.9087782772</v>
      </c>
      <c r="Q57" s="134">
        <v>24210.031853647473</v>
      </c>
      <c r="R57" s="133">
        <v>2402368.6071168887</v>
      </c>
      <c r="S57" s="133">
        <v>11419383.000000006</v>
      </c>
    </row>
    <row r="58" spans="2:19">
      <c r="B58" s="33"/>
      <c r="C58" s="60">
        <v>29</v>
      </c>
      <c r="D58" s="60" t="s">
        <v>36</v>
      </c>
      <c r="E58" s="138">
        <v>201.18488408079898</v>
      </c>
      <c r="F58" s="137">
        <v>5753.555658067171</v>
      </c>
      <c r="G58" s="137">
        <v>1174.0992097503986</v>
      </c>
      <c r="H58" s="137">
        <v>2918.4424750870285</v>
      </c>
      <c r="I58" s="137">
        <v>53689.663606991475</v>
      </c>
      <c r="J58" s="137">
        <v>1219.6642458305901</v>
      </c>
      <c r="K58" s="136">
        <v>14300.871416354721</v>
      </c>
      <c r="L58" s="135">
        <v>13313.034400277167</v>
      </c>
      <c r="M58" s="134">
        <v>389227.47197567753</v>
      </c>
      <c r="N58" s="134">
        <v>106837.7390700728</v>
      </c>
      <c r="O58" s="134">
        <v>317900.63472821075</v>
      </c>
      <c r="P58" s="134">
        <v>4640819.8503930224</v>
      </c>
      <c r="Q58" s="134">
        <v>87395.011618910285</v>
      </c>
      <c r="R58" s="133">
        <v>4520993.7763176672</v>
      </c>
      <c r="S58" s="133">
        <v>10155745</v>
      </c>
    </row>
    <row r="59" spans="2:19">
      <c r="B59" s="33"/>
      <c r="C59" s="60">
        <v>30</v>
      </c>
      <c r="D59" s="60" t="s">
        <v>35</v>
      </c>
      <c r="E59" s="138">
        <v>242.9851514919626</v>
      </c>
      <c r="F59" s="137">
        <v>5468.8075028498606</v>
      </c>
      <c r="G59" s="137">
        <v>1511.6548453729888</v>
      </c>
      <c r="H59" s="137">
        <v>1085.9466916727079</v>
      </c>
      <c r="I59" s="137">
        <v>391484.30463878281</v>
      </c>
      <c r="J59" s="137">
        <v>3953.4919407873299</v>
      </c>
      <c r="K59" s="136">
        <v>14867.169952473025</v>
      </c>
      <c r="L59" s="135">
        <v>14152.860172852332</v>
      </c>
      <c r="M59" s="134">
        <v>336656.4301759731</v>
      </c>
      <c r="N59" s="134">
        <v>105060.72777215455</v>
      </c>
      <c r="O59" s="134">
        <v>138993.60865366505</v>
      </c>
      <c r="P59" s="134">
        <v>7778764.0860831905</v>
      </c>
      <c r="Q59" s="134">
        <v>150251.75223955174</v>
      </c>
      <c r="R59" s="133">
        <v>7487923.1741791805</v>
      </c>
      <c r="S59" s="133">
        <v>16430417</v>
      </c>
    </row>
    <row r="60" spans="2:19">
      <c r="B60" s="33"/>
      <c r="C60" s="60">
        <v>31</v>
      </c>
      <c r="D60" s="60" t="s">
        <v>34</v>
      </c>
      <c r="E60" s="138">
        <v>244.77888413657504</v>
      </c>
      <c r="F60" s="137">
        <v>4868.5256662106804</v>
      </c>
      <c r="G60" s="137">
        <v>4918.1143635357939</v>
      </c>
      <c r="H60" s="137">
        <v>2838.7841795036984</v>
      </c>
      <c r="I60" s="137">
        <v>22029.534996781262</v>
      </c>
      <c r="J60" s="137">
        <v>-584.1247770994753</v>
      </c>
      <c r="K60" s="136">
        <v>3833.532497180292</v>
      </c>
      <c r="L60" s="135">
        <v>19457.988837207002</v>
      </c>
      <c r="M60" s="134">
        <v>365659.08038872475</v>
      </c>
      <c r="N60" s="134">
        <v>494789.11015116586</v>
      </c>
      <c r="O60" s="134">
        <v>331110.34059536445</v>
      </c>
      <c r="P60" s="134">
        <v>3136231.3016205244</v>
      </c>
      <c r="Q60" s="134">
        <v>54026.324393056864</v>
      </c>
      <c r="R60" s="133">
        <v>2214846.708203706</v>
      </c>
      <c r="S60" s="133">
        <v>6654269.9999999981</v>
      </c>
    </row>
    <row r="61" spans="2:19">
      <c r="B61" s="33"/>
      <c r="C61" s="60">
        <v>32</v>
      </c>
      <c r="D61" s="60" t="s">
        <v>33</v>
      </c>
      <c r="E61" s="138">
        <v>449.61925452104089</v>
      </c>
      <c r="F61" s="137">
        <v>18573.00118363295</v>
      </c>
      <c r="G61" s="137">
        <v>2561.6903400001711</v>
      </c>
      <c r="H61" s="137">
        <v>3245.3891336315919</v>
      </c>
      <c r="I61" s="137">
        <v>18906.622344638057</v>
      </c>
      <c r="J61" s="137">
        <v>5367.9941246098369</v>
      </c>
      <c r="K61" s="136">
        <v>122161.93506317458</v>
      </c>
      <c r="L61" s="135">
        <v>24712.461229034758</v>
      </c>
      <c r="M61" s="134">
        <v>1040404.0803729256</v>
      </c>
      <c r="N61" s="134">
        <v>238114.74295528873</v>
      </c>
      <c r="O61" s="134">
        <v>201164.07809972158</v>
      </c>
      <c r="P61" s="134">
        <v>1384561.1873014672</v>
      </c>
      <c r="Q61" s="134">
        <v>55009.291414960579</v>
      </c>
      <c r="R61" s="133">
        <v>8424936.9071823936</v>
      </c>
      <c r="S61" s="133">
        <v>11540169</v>
      </c>
    </row>
    <row r="62" spans="2:19">
      <c r="B62" s="33"/>
      <c r="C62" s="60">
        <v>33</v>
      </c>
      <c r="D62" s="60" t="s">
        <v>32</v>
      </c>
      <c r="E62" s="138">
        <v>1015.0821251956155</v>
      </c>
      <c r="F62" s="137">
        <v>52738.174257445986</v>
      </c>
      <c r="G62" s="137">
        <v>1635.727101804305</v>
      </c>
      <c r="H62" s="137">
        <v>4517.920676746251</v>
      </c>
      <c r="I62" s="137">
        <v>76974.105600590468</v>
      </c>
      <c r="J62" s="137">
        <v>3049.4106066521936</v>
      </c>
      <c r="K62" s="136">
        <v>48459.704258050937</v>
      </c>
      <c r="L62" s="135">
        <v>58180.865651317152</v>
      </c>
      <c r="M62" s="134">
        <v>2641647.2339516692</v>
      </c>
      <c r="N62" s="134">
        <v>138663.46180958254</v>
      </c>
      <c r="O62" s="134">
        <v>393845.6662313643</v>
      </c>
      <c r="P62" s="134">
        <v>4392195.1217045514</v>
      </c>
      <c r="Q62" s="134">
        <v>39855.574583531663</v>
      </c>
      <c r="R62" s="133">
        <v>7649429.9514414975</v>
      </c>
      <c r="S62" s="133">
        <v>15502208</v>
      </c>
    </row>
    <row r="63" spans="2:19">
      <c r="B63" s="33"/>
      <c r="C63" s="60">
        <v>34</v>
      </c>
      <c r="D63" s="60" t="s">
        <v>31</v>
      </c>
      <c r="E63" s="138">
        <v>548.76161468226451</v>
      </c>
      <c r="F63" s="137">
        <v>27407.791949190283</v>
      </c>
      <c r="G63" s="137">
        <v>579.42625479211802</v>
      </c>
      <c r="H63" s="137">
        <v>8168.5292563169623</v>
      </c>
      <c r="I63" s="137">
        <v>10771.69142501326</v>
      </c>
      <c r="J63" s="137">
        <v>503.56279630781177</v>
      </c>
      <c r="K63" s="136">
        <v>4344.6474745857504</v>
      </c>
      <c r="L63" s="135">
        <v>15432.103303440763</v>
      </c>
      <c r="M63" s="134">
        <v>1310138.8776657651</v>
      </c>
      <c r="N63" s="134">
        <v>33309.344922398181</v>
      </c>
      <c r="O63" s="134">
        <v>381972.05609345005</v>
      </c>
      <c r="P63" s="134">
        <v>1849377.6015718076</v>
      </c>
      <c r="Q63" s="134">
        <v>3871.6691046427641</v>
      </c>
      <c r="R63" s="133">
        <v>1719729.9365676062</v>
      </c>
      <c r="S63" s="133">
        <v>5366155.9999999991</v>
      </c>
    </row>
    <row r="64" spans="2:19">
      <c r="B64" s="33"/>
      <c r="C64" s="60">
        <v>35</v>
      </c>
      <c r="D64" s="60" t="s">
        <v>30</v>
      </c>
      <c r="E64" s="138">
        <v>1139.1520980003409</v>
      </c>
      <c r="F64" s="137">
        <v>93192.741884870891</v>
      </c>
      <c r="G64" s="137">
        <v>6532.4351273886732</v>
      </c>
      <c r="H64" s="137">
        <v>15205.067738211812</v>
      </c>
      <c r="I64" s="137">
        <v>72060.12723480133</v>
      </c>
      <c r="J64" s="137">
        <v>-8031.239180596549</v>
      </c>
      <c r="K64" s="136">
        <v>208363.11883612809</v>
      </c>
      <c r="L64" s="135">
        <v>82029.376691124708</v>
      </c>
      <c r="M64" s="134">
        <v>9933926.9947392605</v>
      </c>
      <c r="N64" s="134">
        <v>742767.99710619624</v>
      </c>
      <c r="O64" s="134">
        <v>1371420.4834450744</v>
      </c>
      <c r="P64" s="134">
        <v>9953593.3175394163</v>
      </c>
      <c r="Q64" s="134">
        <v>186417.29190247002</v>
      </c>
      <c r="R64" s="133">
        <v>30348057.134837687</v>
      </c>
      <c r="S64" s="133">
        <v>53006674.00000003</v>
      </c>
    </row>
    <row r="65" spans="2:19">
      <c r="B65" s="33"/>
      <c r="C65" s="60">
        <v>39</v>
      </c>
      <c r="D65" s="60" t="s">
        <v>29</v>
      </c>
      <c r="E65" s="138">
        <v>2556.6515445384548</v>
      </c>
      <c r="F65" s="137">
        <v>43445.056528810739</v>
      </c>
      <c r="G65" s="137">
        <v>10038.419288646342</v>
      </c>
      <c r="H65" s="137">
        <v>3180.3971833107921</v>
      </c>
      <c r="I65" s="137">
        <v>19696.805255618638</v>
      </c>
      <c r="J65" s="137">
        <v>-950.47040753031206</v>
      </c>
      <c r="K65" s="136">
        <v>18517.580357438746</v>
      </c>
      <c r="L65" s="135">
        <v>289533.37064407766</v>
      </c>
      <c r="M65" s="134">
        <v>4709306.9262126042</v>
      </c>
      <c r="N65" s="134">
        <v>955544.34796957369</v>
      </c>
      <c r="O65" s="134">
        <v>329192.67875288351</v>
      </c>
      <c r="P65" s="134">
        <v>1786804.8566156044</v>
      </c>
      <c r="Q65" s="134">
        <v>30237.743192404647</v>
      </c>
      <c r="R65" s="133">
        <v>1569843.6368620158</v>
      </c>
      <c r="S65" s="133">
        <v>9766947.9999999963</v>
      </c>
    </row>
    <row r="66" spans="2:19">
      <c r="B66" s="33"/>
      <c r="C66" s="60">
        <v>41</v>
      </c>
      <c r="D66" s="60" t="s">
        <v>28</v>
      </c>
      <c r="E66" s="138">
        <v>485.76993022499823</v>
      </c>
      <c r="F66" s="137">
        <v>9350.0375432669844</v>
      </c>
      <c r="G66" s="137">
        <v>1376.3024814119394</v>
      </c>
      <c r="H66" s="137">
        <v>936.26379652812034</v>
      </c>
      <c r="I66" s="137">
        <v>6999.8263321474824</v>
      </c>
      <c r="J66" s="137">
        <v>-119.19737756077453</v>
      </c>
      <c r="K66" s="136">
        <v>4450.5169627906689</v>
      </c>
      <c r="L66" s="135">
        <v>69654.476706390109</v>
      </c>
      <c r="M66" s="134">
        <v>1829036.4147841812</v>
      </c>
      <c r="N66" s="134">
        <v>688661.88480296405</v>
      </c>
      <c r="O66" s="134">
        <v>20369746.654616993</v>
      </c>
      <c r="P66" s="134">
        <v>36613572.192866035</v>
      </c>
      <c r="Q66" s="134">
        <v>-234.75670471590897</v>
      </c>
      <c r="R66" s="133">
        <v>453845.61325935426</v>
      </c>
      <c r="S66" s="133">
        <v>60047762.000000007</v>
      </c>
    </row>
    <row r="67" spans="2:19">
      <c r="B67" s="33"/>
      <c r="C67" s="60">
        <v>46</v>
      </c>
      <c r="D67" s="60" t="s">
        <v>27</v>
      </c>
      <c r="E67" s="138">
        <v>4969.6627980989042</v>
      </c>
      <c r="F67" s="137">
        <v>117909.89589459656</v>
      </c>
      <c r="G67" s="137">
        <v>13486.284527288683</v>
      </c>
      <c r="H67" s="137">
        <v>6792.0988538949177</v>
      </c>
      <c r="I67" s="137">
        <v>42107.156290403662</v>
      </c>
      <c r="J67" s="137">
        <v>-1287.9601363659722</v>
      </c>
      <c r="K67" s="136">
        <v>51889.498878625534</v>
      </c>
      <c r="L67" s="135">
        <v>631846.28031785542</v>
      </c>
      <c r="M67" s="134">
        <v>14142100.029760694</v>
      </c>
      <c r="N67" s="134">
        <v>2431660.411698631</v>
      </c>
      <c r="O67" s="134">
        <v>636203.2022533901</v>
      </c>
      <c r="P67" s="134">
        <v>2493207.623029802</v>
      </c>
      <c r="Q67" s="134">
        <v>-11093.946899751176</v>
      </c>
      <c r="R67" s="133">
        <v>3441454.7627328401</v>
      </c>
      <c r="S67" s="133">
        <v>24001245.000000007</v>
      </c>
    </row>
    <row r="68" spans="2:19">
      <c r="B68" s="33"/>
      <c r="C68" s="60">
        <v>47</v>
      </c>
      <c r="D68" s="60" t="s">
        <v>26</v>
      </c>
      <c r="E68" s="138">
        <v>507.9728253212574</v>
      </c>
      <c r="F68" s="137">
        <v>8161.0380397479066</v>
      </c>
      <c r="G68" s="137">
        <v>1071.6586571369653</v>
      </c>
      <c r="H68" s="137">
        <v>550.66433986373079</v>
      </c>
      <c r="I68" s="137">
        <v>5725.6373778537436</v>
      </c>
      <c r="J68" s="137">
        <v>-58.031097987814803</v>
      </c>
      <c r="K68" s="136">
        <v>2132.869636733044</v>
      </c>
      <c r="L68" s="135">
        <v>128317.08597954726</v>
      </c>
      <c r="M68" s="134">
        <v>3181765.9619391765</v>
      </c>
      <c r="N68" s="134">
        <v>467483.40484715719</v>
      </c>
      <c r="O68" s="134">
        <v>81262.252813937346</v>
      </c>
      <c r="P68" s="134">
        <v>329108.02510653221</v>
      </c>
      <c r="Q68" s="134">
        <v>348.10085411003865</v>
      </c>
      <c r="R68" s="133">
        <v>249026.3586808684</v>
      </c>
      <c r="S68" s="133">
        <v>4455402.9999999981</v>
      </c>
    </row>
    <row r="69" spans="2:19">
      <c r="B69" s="33"/>
      <c r="C69" s="60">
        <v>48</v>
      </c>
      <c r="D69" s="60" t="s">
        <v>25</v>
      </c>
      <c r="E69" s="138">
        <v>550.24423887506293</v>
      </c>
      <c r="F69" s="137">
        <v>6559.6436086771955</v>
      </c>
      <c r="G69" s="137">
        <v>888.92547096421879</v>
      </c>
      <c r="H69" s="137">
        <v>456.37751748975319</v>
      </c>
      <c r="I69" s="137">
        <v>3840.8923012963774</v>
      </c>
      <c r="J69" s="137">
        <v>-54.886646254176178</v>
      </c>
      <c r="K69" s="136">
        <v>1945.0128554483294</v>
      </c>
      <c r="L69" s="135">
        <v>199901.69345957326</v>
      </c>
      <c r="M69" s="134">
        <v>1772646.3772262137</v>
      </c>
      <c r="N69" s="134">
        <v>2142557.5957593378</v>
      </c>
      <c r="O69" s="134">
        <v>93380.351350147015</v>
      </c>
      <c r="P69" s="134">
        <v>306925.76650032506</v>
      </c>
      <c r="Q69" s="134">
        <v>302.56637009431756</v>
      </c>
      <c r="R69" s="133">
        <v>252268.43998781382</v>
      </c>
      <c r="S69" s="133">
        <v>4782169.0000000019</v>
      </c>
    </row>
    <row r="70" spans="2:19">
      <c r="B70" s="33"/>
      <c r="C70" s="60">
        <v>51</v>
      </c>
      <c r="D70" s="60" t="s">
        <v>24</v>
      </c>
      <c r="E70" s="138">
        <v>35822.036996593386</v>
      </c>
      <c r="F70" s="137">
        <v>666822.85872689879</v>
      </c>
      <c r="G70" s="137">
        <v>45753.666690947452</v>
      </c>
      <c r="H70" s="137">
        <v>26676.057239966754</v>
      </c>
      <c r="I70" s="137">
        <v>165219.47739440907</v>
      </c>
      <c r="J70" s="137">
        <v>277.08357836773791</v>
      </c>
      <c r="K70" s="136">
        <v>130126.16226750407</v>
      </c>
      <c r="L70" s="135">
        <v>2878408.664982643</v>
      </c>
      <c r="M70" s="134">
        <v>59897094.90687947</v>
      </c>
      <c r="N70" s="134">
        <v>4613640.1149142506</v>
      </c>
      <c r="O70" s="134">
        <v>2410540.6664588237</v>
      </c>
      <c r="P70" s="134">
        <v>12589148.661858354</v>
      </c>
      <c r="Q70" s="134">
        <v>194101.71858539115</v>
      </c>
      <c r="R70" s="133">
        <v>10989665.923426397</v>
      </c>
      <c r="S70" s="133">
        <v>94643298</v>
      </c>
    </row>
    <row r="71" spans="2:19">
      <c r="B71" s="33"/>
      <c r="C71" s="60">
        <v>53</v>
      </c>
      <c r="D71" s="60" t="s">
        <v>23</v>
      </c>
      <c r="E71" s="138">
        <v>2137.7836278782229</v>
      </c>
      <c r="F71" s="137">
        <v>69947.294750743618</v>
      </c>
      <c r="G71" s="137">
        <v>6233.1098336558543</v>
      </c>
      <c r="H71" s="137">
        <v>3247.8131282075788</v>
      </c>
      <c r="I71" s="137">
        <v>20513.218572937141</v>
      </c>
      <c r="J71" s="137">
        <v>-301.91116513783726</v>
      </c>
      <c r="K71" s="136">
        <v>15055.837860621927</v>
      </c>
      <c r="L71" s="135">
        <v>256687.10346700833</v>
      </c>
      <c r="M71" s="134">
        <v>26818986.339075919</v>
      </c>
      <c r="N71" s="134">
        <v>2019236.5498476969</v>
      </c>
      <c r="O71" s="134">
        <v>553054.0745938248</v>
      </c>
      <c r="P71" s="134">
        <v>1969276.2636054787</v>
      </c>
      <c r="Q71" s="134">
        <v>8347.8100966071233</v>
      </c>
      <c r="R71" s="133">
        <v>3248936.7127045467</v>
      </c>
      <c r="S71" s="133">
        <v>34991357.999999985</v>
      </c>
    </row>
    <row r="72" spans="2:19">
      <c r="B72" s="33"/>
      <c r="C72" s="60">
        <v>55</v>
      </c>
      <c r="D72" s="60" t="s">
        <v>22</v>
      </c>
      <c r="E72" s="138">
        <v>2954.2733891644634</v>
      </c>
      <c r="F72" s="137">
        <v>57680.642675484982</v>
      </c>
      <c r="G72" s="137">
        <v>9950.2220073473763</v>
      </c>
      <c r="H72" s="137">
        <v>3334.2592319364085</v>
      </c>
      <c r="I72" s="137">
        <v>19649.211945627114</v>
      </c>
      <c r="J72" s="137">
        <v>-124.52933936199648</v>
      </c>
      <c r="K72" s="136">
        <v>12814.775624134751</v>
      </c>
      <c r="L72" s="135">
        <v>308996.85224820563</v>
      </c>
      <c r="M72" s="134">
        <v>71984165.37595357</v>
      </c>
      <c r="N72" s="134">
        <v>1573942.512306788</v>
      </c>
      <c r="O72" s="134">
        <v>358787.07206163055</v>
      </c>
      <c r="P72" s="134">
        <v>4336136.2377325268</v>
      </c>
      <c r="Q72" s="134">
        <v>7500.4871802657672</v>
      </c>
      <c r="R72" s="133">
        <v>1115329.6069826616</v>
      </c>
      <c r="S72" s="133">
        <v>79791116.999999985</v>
      </c>
    </row>
    <row r="73" spans="2:19">
      <c r="B73" s="33"/>
      <c r="C73" s="60">
        <v>57</v>
      </c>
      <c r="D73" s="60" t="s">
        <v>21</v>
      </c>
      <c r="E73" s="138">
        <v>7589.8700885884064</v>
      </c>
      <c r="F73" s="137">
        <v>176703.4005566691</v>
      </c>
      <c r="G73" s="137">
        <v>19730.804931405208</v>
      </c>
      <c r="H73" s="137">
        <v>9569.9839038408227</v>
      </c>
      <c r="I73" s="137">
        <v>52917.119589085705</v>
      </c>
      <c r="J73" s="137">
        <v>-790.01495337480128</v>
      </c>
      <c r="K73" s="136">
        <v>52602.701892678895</v>
      </c>
      <c r="L73" s="135">
        <v>1013207.4046303823</v>
      </c>
      <c r="M73" s="134">
        <v>23524541.121770203</v>
      </c>
      <c r="N73" s="134">
        <v>3021946.7704704143</v>
      </c>
      <c r="O73" s="134">
        <v>1242915.8676965765</v>
      </c>
      <c r="P73" s="134">
        <v>4479591.6636687955</v>
      </c>
      <c r="Q73" s="134">
        <v>58529.820999929463</v>
      </c>
      <c r="R73" s="133">
        <v>11200397.48475479</v>
      </c>
      <c r="S73" s="133">
        <v>44859453.999999985</v>
      </c>
    </row>
    <row r="74" spans="2:19">
      <c r="B74" s="33"/>
      <c r="C74" s="60">
        <v>59</v>
      </c>
      <c r="D74" s="60" t="s">
        <v>20</v>
      </c>
      <c r="E74" s="138">
        <v>8129.9451516876206</v>
      </c>
      <c r="F74" s="137">
        <v>244437.02018068079</v>
      </c>
      <c r="G74" s="137">
        <v>31749.382497522667</v>
      </c>
      <c r="H74" s="137">
        <v>24615.504391081031</v>
      </c>
      <c r="I74" s="137">
        <v>152257.00517598173</v>
      </c>
      <c r="J74" s="137">
        <v>-491.92088473719059</v>
      </c>
      <c r="K74" s="136">
        <v>47304.285907472149</v>
      </c>
      <c r="L74" s="135">
        <v>784778.66864254931</v>
      </c>
      <c r="M74" s="134">
        <v>25487384.816159397</v>
      </c>
      <c r="N74" s="134">
        <v>4232057.0127820885</v>
      </c>
      <c r="O74" s="134">
        <v>2114607.8046006109</v>
      </c>
      <c r="P74" s="134">
        <v>12810406.856256735</v>
      </c>
      <c r="Q74" s="134">
        <v>-14892.078932599172</v>
      </c>
      <c r="R74" s="133">
        <v>3745434.6980715157</v>
      </c>
      <c r="S74" s="133">
        <v>49667778.999999993</v>
      </c>
    </row>
    <row r="75" spans="2:19">
      <c r="B75" s="33"/>
      <c r="C75" s="60">
        <v>61</v>
      </c>
      <c r="D75" s="60" t="s">
        <v>19</v>
      </c>
      <c r="E75" s="138">
        <v>196.41195629441859</v>
      </c>
      <c r="F75" s="137">
        <v>3431.2222366683832</v>
      </c>
      <c r="G75" s="137">
        <v>467.55678014260263</v>
      </c>
      <c r="H75" s="137">
        <v>336.12275861078666</v>
      </c>
      <c r="I75" s="137">
        <v>2782.0689967859344</v>
      </c>
      <c r="J75" s="137">
        <v>-29.349227015220954</v>
      </c>
      <c r="K75" s="136">
        <v>1232.3712514155641</v>
      </c>
      <c r="L75" s="135">
        <v>23792.923463854186</v>
      </c>
      <c r="M75" s="134">
        <v>1597241.5822652814</v>
      </c>
      <c r="N75" s="134">
        <v>37172817.387446679</v>
      </c>
      <c r="O75" s="134">
        <v>98481.47361208091</v>
      </c>
      <c r="P75" s="134">
        <v>267345.31527110655</v>
      </c>
      <c r="Q75" s="134">
        <v>663.24730691113973</v>
      </c>
      <c r="R75" s="133">
        <v>145374.66588119284</v>
      </c>
      <c r="S75" s="133">
        <v>39314133.000000015</v>
      </c>
    </row>
    <row r="76" spans="2:19">
      <c r="B76" s="33"/>
      <c r="C76" s="60">
        <v>63</v>
      </c>
      <c r="D76" s="60" t="s">
        <v>18</v>
      </c>
      <c r="E76" s="138">
        <v>86.133650208938079</v>
      </c>
      <c r="F76" s="137">
        <v>6794.4358873745659</v>
      </c>
      <c r="G76" s="137">
        <v>26879.95796058618</v>
      </c>
      <c r="H76" s="137">
        <v>17734.035998141047</v>
      </c>
      <c r="I76" s="137">
        <v>352759.79835302942</v>
      </c>
      <c r="J76" s="137">
        <v>7.5379506205644375E-2</v>
      </c>
      <c r="K76" s="136">
        <v>770.26989188998527</v>
      </c>
      <c r="L76" s="135">
        <v>11445.595408072093</v>
      </c>
      <c r="M76" s="134">
        <v>8897046.7908838838</v>
      </c>
      <c r="N76" s="134">
        <v>16513370.818893488</v>
      </c>
      <c r="O76" s="134">
        <v>2685233.8392121922</v>
      </c>
      <c r="P76" s="134">
        <v>13898355.048379552</v>
      </c>
      <c r="Q76" s="134">
        <v>299.17961755289667</v>
      </c>
      <c r="R76" s="133">
        <v>806283.0204845143</v>
      </c>
      <c r="S76" s="133">
        <v>43217058.999999993</v>
      </c>
    </row>
    <row r="77" spans="2:19">
      <c r="B77" s="33"/>
      <c r="C77" s="60">
        <v>64</v>
      </c>
      <c r="D77" s="60" t="s">
        <v>17</v>
      </c>
      <c r="E77" s="138">
        <v>1124.2594922291003</v>
      </c>
      <c r="F77" s="137">
        <v>3424.9573623559927</v>
      </c>
      <c r="G77" s="137">
        <v>8128.4174380730728</v>
      </c>
      <c r="H77" s="137">
        <v>38.850308838300322</v>
      </c>
      <c r="I77" s="137">
        <v>230.60560889208622</v>
      </c>
      <c r="J77" s="137">
        <v>-2.6840662294331192</v>
      </c>
      <c r="K77" s="136">
        <v>152.38102093179188</v>
      </c>
      <c r="L77" s="135">
        <v>804507.0103590365</v>
      </c>
      <c r="M77" s="134">
        <v>15740400.736187674</v>
      </c>
      <c r="N77" s="134">
        <v>50046524.502340727</v>
      </c>
      <c r="O77" s="134">
        <v>4447.1814235438878</v>
      </c>
      <c r="P77" s="134">
        <v>18378.852732240037</v>
      </c>
      <c r="Q77" s="134">
        <v>74.138187970439787</v>
      </c>
      <c r="R77" s="133">
        <v>21635.791603713336</v>
      </c>
      <c r="S77" s="133">
        <v>66649064.999999993</v>
      </c>
    </row>
    <row r="78" spans="2:19">
      <c r="B78" s="33"/>
      <c r="C78" s="60">
        <v>65</v>
      </c>
      <c r="D78" s="60" t="s">
        <v>16</v>
      </c>
      <c r="E78" s="138">
        <v>223.70225764627327</v>
      </c>
      <c r="F78" s="137">
        <v>7093.4033885230556</v>
      </c>
      <c r="G78" s="137">
        <v>602.61695928069537</v>
      </c>
      <c r="H78" s="137">
        <v>320.83830308722793</v>
      </c>
      <c r="I78" s="137">
        <v>2909.0339381795443</v>
      </c>
      <c r="J78" s="137">
        <v>-30.464917704877102</v>
      </c>
      <c r="K78" s="136">
        <v>1421.0588274073139</v>
      </c>
      <c r="L78" s="135">
        <v>43117.092012033092</v>
      </c>
      <c r="M78" s="134">
        <v>3689322.5320121497</v>
      </c>
      <c r="N78" s="134">
        <v>155516.86626642966</v>
      </c>
      <c r="O78" s="134">
        <v>55073.75648690806</v>
      </c>
      <c r="P78" s="134">
        <v>198250.585100055</v>
      </c>
      <c r="Q78" s="134">
        <v>477.17075368322628</v>
      </c>
      <c r="R78" s="133">
        <v>195390.80861232238</v>
      </c>
      <c r="S78" s="133">
        <v>4349689</v>
      </c>
    </row>
    <row r="79" spans="2:19">
      <c r="B79" s="33"/>
      <c r="C79" s="60">
        <v>66</v>
      </c>
      <c r="D79" s="60" t="s">
        <v>15</v>
      </c>
      <c r="E79" s="138">
        <v>14739.307131485815</v>
      </c>
      <c r="F79" s="137">
        <v>283498.60938786069</v>
      </c>
      <c r="G79" s="137">
        <v>59544.586446127425</v>
      </c>
      <c r="H79" s="137">
        <v>31982.110191369353</v>
      </c>
      <c r="I79" s="137">
        <v>166416.4032768427</v>
      </c>
      <c r="J79" s="137">
        <v>-1457.9429867709919</v>
      </c>
      <c r="K79" s="136">
        <v>124111.61783541374</v>
      </c>
      <c r="L79" s="135">
        <v>1422784.9757218997</v>
      </c>
      <c r="M79" s="134">
        <v>32151882.238855738</v>
      </c>
      <c r="N79" s="134">
        <v>10865311.926031923</v>
      </c>
      <c r="O79" s="134">
        <v>3911181.6922384514</v>
      </c>
      <c r="P79" s="134">
        <v>13901621.698023833</v>
      </c>
      <c r="Q79" s="134">
        <v>38663.141237774806</v>
      </c>
      <c r="R79" s="133">
        <v>11189892.636608044</v>
      </c>
      <c r="S79" s="133">
        <v>74160173</v>
      </c>
    </row>
    <row r="80" spans="2:19">
      <c r="B80" s="33"/>
      <c r="C80" s="60">
        <v>67</v>
      </c>
      <c r="D80" s="60" t="s">
        <v>14</v>
      </c>
      <c r="E80" s="138">
        <v>17343.995223338879</v>
      </c>
      <c r="F80" s="137">
        <v>67831.942361653535</v>
      </c>
      <c r="G80" s="137">
        <v>1173.5425816575632</v>
      </c>
      <c r="H80" s="137">
        <v>423.92945604353156</v>
      </c>
      <c r="I80" s="137">
        <v>3273.268475864963</v>
      </c>
      <c r="J80" s="137">
        <v>-10.923126168028823</v>
      </c>
      <c r="K80" s="136">
        <v>1012.6747917401021</v>
      </c>
      <c r="L80" s="135">
        <v>9963158.3895583656</v>
      </c>
      <c r="M80" s="134">
        <v>41376298.829972699</v>
      </c>
      <c r="N80" s="134">
        <v>745416.93565017602</v>
      </c>
      <c r="O80" s="134">
        <v>46013.874088776196</v>
      </c>
      <c r="P80" s="134">
        <v>229157.13028597849</v>
      </c>
      <c r="Q80" s="134">
        <v>189.25490762774876</v>
      </c>
      <c r="R80" s="133">
        <v>1594630.1557722723</v>
      </c>
      <c r="S80" s="133">
        <v>54045913.00000003</v>
      </c>
    </row>
    <row r="81" spans="2:19">
      <c r="B81" s="33"/>
      <c r="C81" s="60">
        <v>68</v>
      </c>
      <c r="D81" s="60" t="s">
        <v>13</v>
      </c>
      <c r="E81" s="138">
        <v>215.07726466532984</v>
      </c>
      <c r="F81" s="137">
        <v>3808.9828206703696</v>
      </c>
      <c r="G81" s="137">
        <v>530.13853722921738</v>
      </c>
      <c r="H81" s="137">
        <v>325.6225395697212</v>
      </c>
      <c r="I81" s="137">
        <v>3160.96483557392</v>
      </c>
      <c r="J81" s="137">
        <v>-14.474065506914567</v>
      </c>
      <c r="K81" s="136">
        <v>1183.4417956370246</v>
      </c>
      <c r="L81" s="135">
        <v>36903.720080963525</v>
      </c>
      <c r="M81" s="134">
        <v>622470.64715123258</v>
      </c>
      <c r="N81" s="134">
        <v>351419.59043251188</v>
      </c>
      <c r="O81" s="134">
        <v>55087.448961527509</v>
      </c>
      <c r="P81" s="134">
        <v>213263.91449242752</v>
      </c>
      <c r="Q81" s="134">
        <v>1207.6973696639657</v>
      </c>
      <c r="R81" s="133">
        <v>146309.22778383427</v>
      </c>
      <c r="S81" s="133">
        <v>1435872</v>
      </c>
    </row>
    <row r="82" spans="2:19">
      <c r="B82" s="30"/>
      <c r="C82" s="14">
        <v>69</v>
      </c>
      <c r="D82" s="14" t="s">
        <v>12</v>
      </c>
      <c r="E82" s="132">
        <v>794.2561472628887</v>
      </c>
      <c r="F82" s="131">
        <v>13875.272185639467</v>
      </c>
      <c r="G82" s="131">
        <v>1890.7191488182225</v>
      </c>
      <c r="H82" s="131">
        <v>1359.2225865384544</v>
      </c>
      <c r="I82" s="131">
        <v>11250.208207765394</v>
      </c>
      <c r="J82" s="131">
        <v>-118.68322282433115</v>
      </c>
      <c r="K82" s="130">
        <v>4983.4972402578005</v>
      </c>
      <c r="L82" s="129">
        <v>96214.487544710719</v>
      </c>
      <c r="M82" s="128">
        <v>1802433.4980896614</v>
      </c>
      <c r="N82" s="128">
        <v>601686.76270473341</v>
      </c>
      <c r="O82" s="128">
        <v>398242.12987651996</v>
      </c>
      <c r="P82" s="128">
        <v>1081098.4427939605</v>
      </c>
      <c r="Q82" s="128">
        <v>2682.0579592419558</v>
      </c>
      <c r="R82" s="127">
        <v>587870.12873771368</v>
      </c>
      <c r="S82" s="127">
        <v>4604262</v>
      </c>
    </row>
    <row r="83" spans="2:19">
      <c r="B83" s="126"/>
      <c r="C83" s="125"/>
      <c r="D83" s="125" t="s">
        <v>86</v>
      </c>
      <c r="E83" s="124">
        <v>209404.36956410328</v>
      </c>
      <c r="F83" s="123">
        <v>3414384.4992814916</v>
      </c>
      <c r="G83" s="123">
        <v>1488390.6795598005</v>
      </c>
      <c r="H83" s="123">
        <v>394752.39831650222</v>
      </c>
      <c r="I83" s="123">
        <v>954097.15794913727</v>
      </c>
      <c r="J83" s="123">
        <v>-17636.072387635631</v>
      </c>
      <c r="K83" s="122">
        <v>2646208.2519677463</v>
      </c>
      <c r="L83" s="121">
        <v>178081.22786179479</v>
      </c>
      <c r="M83" s="120">
        <v>3811731.0726399072</v>
      </c>
      <c r="N83" s="120">
        <v>691408.53146942053</v>
      </c>
      <c r="O83" s="120">
        <v>443879.24949384574</v>
      </c>
      <c r="P83" s="120">
        <v>2985322.2145895781</v>
      </c>
      <c r="Q83" s="120">
        <v>12884.123786967306</v>
      </c>
      <c r="R83" s="119">
        <v>2055625.2959073398</v>
      </c>
      <c r="S83" s="119">
        <v>19268533</v>
      </c>
    </row>
    <row r="84" spans="2:19">
      <c r="B84" s="118"/>
      <c r="C84" s="117"/>
      <c r="D84" s="117" t="s">
        <v>85</v>
      </c>
      <c r="E84" s="116">
        <v>162730.76527817259</v>
      </c>
      <c r="F84" s="115">
        <v>2878295.6710720365</v>
      </c>
      <c r="G84" s="115">
        <v>391156.5159211391</v>
      </c>
      <c r="H84" s="115">
        <v>268026.57176830713</v>
      </c>
      <c r="I84" s="115">
        <v>2076005.685386546</v>
      </c>
      <c r="J84" s="115">
        <v>-36999.001354272114</v>
      </c>
      <c r="K84" s="114">
        <v>1387190.0324682412</v>
      </c>
      <c r="L84" s="113">
        <v>23601264.765943136</v>
      </c>
      <c r="M84" s="112">
        <v>430329098.28463197</v>
      </c>
      <c r="N84" s="112">
        <v>153072653.5753153</v>
      </c>
      <c r="O84" s="112">
        <v>47007858.586770311</v>
      </c>
      <c r="P84" s="112">
        <v>166233582.55476701</v>
      </c>
      <c r="Q84" s="112">
        <v>450632.55461664085</v>
      </c>
      <c r="R84" s="111">
        <v>161165114.43741542</v>
      </c>
      <c r="S84" s="111">
        <v>988986611</v>
      </c>
    </row>
    <row r="85" spans="2:19">
      <c r="B85" s="89"/>
      <c r="C85" s="88"/>
      <c r="D85" s="88" t="s">
        <v>82</v>
      </c>
      <c r="E85" s="110">
        <v>372135.13484227587</v>
      </c>
      <c r="F85" s="109">
        <v>6292680.1703535281</v>
      </c>
      <c r="G85" s="109">
        <v>1879547.1954809397</v>
      </c>
      <c r="H85" s="109">
        <v>662778.97008480935</v>
      </c>
      <c r="I85" s="109">
        <v>3030102.8433356835</v>
      </c>
      <c r="J85" s="109">
        <v>-54635.073741907749</v>
      </c>
      <c r="K85" s="108">
        <v>4033398.2844359875</v>
      </c>
      <c r="L85" s="107">
        <v>23779345.993804932</v>
      </c>
      <c r="M85" s="106">
        <v>434140829.35727185</v>
      </c>
      <c r="N85" s="106">
        <v>153764062.10678473</v>
      </c>
      <c r="O85" s="106">
        <v>47451737.836264156</v>
      </c>
      <c r="P85" s="106">
        <v>169218904.76935658</v>
      </c>
      <c r="Q85" s="106">
        <v>463516.67840360815</v>
      </c>
      <c r="R85" s="105">
        <v>163220739.73332277</v>
      </c>
      <c r="S85" s="105">
        <v>1008255144</v>
      </c>
    </row>
    <row r="89" spans="2:19">
      <c r="B89" s="1" t="s">
        <v>84</v>
      </c>
    </row>
    <row r="90" spans="2:19">
      <c r="E90" s="9" t="s">
        <v>53</v>
      </c>
      <c r="F90" s="8"/>
      <c r="G90" s="8"/>
      <c r="H90" s="8"/>
      <c r="I90" s="8"/>
      <c r="J90" s="8"/>
      <c r="K90" s="8"/>
      <c r="L90" s="9" t="s">
        <v>51</v>
      </c>
      <c r="M90" s="8"/>
      <c r="N90" s="8"/>
      <c r="O90" s="8"/>
      <c r="P90" s="8"/>
      <c r="Q90" s="8"/>
      <c r="R90" s="56"/>
      <c r="S90" s="104"/>
    </row>
    <row r="91" spans="2:19">
      <c r="E91" s="103">
        <v>71</v>
      </c>
      <c r="F91" s="102">
        <v>72</v>
      </c>
      <c r="G91" s="102">
        <v>73</v>
      </c>
      <c r="H91" s="102">
        <v>74</v>
      </c>
      <c r="I91" s="102">
        <v>75</v>
      </c>
      <c r="J91" s="102">
        <v>76</v>
      </c>
      <c r="K91" s="102"/>
      <c r="L91" s="103">
        <v>71</v>
      </c>
      <c r="M91" s="102">
        <v>72</v>
      </c>
      <c r="N91" s="102">
        <v>73</v>
      </c>
      <c r="O91" s="102">
        <v>74</v>
      </c>
      <c r="P91" s="102">
        <v>75</v>
      </c>
      <c r="Q91" s="102">
        <v>76</v>
      </c>
      <c r="R91" s="101"/>
      <c r="S91" s="100"/>
    </row>
    <row r="92" spans="2:19" ht="33.75">
      <c r="E92" s="70" t="s">
        <v>66</v>
      </c>
      <c r="F92" s="69" t="s">
        <v>65</v>
      </c>
      <c r="G92" s="69" t="s">
        <v>64</v>
      </c>
      <c r="H92" s="69" t="s">
        <v>63</v>
      </c>
      <c r="I92" s="69" t="s">
        <v>62</v>
      </c>
      <c r="J92" s="69" t="s">
        <v>61</v>
      </c>
      <c r="K92" s="69" t="s">
        <v>57</v>
      </c>
      <c r="L92" s="70" t="s">
        <v>66</v>
      </c>
      <c r="M92" s="69" t="s">
        <v>65</v>
      </c>
      <c r="N92" s="69" t="s">
        <v>64</v>
      </c>
      <c r="O92" s="69" t="s">
        <v>63</v>
      </c>
      <c r="P92" s="69" t="s">
        <v>62</v>
      </c>
      <c r="Q92" s="69" t="s">
        <v>61</v>
      </c>
      <c r="R92" s="68" t="s">
        <v>57</v>
      </c>
      <c r="S92" s="99" t="s">
        <v>81</v>
      </c>
    </row>
    <row r="93" spans="2:19">
      <c r="B93" s="48" t="s">
        <v>53</v>
      </c>
      <c r="C93" s="47">
        <v>1</v>
      </c>
      <c r="D93" s="47" t="s">
        <v>50</v>
      </c>
      <c r="E93" s="98">
        <v>7.7905901374348396E-3</v>
      </c>
      <c r="F93" s="97">
        <v>7.246337643094616E-3</v>
      </c>
      <c r="G93" s="97">
        <v>8.5354094976326398E-4</v>
      </c>
      <c r="H93" s="97">
        <v>5.0300424213751277E-4</v>
      </c>
      <c r="I93" s="97">
        <v>4.524268420754168E-4</v>
      </c>
      <c r="J93" s="97">
        <v>6.3119213931602594E-2</v>
      </c>
      <c r="K93" s="97">
        <v>8.5775132461866205E-4</v>
      </c>
      <c r="L93" s="98">
        <v>3.2266481307346989E-4</v>
      </c>
      <c r="M93" s="97">
        <v>2.4462281179440286E-4</v>
      </c>
      <c r="N93" s="97">
        <v>2.3570157362840189E-5</v>
      </c>
      <c r="O93" s="97">
        <v>1.8193570706681864E-5</v>
      </c>
      <c r="P93" s="97">
        <v>2.8327679146941306E-5</v>
      </c>
      <c r="Q93" s="97">
        <v>-3.1387349039100856E-4</v>
      </c>
      <c r="R93" s="96">
        <v>4.1595784378517451E-5</v>
      </c>
      <c r="S93" s="96">
        <v>1.9128027590964401E-4</v>
      </c>
    </row>
    <row r="94" spans="2:19">
      <c r="B94" s="33"/>
      <c r="C94" s="60">
        <v>2</v>
      </c>
      <c r="D94" s="60" t="s">
        <v>49</v>
      </c>
      <c r="E94" s="95">
        <v>6.0624633492434006E-4</v>
      </c>
      <c r="F94" s="94">
        <v>4.4738882190866565E-4</v>
      </c>
      <c r="G94" s="94">
        <v>6.1008360780232318E-5</v>
      </c>
      <c r="H94" s="94">
        <v>2.2396638941095696E-4</v>
      </c>
      <c r="I94" s="94">
        <v>8.6825466472452878E-5</v>
      </c>
      <c r="J94" s="94">
        <v>-9.5107718059164612E-2</v>
      </c>
      <c r="K94" s="94">
        <v>6.1051773800087681E-5</v>
      </c>
      <c r="L94" s="95">
        <v>8.1179732534906289E-6</v>
      </c>
      <c r="M94" s="94">
        <v>5.2084638611876206E-6</v>
      </c>
      <c r="N94" s="94">
        <v>3.4802534286277666E-6</v>
      </c>
      <c r="O94" s="94">
        <v>1.2326072059177209E-5</v>
      </c>
      <c r="P94" s="94">
        <v>9.424524717737027E-6</v>
      </c>
      <c r="Q94" s="94">
        <v>2.3711645005423937E-4</v>
      </c>
      <c r="R94" s="93">
        <v>5.1826125897286389E-6</v>
      </c>
      <c r="S94" s="93">
        <v>1.171420643160179E-5</v>
      </c>
    </row>
    <row r="95" spans="2:19">
      <c r="B95" s="33"/>
      <c r="C95" s="60">
        <v>3</v>
      </c>
      <c r="D95" s="60" t="s">
        <v>48</v>
      </c>
      <c r="E95" s="95">
        <v>2.2628239772412816E-3</v>
      </c>
      <c r="F95" s="94">
        <v>2.02265502586798E-3</v>
      </c>
      <c r="G95" s="94">
        <v>1.8089699495159331E-4</v>
      </c>
      <c r="H95" s="94">
        <v>3.8338396785423919E-5</v>
      </c>
      <c r="I95" s="94">
        <v>3.1395272773692353E-5</v>
      </c>
      <c r="J95" s="94">
        <v>-6.5610924412075628E-3</v>
      </c>
      <c r="K95" s="94">
        <v>5.2050284481523919E-4</v>
      </c>
      <c r="L95" s="95">
        <v>1.7846107301666903E-4</v>
      </c>
      <c r="M95" s="94">
        <v>1.164190334500998E-4</v>
      </c>
      <c r="N95" s="94">
        <v>1.1256836199580595E-5</v>
      </c>
      <c r="O95" s="94">
        <v>3.2740927309756179E-6</v>
      </c>
      <c r="P95" s="94">
        <v>4.3653937082191674E-6</v>
      </c>
      <c r="Q95" s="94">
        <v>1.4648340505938966E-4</v>
      </c>
      <c r="R95" s="93">
        <v>1.1781861035854659E-5</v>
      </c>
      <c r="S95" s="93">
        <v>7.8898309127717147E-5</v>
      </c>
    </row>
    <row r="96" spans="2:19">
      <c r="B96" s="33"/>
      <c r="C96" s="60">
        <v>6</v>
      </c>
      <c r="D96" s="60" t="s">
        <v>47</v>
      </c>
      <c r="E96" s="95">
        <v>1.1648942878183251E-4</v>
      </c>
      <c r="F96" s="94">
        <v>2.8547732587048605E-4</v>
      </c>
      <c r="G96" s="94">
        <v>9.7410269092161942E-5</v>
      </c>
      <c r="H96" s="94">
        <v>2.0317654425039541E-4</v>
      </c>
      <c r="I96" s="94">
        <v>8.6141664493609823E-5</v>
      </c>
      <c r="J96" s="94">
        <v>2.8175282063016708E-3</v>
      </c>
      <c r="K96" s="94">
        <v>6.3870804662975039E-4</v>
      </c>
      <c r="L96" s="95">
        <v>1.2618136472214697E-5</v>
      </c>
      <c r="M96" s="94">
        <v>1.8192064222661173E-5</v>
      </c>
      <c r="N96" s="94">
        <v>1.0957672590984022E-5</v>
      </c>
      <c r="O96" s="94">
        <v>2.8090262189577711E-5</v>
      </c>
      <c r="P96" s="94">
        <v>2.2034196275395143E-5</v>
      </c>
      <c r="Q96" s="94">
        <v>-1.5460314492428374E-4</v>
      </c>
      <c r="R96" s="93">
        <v>4.193737908831904E-5</v>
      </c>
      <c r="S96" s="93">
        <v>2.5091987001409897E-5</v>
      </c>
    </row>
    <row r="97" spans="2:19">
      <c r="B97" s="33"/>
      <c r="C97" s="60">
        <v>11</v>
      </c>
      <c r="D97" s="60" t="s">
        <v>46</v>
      </c>
      <c r="E97" s="95">
        <v>2.5311097042306732E-2</v>
      </c>
      <c r="F97" s="94">
        <v>2.0710428339566694E-2</v>
      </c>
      <c r="G97" s="94">
        <v>1.3922142541359492E-3</v>
      </c>
      <c r="H97" s="94">
        <v>6.1272476656298557E-5</v>
      </c>
      <c r="I97" s="94">
        <v>1.2408764461961487E-4</v>
      </c>
      <c r="J97" s="94">
        <v>4.1534648896434337E-2</v>
      </c>
      <c r="K97" s="94">
        <v>3.3941066193376238E-3</v>
      </c>
      <c r="L97" s="95">
        <v>1.9608548035315752E-3</v>
      </c>
      <c r="M97" s="94">
        <v>1.4302199626519024E-3</v>
      </c>
      <c r="N97" s="94">
        <v>9.4554184193024632E-5</v>
      </c>
      <c r="O97" s="94">
        <v>1.6545902525927981E-5</v>
      </c>
      <c r="P97" s="94">
        <v>1.9672553323481615E-5</v>
      </c>
      <c r="Q97" s="94">
        <v>-1.0006600358727392E-3</v>
      </c>
      <c r="R97" s="93">
        <v>7.8538738319932155E-5</v>
      </c>
      <c r="S97" s="93">
        <v>8.966987479764216E-4</v>
      </c>
    </row>
    <row r="98" spans="2:19">
      <c r="B98" s="33"/>
      <c r="C98" s="60">
        <v>15</v>
      </c>
      <c r="D98" s="60" t="s">
        <v>45</v>
      </c>
      <c r="E98" s="95">
        <v>1.1089591453914238E-3</v>
      </c>
      <c r="F98" s="94">
        <v>1.8070383539732287E-3</v>
      </c>
      <c r="G98" s="94">
        <v>2.8248864482955164E-4</v>
      </c>
      <c r="H98" s="94">
        <v>2.9196182955398435E-4</v>
      </c>
      <c r="I98" s="94">
        <v>1.7811037086636072E-4</v>
      </c>
      <c r="J98" s="94">
        <v>-1.954913025681195E-3</v>
      </c>
      <c r="K98" s="94">
        <v>4.2781375412838764E-4</v>
      </c>
      <c r="L98" s="95">
        <v>6.4598107495781692E-5</v>
      </c>
      <c r="M98" s="94">
        <v>8.4112404642604075E-5</v>
      </c>
      <c r="N98" s="94">
        <v>2.08634056950787E-5</v>
      </c>
      <c r="O98" s="94">
        <v>3.7248621129631798E-5</v>
      </c>
      <c r="P98" s="94">
        <v>4.9798183658063875E-5</v>
      </c>
      <c r="Q98" s="94">
        <v>5.1851965306854342E-4</v>
      </c>
      <c r="R98" s="93">
        <v>6.918636242026208E-5</v>
      </c>
      <c r="S98" s="93">
        <v>7.810803453710899E-5</v>
      </c>
    </row>
    <row r="99" spans="2:19">
      <c r="B99" s="33"/>
      <c r="C99" s="60">
        <v>16</v>
      </c>
      <c r="D99" s="60" t="s">
        <v>44</v>
      </c>
      <c r="E99" s="95">
        <v>2.2132083912427972E-3</v>
      </c>
      <c r="F99" s="94">
        <v>1.2038782495043254E-3</v>
      </c>
      <c r="G99" s="94">
        <v>1.297762546181621E-3</v>
      </c>
      <c r="H99" s="94">
        <v>9.3989845846552192E-3</v>
      </c>
      <c r="I99" s="94">
        <v>3.5695973611787734E-3</v>
      </c>
      <c r="J99" s="94">
        <v>7.2480583580940255E-2</v>
      </c>
      <c r="K99" s="94">
        <v>1.8165283344797024E-3</v>
      </c>
      <c r="L99" s="95">
        <v>2.3907634788806426E-4</v>
      </c>
      <c r="M99" s="94">
        <v>1.7122829478111892E-4</v>
      </c>
      <c r="N99" s="94">
        <v>1.3624560653732601E-4</v>
      </c>
      <c r="O99" s="94">
        <v>5.1065933719238632E-4</v>
      </c>
      <c r="P99" s="94">
        <v>3.9125414344599223E-4</v>
      </c>
      <c r="Q99" s="94">
        <v>-1.7660992614569877E-3</v>
      </c>
      <c r="R99" s="93">
        <v>1.9727618039368193E-4</v>
      </c>
      <c r="S99" s="93">
        <v>2.4854443374466292E-4</v>
      </c>
    </row>
    <row r="100" spans="2:19">
      <c r="B100" s="33"/>
      <c r="C100" s="60">
        <v>20</v>
      </c>
      <c r="D100" s="60" t="s">
        <v>43</v>
      </c>
      <c r="E100" s="95">
        <v>7.0916243127886599E-3</v>
      </c>
      <c r="F100" s="94">
        <v>6.4120867726987062E-3</v>
      </c>
      <c r="G100" s="94">
        <v>1.9282164495890382E-2</v>
      </c>
      <c r="H100" s="94">
        <v>3.1197154905841036E-3</v>
      </c>
      <c r="I100" s="94">
        <v>1.9592881602892866E-3</v>
      </c>
      <c r="J100" s="94">
        <v>0.5846877686546289</v>
      </c>
      <c r="K100" s="94">
        <v>9.5799383565260271E-2</v>
      </c>
      <c r="L100" s="95">
        <v>1.3330506957706745E-3</v>
      </c>
      <c r="M100" s="94">
        <v>1.122396960481446E-3</v>
      </c>
      <c r="N100" s="94">
        <v>1.9774086092799303E-3</v>
      </c>
      <c r="O100" s="94">
        <v>1.0088469551420667E-3</v>
      </c>
      <c r="P100" s="94">
        <v>1.027914629707548E-3</v>
      </c>
      <c r="Q100" s="94">
        <v>-9.2947569251171994E-3</v>
      </c>
      <c r="R100" s="93">
        <v>3.3059390782602164E-3</v>
      </c>
      <c r="S100" s="93">
        <v>1.8825739872560777E-3</v>
      </c>
    </row>
    <row r="101" spans="2:19">
      <c r="B101" s="33"/>
      <c r="C101" s="60">
        <v>21</v>
      </c>
      <c r="D101" s="60" t="s">
        <v>42</v>
      </c>
      <c r="E101" s="95">
        <v>7.0399703128794797E-3</v>
      </c>
      <c r="F101" s="94">
        <v>2.0169973428926131E-2</v>
      </c>
      <c r="G101" s="94">
        <v>7.2337863287941775E-3</v>
      </c>
      <c r="H101" s="94">
        <v>1.204435885923098E-2</v>
      </c>
      <c r="I101" s="94">
        <v>4.8361768156434488E-3</v>
      </c>
      <c r="J101" s="94">
        <v>0.52751115191342579</v>
      </c>
      <c r="K101" s="94">
        <v>5.0668190704481773E-2</v>
      </c>
      <c r="L101" s="95">
        <v>1.3693501102852639E-3</v>
      </c>
      <c r="M101" s="94">
        <v>2.0210189018521601E-3</v>
      </c>
      <c r="N101" s="94">
        <v>1.1825085102810978E-3</v>
      </c>
      <c r="O101" s="94">
        <v>1.2069517592011095E-3</v>
      </c>
      <c r="P101" s="94">
        <v>9.8180476952763667E-4</v>
      </c>
      <c r="Q101" s="94">
        <v>-1.2705282642923275E-3</v>
      </c>
      <c r="R101" s="93">
        <v>1.8099681649840894E-3</v>
      </c>
      <c r="S101" s="93">
        <v>1.9263435145818217E-3</v>
      </c>
    </row>
    <row r="102" spans="2:19">
      <c r="B102" s="33"/>
      <c r="C102" s="60">
        <v>22</v>
      </c>
      <c r="D102" s="60" t="s">
        <v>41</v>
      </c>
      <c r="E102" s="95">
        <v>2.0359448917933319E-3</v>
      </c>
      <c r="F102" s="94">
        <v>2.4041442940782947E-3</v>
      </c>
      <c r="G102" s="94">
        <v>1.2564367951213777E-3</v>
      </c>
      <c r="H102" s="94">
        <v>4.6885724242101958E-3</v>
      </c>
      <c r="I102" s="94">
        <v>2.6953669718365993E-3</v>
      </c>
      <c r="J102" s="94">
        <v>0.16261219442118399</v>
      </c>
      <c r="K102" s="94">
        <v>4.1026073542382219E-2</v>
      </c>
      <c r="L102" s="95">
        <v>5.7141281234747291E-4</v>
      </c>
      <c r="M102" s="94">
        <v>6.4127814182905133E-4</v>
      </c>
      <c r="N102" s="94">
        <v>3.5616259471615082E-4</v>
      </c>
      <c r="O102" s="94">
        <v>8.9286508762828306E-4</v>
      </c>
      <c r="P102" s="94">
        <v>1.0638372823202811E-3</v>
      </c>
      <c r="Q102" s="94">
        <v>-3.5347022375357149E-4</v>
      </c>
      <c r="R102" s="93">
        <v>1.7465797008007022E-3</v>
      </c>
      <c r="S102" s="93">
        <v>9.6241915143078897E-4</v>
      </c>
    </row>
    <row r="103" spans="2:19">
      <c r="B103" s="33"/>
      <c r="C103" s="60">
        <v>25</v>
      </c>
      <c r="D103" s="60" t="s">
        <v>40</v>
      </c>
      <c r="E103" s="95">
        <v>6.6795933374810368E-4</v>
      </c>
      <c r="F103" s="94">
        <v>5.848215330863212E-4</v>
      </c>
      <c r="G103" s="94">
        <v>3.9833201787206884E-4</v>
      </c>
      <c r="H103" s="94">
        <v>1.5896838865092848E-2</v>
      </c>
      <c r="I103" s="94">
        <v>5.124547205114959E-3</v>
      </c>
      <c r="J103" s="94">
        <v>6.7637243310593995E-2</v>
      </c>
      <c r="K103" s="94">
        <v>1.6793758262690365E-2</v>
      </c>
      <c r="L103" s="95">
        <v>1.0182039107178697E-4</v>
      </c>
      <c r="M103" s="94">
        <v>8.4383106602562371E-5</v>
      </c>
      <c r="N103" s="94">
        <v>7.0957115220927761E-5</v>
      </c>
      <c r="O103" s="94">
        <v>1.0950060361264963E-3</v>
      </c>
      <c r="P103" s="94">
        <v>6.3940252555147914E-4</v>
      </c>
      <c r="Q103" s="94">
        <v>-2.9605950863468792E-3</v>
      </c>
      <c r="R103" s="93">
        <v>3.6893592617638366E-4</v>
      </c>
      <c r="S103" s="93">
        <v>3.3047007880410655E-4</v>
      </c>
    </row>
    <row r="104" spans="2:19">
      <c r="B104" s="33"/>
      <c r="C104" s="60">
        <v>26</v>
      </c>
      <c r="D104" s="60" t="s">
        <v>39</v>
      </c>
      <c r="E104" s="95">
        <v>3.0434492190995692E-4</v>
      </c>
      <c r="F104" s="94">
        <v>2.7807311141857981E-4</v>
      </c>
      <c r="G104" s="94">
        <v>1.1870386611788182E-4</v>
      </c>
      <c r="H104" s="94">
        <v>2.4552426946483391E-3</v>
      </c>
      <c r="I104" s="94">
        <v>1.672945804166521E-3</v>
      </c>
      <c r="J104" s="94">
        <v>3.5632101994856405E-2</v>
      </c>
      <c r="K104" s="94">
        <v>3.3649192564463898E-3</v>
      </c>
      <c r="L104" s="95">
        <v>2.027516396179441E-5</v>
      </c>
      <c r="M104" s="94">
        <v>3.350403592659385E-5</v>
      </c>
      <c r="N104" s="94">
        <v>1.4556490760130429E-5</v>
      </c>
      <c r="O104" s="94">
        <v>1.753868644965519E-4</v>
      </c>
      <c r="P104" s="94">
        <v>2.6094344393196728E-4</v>
      </c>
      <c r="Q104" s="94">
        <v>-3.10896457642383E-5</v>
      </c>
      <c r="R104" s="93">
        <v>2.1708921451006133E-4</v>
      </c>
      <c r="S104" s="93">
        <v>1.1527246528454031E-4</v>
      </c>
    </row>
    <row r="105" spans="2:19">
      <c r="B105" s="33"/>
      <c r="C105" s="60">
        <v>27</v>
      </c>
      <c r="D105" s="60" t="s">
        <v>38</v>
      </c>
      <c r="E105" s="95">
        <v>5.912022261234729E-4</v>
      </c>
      <c r="F105" s="94">
        <v>8.2542364914352099E-4</v>
      </c>
      <c r="G105" s="94">
        <v>3.7522637201532104E-4</v>
      </c>
      <c r="H105" s="94">
        <v>2.7021826630021146E-3</v>
      </c>
      <c r="I105" s="94">
        <v>1.8463323205458893E-3</v>
      </c>
      <c r="J105" s="94">
        <v>6.6743404288158406E-2</v>
      </c>
      <c r="K105" s="94">
        <v>2.0299813186374586E-2</v>
      </c>
      <c r="L105" s="95">
        <v>1.2736225378867465E-4</v>
      </c>
      <c r="M105" s="94">
        <v>1.7855178881963856E-4</v>
      </c>
      <c r="N105" s="94">
        <v>1.1291740937377655E-4</v>
      </c>
      <c r="O105" s="94">
        <v>8.9509790276794284E-4</v>
      </c>
      <c r="P105" s="94">
        <v>1.1363441042217038E-3</v>
      </c>
      <c r="Q105" s="94">
        <v>-7.213783900668725E-3</v>
      </c>
      <c r="R105" s="93">
        <v>1.636045270082531E-3</v>
      </c>
      <c r="S105" s="93">
        <v>6.1171865810679543E-4</v>
      </c>
    </row>
    <row r="106" spans="2:19">
      <c r="B106" s="33"/>
      <c r="C106" s="60">
        <v>28</v>
      </c>
      <c r="D106" s="60" t="s">
        <v>37</v>
      </c>
      <c r="E106" s="95">
        <v>9.925332015802838E-4</v>
      </c>
      <c r="F106" s="94">
        <v>6.6834440320448333E-4</v>
      </c>
      <c r="G106" s="94">
        <v>5.0157528571378616E-4</v>
      </c>
      <c r="H106" s="94">
        <v>1.6100614775023239E-2</v>
      </c>
      <c r="I106" s="94">
        <v>6.0016554257754859E-3</v>
      </c>
      <c r="J106" s="94">
        <v>2.3169937798269605E-2</v>
      </c>
      <c r="K106" s="94">
        <v>7.9577385294348629E-3</v>
      </c>
      <c r="L106" s="95">
        <v>1.3899711199862649E-4</v>
      </c>
      <c r="M106" s="94">
        <v>1.1584801729549227E-4</v>
      </c>
      <c r="N106" s="94">
        <v>8.2963461653168261E-5</v>
      </c>
      <c r="O106" s="94">
        <v>2.2796654787419924E-3</v>
      </c>
      <c r="P106" s="94">
        <v>1.3196285089687539E-3</v>
      </c>
      <c r="Q106" s="94">
        <v>2.0863235397979153E-3</v>
      </c>
      <c r="R106" s="93">
        <v>3.4834313077863091E-4</v>
      </c>
      <c r="S106" s="93">
        <v>4.882574720643199E-4</v>
      </c>
    </row>
    <row r="107" spans="2:19">
      <c r="B107" s="33"/>
      <c r="C107" s="60">
        <v>29</v>
      </c>
      <c r="D107" s="60" t="s">
        <v>36</v>
      </c>
      <c r="E107" s="95">
        <v>1.9010141773876998E-4</v>
      </c>
      <c r="F107" s="94">
        <v>3.4898938096539797E-4</v>
      </c>
      <c r="G107" s="94">
        <v>3.1279351709775162E-4</v>
      </c>
      <c r="H107" s="94">
        <v>4.3628928298722735E-3</v>
      </c>
      <c r="I107" s="94">
        <v>1.3427926228387293E-2</v>
      </c>
      <c r="J107" s="94">
        <v>-6.4822946973108711E-2</v>
      </c>
      <c r="K107" s="94">
        <v>2.5875877286444977E-2</v>
      </c>
      <c r="L107" s="95">
        <v>3.1711121468523826E-5</v>
      </c>
      <c r="M107" s="94">
        <v>4.9022336314646534E-5</v>
      </c>
      <c r="N107" s="94">
        <v>3.6287658747102141E-5</v>
      </c>
      <c r="O107" s="94">
        <v>3.7034973586045033E-4</v>
      </c>
      <c r="P107" s="94">
        <v>1.3987325212030815E-3</v>
      </c>
      <c r="Q107" s="94">
        <v>5.3512665352256948E-3</v>
      </c>
      <c r="R107" s="93">
        <v>4.6123621346764836E-4</v>
      </c>
      <c r="S107" s="93">
        <v>4.6557474631482235E-4</v>
      </c>
    </row>
    <row r="108" spans="2:19">
      <c r="B108" s="33"/>
      <c r="C108" s="60">
        <v>30</v>
      </c>
      <c r="D108" s="60" t="s">
        <v>35</v>
      </c>
      <c r="E108" s="95">
        <v>6.1988718906114153E-5</v>
      </c>
      <c r="F108" s="94">
        <v>8.254028263695249E-5</v>
      </c>
      <c r="G108" s="94">
        <v>9.780833674844198E-5</v>
      </c>
      <c r="H108" s="94">
        <v>2.5429904470576241E-4</v>
      </c>
      <c r="I108" s="94">
        <v>2.6304699115441296E-2</v>
      </c>
      <c r="J108" s="94">
        <v>-4.2963237450257909E-2</v>
      </c>
      <c r="K108" s="94">
        <v>2.388163779218622E-2</v>
      </c>
      <c r="L108" s="95">
        <v>1.816743429300738E-5</v>
      </c>
      <c r="M108" s="94">
        <v>2.1390431711251275E-5</v>
      </c>
      <c r="N108" s="94">
        <v>1.8887354266435131E-5</v>
      </c>
      <c r="O108" s="94">
        <v>9.2952469124391881E-5</v>
      </c>
      <c r="P108" s="94">
        <v>1.3231110475573609E-3</v>
      </c>
      <c r="Q108" s="94">
        <v>5.2979443530393492E-3</v>
      </c>
      <c r="R108" s="93">
        <v>2.3689582399046566E-4</v>
      </c>
      <c r="S108" s="93">
        <v>4.2205275636084539E-4</v>
      </c>
    </row>
    <row r="109" spans="2:19">
      <c r="B109" s="33"/>
      <c r="C109" s="60">
        <v>31</v>
      </c>
      <c r="D109" s="60" t="s">
        <v>34</v>
      </c>
      <c r="E109" s="95">
        <v>3.2603443779333235E-4</v>
      </c>
      <c r="F109" s="94">
        <v>3.7760821844642288E-4</v>
      </c>
      <c r="G109" s="94">
        <v>1.7170965391440898E-3</v>
      </c>
      <c r="H109" s="94">
        <v>3.4536832242686409E-3</v>
      </c>
      <c r="I109" s="94">
        <v>5.0420052559138583E-3</v>
      </c>
      <c r="J109" s="94">
        <v>2.4298375645355034E-2</v>
      </c>
      <c r="K109" s="94">
        <v>1.3711937592580331E-2</v>
      </c>
      <c r="L109" s="95">
        <v>5.9486977059782222E-5</v>
      </c>
      <c r="M109" s="94">
        <v>5.5163424368838769E-5</v>
      </c>
      <c r="N109" s="94">
        <v>2.1187938657238784E-4</v>
      </c>
      <c r="O109" s="94">
        <v>5.3251840963503309E-4</v>
      </c>
      <c r="P109" s="94">
        <v>1.3114297972990682E-3</v>
      </c>
      <c r="Q109" s="94">
        <v>4.6852964879757885E-3</v>
      </c>
      <c r="R109" s="93">
        <v>1.1525236400159375E-4</v>
      </c>
      <c r="S109" s="93">
        <v>3.8288342665202685E-4</v>
      </c>
    </row>
    <row r="110" spans="2:19">
      <c r="B110" s="33"/>
      <c r="C110" s="60">
        <v>32</v>
      </c>
      <c r="D110" s="60" t="s">
        <v>33</v>
      </c>
      <c r="E110" s="95">
        <v>3.9206368282907009E-4</v>
      </c>
      <c r="F110" s="94">
        <v>9.4171002687770721E-4</v>
      </c>
      <c r="G110" s="94">
        <v>5.5820363893640894E-4</v>
      </c>
      <c r="H110" s="94">
        <v>1.9224804353706103E-3</v>
      </c>
      <c r="I110" s="94">
        <v>2.1700355362218823E-3</v>
      </c>
      <c r="J110" s="94">
        <v>-0.72261360731006408</v>
      </c>
      <c r="K110" s="94">
        <v>0.55788473522800708</v>
      </c>
      <c r="L110" s="95">
        <v>2.2348486448191547E-4</v>
      </c>
      <c r="M110" s="94">
        <v>4.8536395284108527E-4</v>
      </c>
      <c r="N110" s="94">
        <v>2.2528803309187888E-4</v>
      </c>
      <c r="O110" s="94">
        <v>1.1865810632417635E-3</v>
      </c>
      <c r="P110" s="94">
        <v>2.2846045732602478E-3</v>
      </c>
      <c r="Q110" s="94">
        <v>1.0154627220250253E-2</v>
      </c>
      <c r="R110" s="93">
        <v>4.5926372296608998E-3</v>
      </c>
      <c r="S110" s="93">
        <v>3.0687177227891422E-3</v>
      </c>
    </row>
    <row r="111" spans="2:19">
      <c r="B111" s="33"/>
      <c r="C111" s="60">
        <v>33</v>
      </c>
      <c r="D111" s="60" t="s">
        <v>32</v>
      </c>
      <c r="E111" s="95">
        <v>6.9745705533948285E-4</v>
      </c>
      <c r="F111" s="94">
        <v>2.1352622042867331E-3</v>
      </c>
      <c r="G111" s="94">
        <v>2.1632841797986524E-4</v>
      </c>
      <c r="H111" s="94">
        <v>3.0987031552605774E-3</v>
      </c>
      <c r="I111" s="94">
        <v>6.5646197307003794E-3</v>
      </c>
      <c r="J111" s="94">
        <v>-9.0427552688836954E-2</v>
      </c>
      <c r="K111" s="94">
        <v>4.8387936146756946E-2</v>
      </c>
      <c r="L111" s="95">
        <v>8.3480791758089098E-5</v>
      </c>
      <c r="M111" s="94">
        <v>2.0418690057469752E-4</v>
      </c>
      <c r="N111" s="94">
        <v>5.4220459777318837E-5</v>
      </c>
      <c r="O111" s="94">
        <v>5.9963302873962583E-4</v>
      </c>
      <c r="P111" s="94">
        <v>2.3164689237330218E-3</v>
      </c>
      <c r="Q111" s="94">
        <v>2.0202843620028134E-3</v>
      </c>
      <c r="R111" s="93">
        <v>1.2293078646079007E-3</v>
      </c>
      <c r="S111" s="93">
        <v>8.6177137857010961E-4</v>
      </c>
    </row>
    <row r="112" spans="2:19">
      <c r="B112" s="33"/>
      <c r="C112" s="60">
        <v>34</v>
      </c>
      <c r="D112" s="60" t="s">
        <v>31</v>
      </c>
      <c r="E112" s="95">
        <v>3.4055367213422666E-5</v>
      </c>
      <c r="F112" s="94">
        <v>1.656665619420475E-4</v>
      </c>
      <c r="G112" s="94">
        <v>8.1788149207309567E-6</v>
      </c>
      <c r="H112" s="94">
        <v>8.7778950158765338E-4</v>
      </c>
      <c r="I112" s="94">
        <v>3.5580640385659792E-4</v>
      </c>
      <c r="J112" s="94">
        <v>-8.5171186424904191E-4</v>
      </c>
      <c r="K112" s="94">
        <v>4.842756878561518E-3</v>
      </c>
      <c r="L112" s="95">
        <v>3.2630657820039628E-5</v>
      </c>
      <c r="M112" s="94">
        <v>1.1812850795127732E-4</v>
      </c>
      <c r="N112" s="94">
        <v>9.3934693925857486E-6</v>
      </c>
      <c r="O112" s="94">
        <v>2.8092043354625612E-4</v>
      </c>
      <c r="P112" s="94">
        <v>2.9172834057702562E-4</v>
      </c>
      <c r="Q112" s="94">
        <v>2.7664135870828302E-5</v>
      </c>
      <c r="R112" s="93">
        <v>3.1464950923574206E-5</v>
      </c>
      <c r="S112" s="93">
        <v>1.3884232807446741E-4</v>
      </c>
    </row>
    <row r="113" spans="2:19">
      <c r="B113" s="33"/>
      <c r="C113" s="60">
        <v>35</v>
      </c>
      <c r="D113" s="60" t="s">
        <v>30</v>
      </c>
      <c r="E113" s="95">
        <v>8.4944632117019755E-4</v>
      </c>
      <c r="F113" s="94">
        <v>1.7640986110555118E-2</v>
      </c>
      <c r="G113" s="94">
        <v>1.6722599370422816E-3</v>
      </c>
      <c r="H113" s="94">
        <v>2.2056107986770181E-2</v>
      </c>
      <c r="I113" s="94">
        <v>2.814388192943364E-2</v>
      </c>
      <c r="J113" s="94">
        <v>0.73928442983102938</v>
      </c>
      <c r="K113" s="94">
        <v>0.21889263232796688</v>
      </c>
      <c r="L113" s="95">
        <v>1.6017210051445736E-4</v>
      </c>
      <c r="M113" s="94">
        <v>1.8056736312314866E-3</v>
      </c>
      <c r="N113" s="94">
        <v>2.1121160386258675E-4</v>
      </c>
      <c r="O113" s="94">
        <v>1.593145995981714E-3</v>
      </c>
      <c r="P113" s="94">
        <v>7.6545159345221938E-3</v>
      </c>
      <c r="Q113" s="94">
        <v>1.4397359749308336E-2</v>
      </c>
      <c r="R113" s="93">
        <v>4.2049767369854787E-3</v>
      </c>
      <c r="S113" s="93">
        <v>3.6454705740095361E-3</v>
      </c>
    </row>
    <row r="114" spans="2:19">
      <c r="B114" s="33"/>
      <c r="C114" s="60">
        <v>39</v>
      </c>
      <c r="D114" s="60" t="s">
        <v>29</v>
      </c>
      <c r="E114" s="95">
        <v>9.2114224819485578E-3</v>
      </c>
      <c r="F114" s="94">
        <v>7.0952851150801388E-3</v>
      </c>
      <c r="G114" s="94">
        <v>1.9142745353989555E-3</v>
      </c>
      <c r="H114" s="94">
        <v>5.2899421105093341E-3</v>
      </c>
      <c r="I114" s="94">
        <v>3.5897587549520785E-3</v>
      </c>
      <c r="J114" s="94">
        <v>0.12935568862371094</v>
      </c>
      <c r="K114" s="94">
        <v>3.6786737417291173E-3</v>
      </c>
      <c r="L114" s="95">
        <v>2.2199317664575382E-4</v>
      </c>
      <c r="M114" s="94">
        <v>1.597325463373654E-4</v>
      </c>
      <c r="N114" s="94">
        <v>9.841426849100937E-5</v>
      </c>
      <c r="O114" s="94">
        <v>1.9632048121886902E-4</v>
      </c>
      <c r="P114" s="94">
        <v>2.7003971293830954E-4</v>
      </c>
      <c r="Q114" s="94">
        <v>5.3959783522295423E-4</v>
      </c>
      <c r="R114" s="93">
        <v>1.8684299753763233E-4</v>
      </c>
      <c r="S114" s="93">
        <v>2.4963605817916046E-4</v>
      </c>
    </row>
    <row r="115" spans="2:19">
      <c r="B115" s="33"/>
      <c r="C115" s="60">
        <v>41</v>
      </c>
      <c r="D115" s="60" t="s">
        <v>28</v>
      </c>
      <c r="E115" s="95">
        <v>2.1019957466094749E-3</v>
      </c>
      <c r="F115" s="94">
        <v>3.7608664747020805E-3</v>
      </c>
      <c r="G115" s="94">
        <v>4.3749796805039503E-3</v>
      </c>
      <c r="H115" s="94">
        <v>0.78107569090722673</v>
      </c>
      <c r="I115" s="94">
        <v>0.23561395464543114</v>
      </c>
      <c r="J115" s="94">
        <v>2.9274046211969001E-3</v>
      </c>
      <c r="K115" s="94">
        <v>3.0850030707222603E-3</v>
      </c>
      <c r="L115" s="95">
        <v>3.1539357608336455E-5</v>
      </c>
      <c r="M115" s="94">
        <v>3.027029119489878E-5</v>
      </c>
      <c r="N115" s="94">
        <v>2.1348379180488613E-5</v>
      </c>
      <c r="O115" s="94">
        <v>5.1173923029508728E-5</v>
      </c>
      <c r="P115" s="94">
        <v>6.4015892362437419E-5</v>
      </c>
      <c r="Q115" s="94">
        <v>-6.6234743203681343E-6</v>
      </c>
      <c r="R115" s="93">
        <v>6.442300972234175E-5</v>
      </c>
      <c r="S115" s="93">
        <v>1.2127901342292309E-3</v>
      </c>
    </row>
    <row r="116" spans="2:19">
      <c r="B116" s="33"/>
      <c r="C116" s="60">
        <v>46</v>
      </c>
      <c r="D116" s="60" t="s">
        <v>27</v>
      </c>
      <c r="E116" s="95">
        <v>2.1252384983021171E-2</v>
      </c>
      <c r="F116" s="94">
        <v>4.3550849862351311E-2</v>
      </c>
      <c r="G116" s="94">
        <v>1.3226445026579039E-2</v>
      </c>
      <c r="H116" s="94">
        <v>6.1102901260028132E-3</v>
      </c>
      <c r="I116" s="94">
        <v>4.6725377171116531E-3</v>
      </c>
      <c r="J116" s="94">
        <v>1.9594599780053644E-2</v>
      </c>
      <c r="K116" s="94">
        <v>2.7312392035338896E-2</v>
      </c>
      <c r="L116" s="95">
        <v>5.2969363214507741E-4</v>
      </c>
      <c r="M116" s="94">
        <v>5.4701032334239388E-4</v>
      </c>
      <c r="N116" s="94">
        <v>3.162379510001575E-4</v>
      </c>
      <c r="O116" s="94">
        <v>5.0108094662166711E-4</v>
      </c>
      <c r="P116" s="94">
        <v>6.2817051107659342E-4</v>
      </c>
      <c r="Q116" s="94">
        <v>-9.4194063843203036E-5</v>
      </c>
      <c r="R116" s="93">
        <v>7.9641819935335827E-4</v>
      </c>
      <c r="S116" s="93">
        <v>9.7241289625365406E-4</v>
      </c>
    </row>
    <row r="117" spans="2:19">
      <c r="B117" s="33"/>
      <c r="C117" s="60">
        <v>47</v>
      </c>
      <c r="D117" s="60" t="s">
        <v>26</v>
      </c>
      <c r="E117" s="95">
        <v>5.8675194866469622E-3</v>
      </c>
      <c r="F117" s="94">
        <v>1.308599427735631E-2</v>
      </c>
      <c r="G117" s="94">
        <v>2.1269159637044453E-3</v>
      </c>
      <c r="H117" s="94">
        <v>1.1692780065221484E-3</v>
      </c>
      <c r="I117" s="94">
        <v>1.0696034565365927E-3</v>
      </c>
      <c r="J117" s="94">
        <v>9.0003966142498536E-5</v>
      </c>
      <c r="K117" s="94">
        <v>2.5642079259153463E-3</v>
      </c>
      <c r="L117" s="95">
        <v>4.3857907101391624E-5</v>
      </c>
      <c r="M117" s="94">
        <v>3.5219818827604099E-5</v>
      </c>
      <c r="N117" s="94">
        <v>1.9347817603059518E-5</v>
      </c>
      <c r="O117" s="94">
        <v>2.6340421920583698E-5</v>
      </c>
      <c r="P117" s="94">
        <v>3.6442887889888472E-5</v>
      </c>
      <c r="Q117" s="94">
        <v>2.3174995243569861E-5</v>
      </c>
      <c r="R117" s="93">
        <v>4.0314857036914324E-5</v>
      </c>
      <c r="S117" s="93">
        <v>1.3866244066765588E-4</v>
      </c>
    </row>
    <row r="118" spans="2:19">
      <c r="B118" s="33"/>
      <c r="C118" s="60">
        <v>48</v>
      </c>
      <c r="D118" s="60" t="s">
        <v>25</v>
      </c>
      <c r="E118" s="95">
        <v>1.0717552645242257E-2</v>
      </c>
      <c r="F118" s="94">
        <v>5.2130888172097246E-3</v>
      </c>
      <c r="G118" s="94">
        <v>1.6210644421755693E-2</v>
      </c>
      <c r="H118" s="94">
        <v>2.4321574880629524E-3</v>
      </c>
      <c r="I118" s="94">
        <v>1.2294636195969209E-3</v>
      </c>
      <c r="J118" s="94">
        <v>1.07638753302819E-3</v>
      </c>
      <c r="K118" s="94">
        <v>1.2399528726868185E-3</v>
      </c>
      <c r="L118" s="95">
        <v>1.9905169172841275E-4</v>
      </c>
      <c r="M118" s="94">
        <v>8.6862986900625101E-5</v>
      </c>
      <c r="N118" s="94">
        <v>2.5205667402653664E-4</v>
      </c>
      <c r="O118" s="94">
        <v>5.743924141626687E-5</v>
      </c>
      <c r="P118" s="94">
        <v>5.5796370869580352E-5</v>
      </c>
      <c r="Q118" s="94">
        <v>-3.5367270464541283E-6</v>
      </c>
      <c r="R118" s="93">
        <v>5.7847536079144424E-5</v>
      </c>
      <c r="S118" s="93">
        <v>1.8420931707266593E-4</v>
      </c>
    </row>
    <row r="119" spans="2:19">
      <c r="B119" s="33"/>
      <c r="C119" s="60">
        <v>51</v>
      </c>
      <c r="D119" s="60" t="s">
        <v>24</v>
      </c>
      <c r="E119" s="95">
        <v>3.9005961401599475E-2</v>
      </c>
      <c r="F119" s="94">
        <v>4.1216366718811251E-2</v>
      </c>
      <c r="G119" s="94">
        <v>8.3642545552290726E-3</v>
      </c>
      <c r="H119" s="94">
        <v>1.5782496172302461E-2</v>
      </c>
      <c r="I119" s="94">
        <v>1.7577366409884186E-2</v>
      </c>
      <c r="J119" s="94">
        <v>-4.8729802193772369E-2</v>
      </c>
      <c r="K119" s="94">
        <v>2.6588078308676964E-2</v>
      </c>
      <c r="L119" s="95">
        <v>1.1209707213104588E-3</v>
      </c>
      <c r="M119" s="94">
        <v>1.1270371171111723E-3</v>
      </c>
      <c r="N119" s="94">
        <v>2.7620559855198794E-4</v>
      </c>
      <c r="O119" s="94">
        <v>5.9530474490785345E-4</v>
      </c>
      <c r="P119" s="94">
        <v>8.7191722743199863E-4</v>
      </c>
      <c r="Q119" s="94">
        <v>2.2006022746092809E-3</v>
      </c>
      <c r="R119" s="93">
        <v>5.4934391027751015E-4</v>
      </c>
      <c r="S119" s="93">
        <v>1.2847081969729777E-3</v>
      </c>
    </row>
    <row r="120" spans="2:19">
      <c r="B120" s="33"/>
      <c r="C120" s="60">
        <v>53</v>
      </c>
      <c r="D120" s="60" t="s">
        <v>23</v>
      </c>
      <c r="E120" s="95">
        <v>7.0214693632842749E-3</v>
      </c>
      <c r="F120" s="94">
        <v>7.4227609684114071E-2</v>
      </c>
      <c r="G120" s="94">
        <v>1.2100206040518263E-2</v>
      </c>
      <c r="H120" s="94">
        <v>1.2401339692246301E-2</v>
      </c>
      <c r="I120" s="94">
        <v>5.2279004047963871E-3</v>
      </c>
      <c r="J120" s="94">
        <v>6.3980684608261479E-3</v>
      </c>
      <c r="K120" s="94">
        <v>1.0486554372074847E-2</v>
      </c>
      <c r="L120" s="95">
        <v>9.8766759208775704E-5</v>
      </c>
      <c r="M120" s="94">
        <v>1.1100210356932206E-4</v>
      </c>
      <c r="N120" s="94">
        <v>5.6347869756294826E-5</v>
      </c>
      <c r="O120" s="94">
        <v>1.3574505851893486E-4</v>
      </c>
      <c r="P120" s="94">
        <v>1.9899546733691178E-4</v>
      </c>
      <c r="Q120" s="94">
        <v>1.6075257332879005E-4</v>
      </c>
      <c r="R120" s="93">
        <v>1.6825901926526183E-4</v>
      </c>
      <c r="S120" s="93">
        <v>7.024311111143432E-4</v>
      </c>
    </row>
    <row r="121" spans="2:19">
      <c r="B121" s="33"/>
      <c r="C121" s="60">
        <v>55</v>
      </c>
      <c r="D121" s="60" t="s">
        <v>22</v>
      </c>
      <c r="E121" s="95">
        <v>5.9707665684324293E-3</v>
      </c>
      <c r="F121" s="94">
        <v>0.19009427009512908</v>
      </c>
      <c r="G121" s="94">
        <v>6.9849859462789996E-3</v>
      </c>
      <c r="H121" s="94">
        <v>3.5517380136207742E-3</v>
      </c>
      <c r="I121" s="94">
        <v>1.8033481830542946E-3</v>
      </c>
      <c r="J121" s="94">
        <v>9.6994585458375332E-4</v>
      </c>
      <c r="K121" s="94">
        <v>2.4967270362892318E-3</v>
      </c>
      <c r="L121" s="95">
        <v>1.1852580599786549E-4</v>
      </c>
      <c r="M121" s="94">
        <v>1.2508485224795569E-4</v>
      </c>
      <c r="N121" s="94">
        <v>7.012578751914611E-5</v>
      </c>
      <c r="O121" s="94">
        <v>8.6865239223592164E-5</v>
      </c>
      <c r="P121" s="94">
        <v>2.0207886588017411E-4</v>
      </c>
      <c r="Q121" s="94">
        <v>1.0398590789027434E-4</v>
      </c>
      <c r="R121" s="93">
        <v>9.1676082839864113E-5</v>
      </c>
      <c r="S121" s="93">
        <v>1.4265317360030677E-3</v>
      </c>
    </row>
    <row r="122" spans="2:19">
      <c r="B122" s="33"/>
      <c r="C122" s="60">
        <v>57</v>
      </c>
      <c r="D122" s="60" t="s">
        <v>21</v>
      </c>
      <c r="E122" s="95">
        <v>3.5270695990197228E-2</v>
      </c>
      <c r="F122" s="94">
        <v>3.2679883786816126E-2</v>
      </c>
      <c r="G122" s="94">
        <v>1.0902176448919573E-2</v>
      </c>
      <c r="H122" s="94">
        <v>2.1789133371843409E-2</v>
      </c>
      <c r="I122" s="94">
        <v>1.270440732680642E-2</v>
      </c>
      <c r="J122" s="94">
        <v>-3.996244598952324E-2</v>
      </c>
      <c r="K122" s="94">
        <v>3.7200681307958651E-2</v>
      </c>
      <c r="L122" s="95">
        <v>4.3371557624315659E-4</v>
      </c>
      <c r="M122" s="94">
        <v>5.2795064324477885E-4</v>
      </c>
      <c r="N122" s="94">
        <v>2.2037649820512442E-4</v>
      </c>
      <c r="O122" s="94">
        <v>4.3134233513707101E-4</v>
      </c>
      <c r="P122" s="94">
        <v>5.5032790991666912E-4</v>
      </c>
      <c r="Q122" s="94">
        <v>6.2390505111538841E-4</v>
      </c>
      <c r="R122" s="93">
        <v>6.3945556104140695E-4</v>
      </c>
      <c r="S122" s="93">
        <v>9.0208153268793814E-4</v>
      </c>
    </row>
    <row r="123" spans="2:19">
      <c r="B123" s="33"/>
      <c r="C123" s="60">
        <v>59</v>
      </c>
      <c r="D123" s="60" t="s">
        <v>20</v>
      </c>
      <c r="E123" s="95">
        <v>1.2616631060599485E-2</v>
      </c>
      <c r="F123" s="94">
        <v>3.3012329184058067E-2</v>
      </c>
      <c r="G123" s="94">
        <v>7.9723923053187078E-3</v>
      </c>
      <c r="H123" s="94">
        <v>1.1141028704909718E-2</v>
      </c>
      <c r="I123" s="94">
        <v>1.0541498285139556E-2</v>
      </c>
      <c r="J123" s="94">
        <v>1.7148429873503315E-2</v>
      </c>
      <c r="K123" s="94">
        <v>3.7616086129016097E-3</v>
      </c>
      <c r="L123" s="95">
        <v>1.4794434249815815E-4</v>
      </c>
      <c r="M123" s="94">
        <v>2.4478031189847482E-4</v>
      </c>
      <c r="N123" s="94">
        <v>8.4479089371959217E-5</v>
      </c>
      <c r="O123" s="94">
        <v>1.349876913241405E-4</v>
      </c>
      <c r="P123" s="94">
        <v>1.9118538042047685E-4</v>
      </c>
      <c r="Q123" s="94">
        <v>2.4631427523720722E-6</v>
      </c>
      <c r="R123" s="93">
        <v>1.0800224259611388E-4</v>
      </c>
      <c r="S123" s="93">
        <v>4.7160020569340835E-4</v>
      </c>
    </row>
    <row r="124" spans="2:19">
      <c r="B124" s="33"/>
      <c r="C124" s="60">
        <v>61</v>
      </c>
      <c r="D124" s="60" t="s">
        <v>19</v>
      </c>
      <c r="E124" s="95">
        <v>5.4697105329335946E-4</v>
      </c>
      <c r="F124" s="94">
        <v>4.2152641897007905E-3</v>
      </c>
      <c r="G124" s="94">
        <v>0.3022071988661108</v>
      </c>
      <c r="H124" s="94">
        <v>2.2333652297324229E-3</v>
      </c>
      <c r="I124" s="94">
        <v>8.9903762497112205E-4</v>
      </c>
      <c r="J124" s="94">
        <v>3.5371104340279611E-3</v>
      </c>
      <c r="K124" s="94">
        <v>5.4138258728420052E-4</v>
      </c>
      <c r="L124" s="95">
        <v>1.6411351372353437E-5</v>
      </c>
      <c r="M124" s="94">
        <v>1.4783067260932498E-5</v>
      </c>
      <c r="N124" s="94">
        <v>1.0794765243398266E-5</v>
      </c>
      <c r="O124" s="94">
        <v>2.9122592062329915E-5</v>
      </c>
      <c r="P124" s="94">
        <v>3.0260616593146443E-5</v>
      </c>
      <c r="Q124" s="94">
        <v>1.1572221327833531E-5</v>
      </c>
      <c r="R124" s="93">
        <v>2.1329890640816613E-5</v>
      </c>
      <c r="S124" s="93">
        <v>6.5328648657310157E-4</v>
      </c>
    </row>
    <row r="125" spans="2:19">
      <c r="B125" s="33"/>
      <c r="C125" s="60">
        <v>63</v>
      </c>
      <c r="D125" s="60" t="s">
        <v>18</v>
      </c>
      <c r="E125" s="95">
        <v>3.1296649485381295E-4</v>
      </c>
      <c r="F125" s="94">
        <v>1.7645788353556645E-2</v>
      </c>
      <c r="G125" s="94">
        <v>0.16054887770677828</v>
      </c>
      <c r="H125" s="94">
        <v>1.5741279409781182E-2</v>
      </c>
      <c r="I125" s="94">
        <v>6.2035710824889942E-2</v>
      </c>
      <c r="J125" s="94">
        <v>-2.3787194616040224E-4</v>
      </c>
      <c r="K125" s="94">
        <v>9.5264753062089134E-4</v>
      </c>
      <c r="L125" s="95">
        <v>3.5404460820991313E-6</v>
      </c>
      <c r="M125" s="94">
        <v>9.053036039522823E-6</v>
      </c>
      <c r="N125" s="94">
        <v>5.4507907114702159E-5</v>
      </c>
      <c r="O125" s="94">
        <v>2.6168934437740594E-4</v>
      </c>
      <c r="P125" s="94">
        <v>3.5455031362093361E-4</v>
      </c>
      <c r="Q125" s="94">
        <v>1.5946957677265533E-5</v>
      </c>
      <c r="R125" s="93">
        <v>8.5190876549656724E-6</v>
      </c>
      <c r="S125" s="93">
        <v>7.1256169336632227E-4</v>
      </c>
    </row>
    <row r="126" spans="2:19">
      <c r="B126" s="33"/>
      <c r="C126" s="60">
        <v>64</v>
      </c>
      <c r="D126" s="60" t="s">
        <v>17</v>
      </c>
      <c r="E126" s="95">
        <v>4.9454831926968021E-2</v>
      </c>
      <c r="F126" s="94">
        <v>6.1015453667668855E-2</v>
      </c>
      <c r="G126" s="94">
        <v>0.50739175141304538</v>
      </c>
      <c r="H126" s="94">
        <v>6.0242713491883681E-5</v>
      </c>
      <c r="I126" s="94">
        <v>3.6017754965065586E-5</v>
      </c>
      <c r="J126" s="94">
        <v>3.5982474184039313E-5</v>
      </c>
      <c r="K126" s="94">
        <v>5.970175933397662E-5</v>
      </c>
      <c r="L126" s="95">
        <v>1.8841347558768469E-6</v>
      </c>
      <c r="M126" s="94">
        <v>2.735089730817746E-6</v>
      </c>
      <c r="N126" s="94">
        <v>1.9232728735440188E-5</v>
      </c>
      <c r="O126" s="94">
        <v>9.8169625705787197E-7</v>
      </c>
      <c r="P126" s="94">
        <v>1.2209349073396855E-6</v>
      </c>
      <c r="Q126" s="94">
        <v>7.3058428952909089E-7</v>
      </c>
      <c r="R126" s="93">
        <v>1.1910356118734587E-6</v>
      </c>
      <c r="S126" s="93">
        <v>1.4417745031067406E-3</v>
      </c>
    </row>
    <row r="127" spans="2:19">
      <c r="B127" s="33"/>
      <c r="C127" s="60">
        <v>65</v>
      </c>
      <c r="D127" s="60" t="s">
        <v>16</v>
      </c>
      <c r="E127" s="95">
        <v>1.2541790485893992E-3</v>
      </c>
      <c r="F127" s="94">
        <v>1.4724965215322891E-2</v>
      </c>
      <c r="G127" s="94">
        <v>9.2133480016291292E-4</v>
      </c>
      <c r="H127" s="94">
        <v>1.0499595504886137E-3</v>
      </c>
      <c r="I127" s="94">
        <v>5.6571603868785572E-4</v>
      </c>
      <c r="J127" s="94">
        <v>6.9295902600935021E-4</v>
      </c>
      <c r="K127" s="94">
        <v>1.1089947110812916E-3</v>
      </c>
      <c r="L127" s="95">
        <v>1.4962900862166067E-5</v>
      </c>
      <c r="M127" s="94">
        <v>2.1510094460449214E-5</v>
      </c>
      <c r="N127" s="94">
        <v>8.2798511026676161E-6</v>
      </c>
      <c r="O127" s="94">
        <v>1.6277136127779473E-5</v>
      </c>
      <c r="P127" s="94">
        <v>2.6793773338739843E-5</v>
      </c>
      <c r="Q127" s="94">
        <v>3.6521853830508186E-5</v>
      </c>
      <c r="R127" s="93">
        <v>2.1244377256609353E-5</v>
      </c>
      <c r="S127" s="93">
        <v>1.2623483460562205E-4</v>
      </c>
    </row>
    <row r="128" spans="2:19">
      <c r="B128" s="33"/>
      <c r="C128" s="60">
        <v>66</v>
      </c>
      <c r="D128" s="60" t="s">
        <v>15</v>
      </c>
      <c r="E128" s="95">
        <v>2.3467580362668942E-2</v>
      </c>
      <c r="F128" s="94">
        <v>3.0500875551407156E-2</v>
      </c>
      <c r="G128" s="94">
        <v>4.2617917507462313E-2</v>
      </c>
      <c r="H128" s="94">
        <v>5.8873021917755751E-2</v>
      </c>
      <c r="I128" s="94">
        <v>3.4419447297179634E-2</v>
      </c>
      <c r="J128" s="94">
        <v>1.2106799746269535E-2</v>
      </c>
      <c r="K128" s="94">
        <v>3.917823703539576E-2</v>
      </c>
      <c r="L128" s="95">
        <v>3.1992617159643135E-4</v>
      </c>
      <c r="M128" s="94">
        <v>3.3107190904492603E-4</v>
      </c>
      <c r="N128" s="94">
        <v>1.9660275463819526E-4</v>
      </c>
      <c r="O128" s="94">
        <v>4.6366561431204469E-4</v>
      </c>
      <c r="P128" s="94">
        <v>7.2477298261557413E-4</v>
      </c>
      <c r="Q128" s="94">
        <v>7.5143517775372543E-4</v>
      </c>
      <c r="R128" s="93">
        <v>6.2484211657636262E-4</v>
      </c>
      <c r="S128" s="93">
        <v>9.6621369946507066E-4</v>
      </c>
    </row>
    <row r="129" spans="2:19">
      <c r="B129" s="33"/>
      <c r="C129" s="60">
        <v>67</v>
      </c>
      <c r="D129" s="60" t="s">
        <v>14</v>
      </c>
      <c r="E129" s="95">
        <v>0.60111471667298177</v>
      </c>
      <c r="F129" s="94">
        <v>0.1202919817602683</v>
      </c>
      <c r="G129" s="94">
        <v>6.2408739917642082E-3</v>
      </c>
      <c r="H129" s="94">
        <v>3.8293037199521937E-4</v>
      </c>
      <c r="I129" s="94">
        <v>3.5731305718272936E-4</v>
      </c>
      <c r="J129" s="94">
        <v>1.0985670521437367E-4</v>
      </c>
      <c r="K129" s="94">
        <v>1.4834153390627409E-3</v>
      </c>
      <c r="L129" s="95">
        <v>1.5621801892716739E-3</v>
      </c>
      <c r="M129" s="94">
        <v>1.8974828718069578E-4</v>
      </c>
      <c r="N129" s="94">
        <v>5.2237108069498179E-6</v>
      </c>
      <c r="O129" s="94">
        <v>5.2317841013342539E-6</v>
      </c>
      <c r="P129" s="94">
        <v>8.1128425221924573E-6</v>
      </c>
      <c r="Q129" s="94">
        <v>4.4437473458317012E-6</v>
      </c>
      <c r="R129" s="93">
        <v>5.0257235815740375E-6</v>
      </c>
      <c r="S129" s="93">
        <v>1.1687699945333132E-3</v>
      </c>
    </row>
    <row r="130" spans="2:19">
      <c r="B130" s="33"/>
      <c r="C130" s="60">
        <v>68</v>
      </c>
      <c r="D130" s="60" t="s">
        <v>13</v>
      </c>
      <c r="E130" s="95">
        <v>1.9484177490079343E-3</v>
      </c>
      <c r="F130" s="94">
        <v>1.4814168947864558E-3</v>
      </c>
      <c r="G130" s="94">
        <v>3.7637406902572136E-3</v>
      </c>
      <c r="H130" s="94">
        <v>1.7025561889774878E-3</v>
      </c>
      <c r="I130" s="94">
        <v>1.0061897903466119E-3</v>
      </c>
      <c r="J130" s="94">
        <v>-1.2130659792206529E-4</v>
      </c>
      <c r="K130" s="94">
        <v>1.4223922534637758E-3</v>
      </c>
      <c r="L130" s="95">
        <v>1.5385379956070834E-5</v>
      </c>
      <c r="M130" s="94">
        <v>1.2915301172276667E-5</v>
      </c>
      <c r="N130" s="94">
        <v>6.7922926313639076E-6</v>
      </c>
      <c r="O130" s="94">
        <v>1.7651506097122341E-5</v>
      </c>
      <c r="P130" s="94">
        <v>2.8937568549773509E-5</v>
      </c>
      <c r="Q130" s="94">
        <v>3.1080125932893773E-5</v>
      </c>
      <c r="R130" s="93">
        <v>2.2398992118018684E-5</v>
      </c>
      <c r="S130" s="93">
        <v>4.2328890572047346E-5</v>
      </c>
    </row>
    <row r="131" spans="2:19">
      <c r="B131" s="30"/>
      <c r="C131" s="14">
        <v>69</v>
      </c>
      <c r="D131" s="14" t="s">
        <v>12</v>
      </c>
      <c r="E131" s="92">
        <v>2.5953555631053325E-3</v>
      </c>
      <c r="F131" s="91">
        <v>2.347062227671511E-3</v>
      </c>
      <c r="G131" s="91">
        <v>4.2254902637598032E-3</v>
      </c>
      <c r="H131" s="91">
        <v>1.0597227839629873E-2</v>
      </c>
      <c r="I131" s="91">
        <v>4.2658972305036512E-3</v>
      </c>
      <c r="J131" s="91">
        <v>1.678344619335605E-2</v>
      </c>
      <c r="K131" s="91">
        <v>2.5688385175345178E-3</v>
      </c>
      <c r="L131" s="92">
        <v>7.7871199629040634E-5</v>
      </c>
      <c r="M131" s="91">
        <v>7.0145057264746601E-5</v>
      </c>
      <c r="N131" s="91">
        <v>5.1220725225186092E-5</v>
      </c>
      <c r="O131" s="91">
        <v>1.3818552346768728E-4</v>
      </c>
      <c r="P131" s="91">
        <v>1.4358540391697477E-4</v>
      </c>
      <c r="Q131" s="91">
        <v>5.490972295488301E-5</v>
      </c>
      <c r="R131" s="90">
        <v>1.0120946986454323E-4</v>
      </c>
      <c r="S131" s="90">
        <v>1.3641615433131646E-4</v>
      </c>
    </row>
    <row r="132" spans="2:19">
      <c r="B132" s="48" t="s">
        <v>51</v>
      </c>
      <c r="C132" s="47">
        <v>1</v>
      </c>
      <c r="D132" s="47" t="s">
        <v>50</v>
      </c>
      <c r="E132" s="98">
        <v>2.7513841973890445E-2</v>
      </c>
      <c r="F132" s="97">
        <v>1.9429777507847999E-2</v>
      </c>
      <c r="G132" s="97">
        <v>1.9098041976364254E-3</v>
      </c>
      <c r="H132" s="97">
        <v>1.0424594800665899E-3</v>
      </c>
      <c r="I132" s="97">
        <v>1.3107046414079031E-3</v>
      </c>
      <c r="J132" s="97">
        <v>0.10282631206312429</v>
      </c>
      <c r="K132" s="97">
        <v>1.4241487864803048E-3</v>
      </c>
      <c r="L132" s="98">
        <v>3.6523000685631211E-2</v>
      </c>
      <c r="M132" s="97">
        <v>2.9273837047657025E-2</v>
      </c>
      <c r="N132" s="97">
        <v>2.630489337421786E-3</v>
      </c>
      <c r="O132" s="97">
        <v>1.3468808749870645E-3</v>
      </c>
      <c r="P132" s="97">
        <v>2.7663657175951684E-3</v>
      </c>
      <c r="Q132" s="97">
        <v>-5.0292534009632295E-2</v>
      </c>
      <c r="R132" s="96">
        <v>3.84272069908087E-3</v>
      </c>
      <c r="S132" s="96">
        <v>1.5936917244079231E-2</v>
      </c>
    </row>
    <row r="133" spans="2:19">
      <c r="B133" s="33"/>
      <c r="C133" s="60">
        <v>2</v>
      </c>
      <c r="D133" s="60" t="s">
        <v>49</v>
      </c>
      <c r="E133" s="95">
        <v>9.5014276986703423E-4</v>
      </c>
      <c r="F133" s="94">
        <v>6.3192052407096805E-4</v>
      </c>
      <c r="G133" s="94">
        <v>3.1180467572663258E-4</v>
      </c>
      <c r="H133" s="94">
        <v>1.1696514912017978E-3</v>
      </c>
      <c r="I133" s="94">
        <v>6.0471400271496715E-4</v>
      </c>
      <c r="J133" s="94">
        <v>-3.764125810288816E-2</v>
      </c>
      <c r="K133" s="94">
        <v>3.4766246598691143E-4</v>
      </c>
      <c r="L133" s="95">
        <v>1.5135005607373696E-3</v>
      </c>
      <c r="M133" s="94">
        <v>1.109953779418159E-3</v>
      </c>
      <c r="N133" s="94">
        <v>3.5110123338068461E-4</v>
      </c>
      <c r="O133" s="94">
        <v>1.2979818170921907E-3</v>
      </c>
      <c r="P133" s="94">
        <v>8.9362853413132916E-4</v>
      </c>
      <c r="Q133" s="94">
        <v>0.37911684520955219</v>
      </c>
      <c r="R133" s="93">
        <v>7.8142809106752974E-4</v>
      </c>
      <c r="S133" s="93">
        <v>1.2185219312599459E-3</v>
      </c>
    </row>
    <row r="134" spans="2:19">
      <c r="B134" s="33"/>
      <c r="C134" s="60">
        <v>3</v>
      </c>
      <c r="D134" s="60" t="s">
        <v>48</v>
      </c>
      <c r="E134" s="95">
        <v>6.1381954578393558E-3</v>
      </c>
      <c r="F134" s="94">
        <v>4.7199206770189885E-3</v>
      </c>
      <c r="G134" s="94">
        <v>4.1372325697006199E-4</v>
      </c>
      <c r="H134" s="94">
        <v>1.1524840312858304E-4</v>
      </c>
      <c r="I134" s="94">
        <v>1.4557489826033109E-4</v>
      </c>
      <c r="J134" s="94">
        <v>-3.6454333914390188E-3</v>
      </c>
      <c r="K134" s="94">
        <v>2.8152155018073893E-4</v>
      </c>
      <c r="L134" s="95">
        <v>6.7532492107175322E-3</v>
      </c>
      <c r="M134" s="94">
        <v>4.1469252194400071E-3</v>
      </c>
      <c r="N134" s="94">
        <v>4.6310865501903922E-4</v>
      </c>
      <c r="O134" s="94">
        <v>9.0956858033804287E-5</v>
      </c>
      <c r="P134" s="94">
        <v>1.2315552286130713E-4</v>
      </c>
      <c r="Q134" s="94">
        <v>1.1181925881840566E-2</v>
      </c>
      <c r="R134" s="93">
        <v>1.2234905529454763E-3</v>
      </c>
      <c r="S134" s="93">
        <v>2.3773765934297707E-3</v>
      </c>
    </row>
    <row r="135" spans="2:19">
      <c r="B135" s="33"/>
      <c r="C135" s="60">
        <v>6</v>
      </c>
      <c r="D135" s="60" t="s">
        <v>47</v>
      </c>
      <c r="E135" s="95">
        <v>1.4027674016663218E-3</v>
      </c>
      <c r="F135" s="94">
        <v>2.931214204651267E-3</v>
      </c>
      <c r="G135" s="94">
        <v>1.0932637504811142E-3</v>
      </c>
      <c r="H135" s="94">
        <v>2.6539099635566046E-3</v>
      </c>
      <c r="I135" s="94">
        <v>1.4456863107752556E-3</v>
      </c>
      <c r="J135" s="94">
        <v>2.9624569372209645E-2</v>
      </c>
      <c r="K135" s="94">
        <v>4.8546160981993887E-3</v>
      </c>
      <c r="L135" s="95">
        <v>9.3129652226178793E-4</v>
      </c>
      <c r="M135" s="94">
        <v>1.2176253683264234E-3</v>
      </c>
      <c r="N135" s="94">
        <v>6.5817044231938622E-4</v>
      </c>
      <c r="O135" s="94">
        <v>1.2089249793080761E-3</v>
      </c>
      <c r="P135" s="94">
        <v>9.6051541917297498E-4</v>
      </c>
      <c r="Q135" s="94">
        <v>-3.8267773515496106E-3</v>
      </c>
      <c r="R135" s="93">
        <v>2.6001561427957086E-3</v>
      </c>
      <c r="S135" s="93">
        <v>1.2785766501493487E-3</v>
      </c>
    </row>
    <row r="136" spans="2:19">
      <c r="B136" s="33"/>
      <c r="C136" s="60">
        <v>11</v>
      </c>
      <c r="D136" s="60" t="s">
        <v>46</v>
      </c>
      <c r="E136" s="95">
        <v>0.12292015365135532</v>
      </c>
      <c r="F136" s="94">
        <v>8.388542037760216E-2</v>
      </c>
      <c r="G136" s="94">
        <v>5.7932988282139363E-3</v>
      </c>
      <c r="H136" s="94">
        <v>1.0508475202874845E-3</v>
      </c>
      <c r="I136" s="94">
        <v>2.0724440794673117E-3</v>
      </c>
      <c r="J136" s="94">
        <v>0.20212359955959389</v>
      </c>
      <c r="K136" s="94">
        <v>1.764921593566603E-3</v>
      </c>
      <c r="L136" s="95">
        <v>0.14708115792683885</v>
      </c>
      <c r="M136" s="94">
        <v>0.10994192677667745</v>
      </c>
      <c r="N136" s="94">
        <v>6.7260091005856611E-3</v>
      </c>
      <c r="O136" s="94">
        <v>1.2627407501116913E-3</v>
      </c>
      <c r="P136" s="94">
        <v>1.6295153588469155E-3</v>
      </c>
      <c r="Q136" s="94">
        <v>-2.2368584844736552E-2</v>
      </c>
      <c r="R136" s="93">
        <v>1.3576601520453677E-2</v>
      </c>
      <c r="S136" s="93">
        <v>5.8052018551877402E-2</v>
      </c>
    </row>
    <row r="137" spans="2:19">
      <c r="B137" s="33"/>
      <c r="C137" s="60">
        <v>15</v>
      </c>
      <c r="D137" s="60" t="s">
        <v>45</v>
      </c>
      <c r="E137" s="95">
        <v>4.7356208082220295E-3</v>
      </c>
      <c r="F137" s="94">
        <v>7.0194237718951757E-3</v>
      </c>
      <c r="G137" s="94">
        <v>1.2850101007591856E-3</v>
      </c>
      <c r="H137" s="94">
        <v>1.8667630443611432E-3</v>
      </c>
      <c r="I137" s="94">
        <v>1.4323486503794347E-3</v>
      </c>
      <c r="J137" s="94">
        <v>8.7404444322262825E-2</v>
      </c>
      <c r="K137" s="94">
        <v>2.4933781159874008E-3</v>
      </c>
      <c r="L137" s="95">
        <v>4.7447444561088768E-3</v>
      </c>
      <c r="M137" s="94">
        <v>6.8645495022774724E-3</v>
      </c>
      <c r="N137" s="94">
        <v>1.4400095185583559E-3</v>
      </c>
      <c r="O137" s="94">
        <v>1.6874398575700813E-3</v>
      </c>
      <c r="P137" s="94">
        <v>2.4884779184788518E-3</v>
      </c>
      <c r="Q137" s="94">
        <v>0.11582292615349363</v>
      </c>
      <c r="R137" s="93">
        <v>9.8353011773520613E-3</v>
      </c>
      <c r="S137" s="93">
        <v>5.435364109277566E-3</v>
      </c>
    </row>
    <row r="138" spans="2:19">
      <c r="B138" s="33"/>
      <c r="C138" s="60">
        <v>16</v>
      </c>
      <c r="D138" s="60" t="s">
        <v>44</v>
      </c>
      <c r="E138" s="95">
        <v>1.8236986416050767E-2</v>
      </c>
      <c r="F138" s="94">
        <v>1.2403759686987582E-2</v>
      </c>
      <c r="G138" s="94">
        <v>9.3230793174783385E-3</v>
      </c>
      <c r="H138" s="94">
        <v>3.7150563099039864E-2</v>
      </c>
      <c r="I138" s="94">
        <v>1.9320440401314632E-2</v>
      </c>
      <c r="J138" s="94">
        <v>0.36968621026793197</v>
      </c>
      <c r="K138" s="94">
        <v>1.0921440474668023E-2</v>
      </c>
      <c r="L138" s="95">
        <v>2.052822775270844E-2</v>
      </c>
      <c r="M138" s="94">
        <v>1.3453896878046033E-2</v>
      </c>
      <c r="N138" s="94">
        <v>1.0233254987987888E-2</v>
      </c>
      <c r="O138" s="94">
        <v>4.4421560249269416E-2</v>
      </c>
      <c r="P138" s="94">
        <v>3.0523670200845333E-2</v>
      </c>
      <c r="Q138" s="94">
        <v>-0.11440190120112691</v>
      </c>
      <c r="R138" s="93">
        <v>2.1142349664043904E-2</v>
      </c>
      <c r="S138" s="93">
        <v>1.8130150632902093E-2</v>
      </c>
    </row>
    <row r="139" spans="2:19">
      <c r="B139" s="33"/>
      <c r="C139" s="60">
        <v>20</v>
      </c>
      <c r="D139" s="60" t="s">
        <v>43</v>
      </c>
      <c r="E139" s="95">
        <v>2.6341001163691466E-2</v>
      </c>
      <c r="F139" s="94">
        <v>2.3285518043523738E-2</v>
      </c>
      <c r="G139" s="94">
        <v>5.7795587322906357E-2</v>
      </c>
      <c r="H139" s="94">
        <v>1.3818399845979098E-2</v>
      </c>
      <c r="I139" s="94">
        <v>1.2228603727304412E-2</v>
      </c>
      <c r="J139" s="94">
        <v>0.73110674488204896</v>
      </c>
      <c r="K139" s="94">
        <v>4.5986466745190184E-2</v>
      </c>
      <c r="L139" s="95">
        <v>3.0760098689627789E-2</v>
      </c>
      <c r="M139" s="94">
        <v>2.407475152734919E-2</v>
      </c>
      <c r="N139" s="94">
        <v>6.4802862827694374E-2</v>
      </c>
      <c r="O139" s="94">
        <v>1.4449956962344773E-2</v>
      </c>
      <c r="P139" s="94">
        <v>1.3447204051708477E-2</v>
      </c>
      <c r="Q139" s="94">
        <v>-0.18724243943875363</v>
      </c>
      <c r="R139" s="93">
        <v>0.12132883361099493</v>
      </c>
      <c r="S139" s="93">
        <v>4.1178061655719883E-2</v>
      </c>
    </row>
    <row r="140" spans="2:19">
      <c r="B140" s="33"/>
      <c r="C140" s="60">
        <v>21</v>
      </c>
      <c r="D140" s="60" t="s">
        <v>42</v>
      </c>
      <c r="E140" s="95">
        <v>1.0174372899876612E-2</v>
      </c>
      <c r="F140" s="94">
        <v>1.3299011240490068E-2</v>
      </c>
      <c r="G140" s="94">
        <v>7.6958896254837829E-3</v>
      </c>
      <c r="H140" s="94">
        <v>1.3820089617411286E-2</v>
      </c>
      <c r="I140" s="94">
        <v>1.0904202342863227E-2</v>
      </c>
      <c r="J140" s="94">
        <v>0.2103536143266215</v>
      </c>
      <c r="K140" s="94">
        <v>1.2015736152887826E-2</v>
      </c>
      <c r="L140" s="95">
        <v>1.7618459554030203E-2</v>
      </c>
      <c r="M140" s="94">
        <v>2.6846602291166741E-2</v>
      </c>
      <c r="N140" s="94">
        <v>1.4617360875823E-2</v>
      </c>
      <c r="O140" s="94">
        <v>2.0772532035081861E-2</v>
      </c>
      <c r="P140" s="94">
        <v>1.4969699093546888E-2</v>
      </c>
      <c r="Q140" s="94">
        <v>-4.7588441901089518E-2</v>
      </c>
      <c r="R140" s="93">
        <v>4.057865920255143E-2</v>
      </c>
      <c r="S140" s="93">
        <v>2.3956859026948645E-2</v>
      </c>
    </row>
    <row r="141" spans="2:19">
      <c r="B141" s="33"/>
      <c r="C141" s="60">
        <v>22</v>
      </c>
      <c r="D141" s="60" t="s">
        <v>41</v>
      </c>
      <c r="E141" s="95">
        <v>1.1380903945982665E-2</v>
      </c>
      <c r="F141" s="94">
        <v>1.2532734418614806E-2</v>
      </c>
      <c r="G141" s="94">
        <v>6.3225411436358472E-3</v>
      </c>
      <c r="H141" s="94">
        <v>1.8506650803214168E-2</v>
      </c>
      <c r="I141" s="94">
        <v>1.8291544279938898E-2</v>
      </c>
      <c r="J141" s="94">
        <v>0.47472825200399638</v>
      </c>
      <c r="K141" s="94">
        <v>3.6382822175379699E-2</v>
      </c>
      <c r="L141" s="95">
        <v>1.2764706398955883E-2</v>
      </c>
      <c r="M141" s="94">
        <v>1.3377418144005651E-2</v>
      </c>
      <c r="N141" s="94">
        <v>7.3637092598428247E-3</v>
      </c>
      <c r="O141" s="94">
        <v>1.9587232728547774E-2</v>
      </c>
      <c r="P141" s="94">
        <v>2.003417514620336E-2</v>
      </c>
      <c r="Q141" s="94">
        <v>-1.4291640966146093E-2</v>
      </c>
      <c r="R141" s="93">
        <v>6.5279609799455601E-2</v>
      </c>
      <c r="S141" s="93">
        <v>2.055947471192112E-2</v>
      </c>
    </row>
    <row r="142" spans="2:19">
      <c r="B142" s="33"/>
      <c r="C142" s="60">
        <v>25</v>
      </c>
      <c r="D142" s="60" t="s">
        <v>40</v>
      </c>
      <c r="E142" s="95">
        <v>2.5379674454270203E-3</v>
      </c>
      <c r="F142" s="94">
        <v>2.0572350890351327E-3</v>
      </c>
      <c r="G142" s="94">
        <v>1.6557089632081065E-3</v>
      </c>
      <c r="H142" s="94">
        <v>2.5996258760404137E-2</v>
      </c>
      <c r="I142" s="94">
        <v>1.1169233653970932E-2</v>
      </c>
      <c r="J142" s="94">
        <v>0.18693061892742174</v>
      </c>
      <c r="K142" s="94">
        <v>1.3842866304476901E-2</v>
      </c>
      <c r="L142" s="95">
        <v>3.0838638925579018E-3</v>
      </c>
      <c r="M142" s="94">
        <v>2.3343844385094316E-3</v>
      </c>
      <c r="N142" s="94">
        <v>1.9456183358517063E-3</v>
      </c>
      <c r="O142" s="94">
        <v>3.8600833583455708E-2</v>
      </c>
      <c r="P142" s="94">
        <v>2.0673484895610248E-2</v>
      </c>
      <c r="Q142" s="94">
        <v>-9.325461983195546E-2</v>
      </c>
      <c r="R142" s="93">
        <v>2.1731373336273316E-2</v>
      </c>
      <c r="S142" s="93">
        <v>9.372100069900715E-3</v>
      </c>
    </row>
    <row r="143" spans="2:19">
      <c r="B143" s="33"/>
      <c r="C143" s="60">
        <v>26</v>
      </c>
      <c r="D143" s="60" t="s">
        <v>39</v>
      </c>
      <c r="E143" s="95">
        <v>6.4256785430129547E-3</v>
      </c>
      <c r="F143" s="94">
        <v>9.3535188031211511E-3</v>
      </c>
      <c r="G143" s="94">
        <v>3.9166229577891499E-3</v>
      </c>
      <c r="H143" s="94">
        <v>7.8805316385381158E-2</v>
      </c>
      <c r="I143" s="94">
        <v>8.9910443368574941E-2</v>
      </c>
      <c r="J143" s="94">
        <v>0.52862581158296429</v>
      </c>
      <c r="K143" s="94">
        <v>6.6324643101250066E-2</v>
      </c>
      <c r="L143" s="95">
        <v>5.7101131189406448E-3</v>
      </c>
      <c r="M143" s="94">
        <v>8.0163162462036398E-3</v>
      </c>
      <c r="N143" s="94">
        <v>3.9888642548473376E-3</v>
      </c>
      <c r="O143" s="94">
        <v>7.4694377346453553E-2</v>
      </c>
      <c r="P143" s="94">
        <v>7.1245561451355813E-2</v>
      </c>
      <c r="Q143" s="94">
        <v>-0.7202300427202204</v>
      </c>
      <c r="R143" s="93">
        <v>0.17297812935177259</v>
      </c>
      <c r="S143" s="93">
        <v>4.1924140831722884E-2</v>
      </c>
    </row>
    <row r="144" spans="2:19">
      <c r="B144" s="33"/>
      <c r="C144" s="60">
        <v>27</v>
      </c>
      <c r="D144" s="60" t="s">
        <v>38</v>
      </c>
      <c r="E144" s="95">
        <v>3.2536169093495423E-3</v>
      </c>
      <c r="F144" s="94">
        <v>4.7661710068983053E-3</v>
      </c>
      <c r="G144" s="94">
        <v>2.0167102576246583E-3</v>
      </c>
      <c r="H144" s="94">
        <v>1.3668850052096561E-2</v>
      </c>
      <c r="I144" s="94">
        <v>1.4214725455147416E-2</v>
      </c>
      <c r="J144" s="94">
        <v>0.2026299623065701</v>
      </c>
      <c r="K144" s="94">
        <v>3.0875622111317655E-2</v>
      </c>
      <c r="L144" s="95">
        <v>1.9470339000478957E-3</v>
      </c>
      <c r="M144" s="94">
        <v>2.9866323705884427E-3</v>
      </c>
      <c r="N144" s="94">
        <v>1.8270972828387691E-3</v>
      </c>
      <c r="O144" s="94">
        <v>1.3745794843678261E-2</v>
      </c>
      <c r="P144" s="94">
        <v>1.5653243822349727E-2</v>
      </c>
      <c r="Q144" s="94">
        <v>-0.16107923101193006</v>
      </c>
      <c r="R144" s="93">
        <v>6.1378786552297691E-2</v>
      </c>
      <c r="S144" s="93">
        <v>1.2928475640064795E-2</v>
      </c>
    </row>
    <row r="145" spans="2:19">
      <c r="B145" s="33"/>
      <c r="C145" s="60">
        <v>28</v>
      </c>
      <c r="D145" s="60" t="s">
        <v>37</v>
      </c>
      <c r="E145" s="95">
        <v>6.5763937064376816E-3</v>
      </c>
      <c r="F145" s="94">
        <v>5.3576586438965675E-3</v>
      </c>
      <c r="G145" s="94">
        <v>3.0342914426147297E-3</v>
      </c>
      <c r="H145" s="94">
        <v>5.2724840591453451E-2</v>
      </c>
      <c r="I145" s="94">
        <v>2.918417902668962E-2</v>
      </c>
      <c r="J145" s="94">
        <v>7.1422391820338632E-2</v>
      </c>
      <c r="K145" s="94">
        <v>1.8236738897137506E-2</v>
      </c>
      <c r="L145" s="95">
        <v>7.6541676829087234E-3</v>
      </c>
      <c r="M145" s="94">
        <v>5.6032749690320422E-3</v>
      </c>
      <c r="N145" s="94">
        <v>3.970278427903224E-3</v>
      </c>
      <c r="O145" s="94">
        <v>7.0354915124947126E-2</v>
      </c>
      <c r="P145" s="94">
        <v>4.3814390384208306E-2</v>
      </c>
      <c r="Q145" s="94">
        <v>4.70144263871713E-2</v>
      </c>
      <c r="R145" s="93">
        <v>2.8350446104263228E-2</v>
      </c>
      <c r="S145" s="93">
        <v>1.7557292267164216E-2</v>
      </c>
    </row>
    <row r="146" spans="2:19">
      <c r="B146" s="33"/>
      <c r="C146" s="60">
        <v>29</v>
      </c>
      <c r="D146" s="60" t="s">
        <v>36</v>
      </c>
      <c r="E146" s="95">
        <v>8.554652008742347E-4</v>
      </c>
      <c r="F146" s="94">
        <v>1.3192900089581002E-3</v>
      </c>
      <c r="G146" s="94">
        <v>9.0717060841773796E-4</v>
      </c>
      <c r="H146" s="94">
        <v>7.8007357856941257E-3</v>
      </c>
      <c r="I146" s="94">
        <v>2.8602818216732558E-2</v>
      </c>
      <c r="J146" s="94">
        <v>-0.10428937544511255</v>
      </c>
      <c r="K146" s="94">
        <v>7.0408865542793287E-3</v>
      </c>
      <c r="L146" s="95">
        <v>8.9829577276968897E-4</v>
      </c>
      <c r="M146" s="94">
        <v>1.2920186097553038E-3</v>
      </c>
      <c r="N146" s="94">
        <v>1.0249690494823853E-3</v>
      </c>
      <c r="O146" s="94">
        <v>1.1448728121528232E-2</v>
      </c>
      <c r="P146" s="94">
        <v>4.3406876881393316E-2</v>
      </c>
      <c r="Q146" s="94">
        <v>0.16971585850037632</v>
      </c>
      <c r="R146" s="93">
        <v>5.3352424775074167E-2</v>
      </c>
      <c r="S146" s="93">
        <v>1.5614449848629437E-2</v>
      </c>
    </row>
    <row r="147" spans="2:19">
      <c r="B147" s="33"/>
      <c r="C147" s="60">
        <v>30</v>
      </c>
      <c r="D147" s="60" t="s">
        <v>35</v>
      </c>
      <c r="E147" s="95">
        <v>1.0332055630334841E-3</v>
      </c>
      <c r="F147" s="94">
        <v>1.2539972719841006E-3</v>
      </c>
      <c r="G147" s="94">
        <v>1.1679837908128447E-3</v>
      </c>
      <c r="H147" s="94">
        <v>2.9026384077811313E-3</v>
      </c>
      <c r="I147" s="94">
        <v>0.20856071072177304</v>
      </c>
      <c r="J147" s="94">
        <v>-0.33804975979370105</v>
      </c>
      <c r="K147" s="94">
        <v>7.3196977981944055E-3</v>
      </c>
      <c r="L147" s="95">
        <v>9.5496293959918368E-4</v>
      </c>
      <c r="M147" s="94">
        <v>1.1175120057001654E-3</v>
      </c>
      <c r="N147" s="94">
        <v>1.0079209389851002E-3</v>
      </c>
      <c r="O147" s="94">
        <v>5.0056522770594259E-3</v>
      </c>
      <c r="P147" s="94">
        <v>7.2756940768864783E-2</v>
      </c>
      <c r="Q147" s="94">
        <v>0.29177986992799626</v>
      </c>
      <c r="R147" s="93">
        <v>8.8365274901422153E-2</v>
      </c>
      <c r="S147" s="93">
        <v>2.5261753050964605E-2</v>
      </c>
    </row>
    <row r="148" spans="2:19">
      <c r="B148" s="33"/>
      <c r="C148" s="60">
        <v>31</v>
      </c>
      <c r="D148" s="60" t="s">
        <v>34</v>
      </c>
      <c r="E148" s="95">
        <v>1.0408327556237673E-3</v>
      </c>
      <c r="F148" s="94">
        <v>1.1163526785009929E-3</v>
      </c>
      <c r="G148" s="94">
        <v>3.7999930179539645E-3</v>
      </c>
      <c r="H148" s="94">
        <v>7.5878162841830485E-3</v>
      </c>
      <c r="I148" s="94">
        <v>1.173609113151586E-2</v>
      </c>
      <c r="J148" s="94">
        <v>4.9946539298800843E-2</v>
      </c>
      <c r="K148" s="94">
        <v>1.8874001890487367E-3</v>
      </c>
      <c r="L148" s="95">
        <v>1.3129260087166113E-3</v>
      </c>
      <c r="M148" s="94">
        <v>1.2137846650191364E-3</v>
      </c>
      <c r="N148" s="94">
        <v>4.7468575087802091E-3</v>
      </c>
      <c r="O148" s="94">
        <v>1.1924456429424494E-2</v>
      </c>
      <c r="P148" s="94">
        <v>2.9334042339412305E-2</v>
      </c>
      <c r="Q148" s="94">
        <v>0.10491587398568958</v>
      </c>
      <c r="R148" s="93">
        <v>2.6137492824421849E-2</v>
      </c>
      <c r="S148" s="93">
        <v>1.0230934824992098E-2</v>
      </c>
    </row>
    <row r="149" spans="2:19">
      <c r="B149" s="33"/>
      <c r="C149" s="60">
        <v>32</v>
      </c>
      <c r="D149" s="60" t="s">
        <v>33</v>
      </c>
      <c r="E149" s="95">
        <v>1.9118415761856696E-3</v>
      </c>
      <c r="F149" s="94">
        <v>4.2587881918857515E-3</v>
      </c>
      <c r="G149" s="94">
        <v>1.9792962681661561E-3</v>
      </c>
      <c r="H149" s="94">
        <v>8.6746349703082197E-3</v>
      </c>
      <c r="I149" s="94">
        <v>1.007237977824982E-2</v>
      </c>
      <c r="J149" s="94">
        <v>-0.45899907008207286</v>
      </c>
      <c r="K149" s="94">
        <v>6.0145168849458565E-2</v>
      </c>
      <c r="L149" s="95">
        <v>1.6674710505002967E-3</v>
      </c>
      <c r="M149" s="94">
        <v>3.4535625830418568E-3</v>
      </c>
      <c r="N149" s="94">
        <v>2.2844010354295353E-3</v>
      </c>
      <c r="O149" s="94">
        <v>7.2446311406411537E-3</v>
      </c>
      <c r="P149" s="94">
        <v>1.2950185296863188E-2</v>
      </c>
      <c r="Q149" s="94">
        <v>0.10682473684765012</v>
      </c>
      <c r="R149" s="93">
        <v>9.9423010695074046E-2</v>
      </c>
      <c r="S149" s="93">
        <v>1.7743000645960304E-2</v>
      </c>
    </row>
    <row r="150" spans="2:19">
      <c r="B150" s="33"/>
      <c r="C150" s="60">
        <v>33</v>
      </c>
      <c r="D150" s="60" t="s">
        <v>32</v>
      </c>
      <c r="E150" s="95">
        <v>4.3162657975117178E-3</v>
      </c>
      <c r="F150" s="94">
        <v>1.2092860575874432E-2</v>
      </c>
      <c r="G150" s="94">
        <v>1.2638485213397365E-3</v>
      </c>
      <c r="H150" s="94">
        <v>1.2075998002657545E-2</v>
      </c>
      <c r="I150" s="94">
        <v>4.1007452868498918E-2</v>
      </c>
      <c r="J150" s="94">
        <v>-0.26074481459189369</v>
      </c>
      <c r="K150" s="94">
        <v>2.3858635617453508E-2</v>
      </c>
      <c r="L150" s="95">
        <v>3.9257485633456563E-3</v>
      </c>
      <c r="M150" s="94">
        <v>8.7687987935431717E-3</v>
      </c>
      <c r="N150" s="94">
        <v>1.3302954357325677E-3</v>
      </c>
      <c r="O150" s="94">
        <v>1.4183777765590311E-2</v>
      </c>
      <c r="P150" s="94">
        <v>4.1081420747400885E-2</v>
      </c>
      <c r="Q150" s="94">
        <v>7.7397129780874735E-2</v>
      </c>
      <c r="R150" s="93">
        <v>9.0271222710881588E-2</v>
      </c>
      <c r="S150" s="93">
        <v>2.383463245276659E-2</v>
      </c>
    </row>
    <row r="151" spans="2:19">
      <c r="B151" s="33"/>
      <c r="C151" s="60">
        <v>34</v>
      </c>
      <c r="D151" s="60" t="s">
        <v>31</v>
      </c>
      <c r="E151" s="95">
        <v>2.333408233332758E-3</v>
      </c>
      <c r="F151" s="94">
        <v>6.2846052484901247E-3</v>
      </c>
      <c r="G151" s="94">
        <v>4.4769510423631258E-4</v>
      </c>
      <c r="H151" s="94">
        <v>2.1833748319586458E-2</v>
      </c>
      <c r="I151" s="94">
        <v>5.7385483725822823E-3</v>
      </c>
      <c r="J151" s="94">
        <v>-4.3057956075913832E-2</v>
      </c>
      <c r="K151" s="94">
        <v>2.1390423769499117E-3</v>
      </c>
      <c r="L151" s="95">
        <v>1.0412797522807709E-3</v>
      </c>
      <c r="M151" s="94">
        <v>4.3489320081031508E-3</v>
      </c>
      <c r="N151" s="94">
        <v>3.1955981005549861E-4</v>
      </c>
      <c r="O151" s="94">
        <v>1.3756166998451638E-2</v>
      </c>
      <c r="P151" s="94">
        <v>1.7297742305561702E-2</v>
      </c>
      <c r="Q151" s="94">
        <v>7.5185486419873894E-3</v>
      </c>
      <c r="R151" s="93">
        <v>2.029460039400845E-2</v>
      </c>
      <c r="S151" s="93">
        <v>8.2504605759520285E-3</v>
      </c>
    </row>
    <row r="152" spans="2:19">
      <c r="B152" s="33"/>
      <c r="C152" s="60">
        <v>35</v>
      </c>
      <c r="D152" s="60" t="s">
        <v>30</v>
      </c>
      <c r="E152" s="95">
        <v>4.8438280181665695E-3</v>
      </c>
      <c r="F152" s="94">
        <v>2.1369090799310011E-2</v>
      </c>
      <c r="G152" s="94">
        <v>5.047301880240938E-3</v>
      </c>
      <c r="H152" s="94">
        <v>4.0641786515197675E-2</v>
      </c>
      <c r="I152" s="94">
        <v>3.8389562934479655E-2</v>
      </c>
      <c r="J152" s="94">
        <v>0.68672417106426309</v>
      </c>
      <c r="K152" s="94">
        <v>0.10258543267113387</v>
      </c>
      <c r="L152" s="95">
        <v>5.5349246542197531E-3</v>
      </c>
      <c r="M152" s="94">
        <v>3.2975109593383838E-2</v>
      </c>
      <c r="N152" s="94">
        <v>7.1258921670042264E-3</v>
      </c>
      <c r="O152" s="94">
        <v>4.9389710305803761E-2</v>
      </c>
      <c r="P152" s="94">
        <v>9.309872255121103E-2</v>
      </c>
      <c r="Q152" s="94">
        <v>0.36201117373268038</v>
      </c>
      <c r="R152" s="93">
        <v>0.3581386118772466</v>
      </c>
      <c r="S152" s="93">
        <v>8.1497719056125406E-2</v>
      </c>
    </row>
    <row r="153" spans="2:19">
      <c r="B153" s="33"/>
      <c r="C153" s="60">
        <v>39</v>
      </c>
      <c r="D153" s="60" t="s">
        <v>29</v>
      </c>
      <c r="E153" s="95">
        <v>1.087122641995125E-2</v>
      </c>
      <c r="F153" s="94">
        <v>9.9619491708079939E-3</v>
      </c>
      <c r="G153" s="94">
        <v>7.7562090647941232E-3</v>
      </c>
      <c r="H153" s="94">
        <v>8.500917298304286E-3</v>
      </c>
      <c r="I153" s="94">
        <v>1.0493344571886614E-2</v>
      </c>
      <c r="J153" s="94">
        <v>8.1271518386516708E-2</v>
      </c>
      <c r="K153" s="94">
        <v>9.116939713713702E-3</v>
      </c>
      <c r="L153" s="95">
        <v>1.9536237577807182E-2</v>
      </c>
      <c r="M153" s="94">
        <v>1.563227836111334E-2</v>
      </c>
      <c r="N153" s="94">
        <v>9.1672043100263292E-3</v>
      </c>
      <c r="O153" s="94">
        <v>1.1855394632544588E-2</v>
      </c>
      <c r="P153" s="94">
        <v>1.6712482044658725E-2</v>
      </c>
      <c r="Q153" s="94">
        <v>5.8719879429622444E-2</v>
      </c>
      <c r="R153" s="93">
        <v>1.8525786295712988E-2</v>
      </c>
      <c r="S153" s="93">
        <v>1.5016674770799338E-2</v>
      </c>
    </row>
    <row r="154" spans="2:19">
      <c r="B154" s="33"/>
      <c r="C154" s="60">
        <v>41</v>
      </c>
      <c r="D154" s="60" t="s">
        <v>28</v>
      </c>
      <c r="E154" s="95">
        <v>2.0655591141315369E-3</v>
      </c>
      <c r="F154" s="94">
        <v>2.1439631155596032E-3</v>
      </c>
      <c r="G154" s="94">
        <v>1.0634034577833831E-3</v>
      </c>
      <c r="H154" s="94">
        <v>2.5025494128367077E-3</v>
      </c>
      <c r="I154" s="94">
        <v>3.7291118378517882E-3</v>
      </c>
      <c r="J154" s="94">
        <v>1.0192165674285989E-2</v>
      </c>
      <c r="K154" s="94">
        <v>2.1911661276157609E-3</v>
      </c>
      <c r="L154" s="95">
        <v>4.6999294149298026E-3</v>
      </c>
      <c r="M154" s="94">
        <v>6.071383075367697E-3</v>
      </c>
      <c r="N154" s="94">
        <v>6.6068144423974016E-3</v>
      </c>
      <c r="O154" s="94">
        <v>0.73358674339389163</v>
      </c>
      <c r="P154" s="94">
        <v>0.34245690882164898</v>
      </c>
      <c r="Q154" s="94">
        <v>-4.5588340731977142E-4</v>
      </c>
      <c r="R154" s="93">
        <v>5.3558498726001616E-3</v>
      </c>
      <c r="S154" s="93">
        <v>9.2323386248023803E-2</v>
      </c>
    </row>
    <row r="155" spans="2:19">
      <c r="B155" s="33"/>
      <c r="C155" s="60">
        <v>46</v>
      </c>
      <c r="D155" s="60" t="s">
        <v>27</v>
      </c>
      <c r="E155" s="95">
        <v>2.1131674992766716E-2</v>
      </c>
      <c r="F155" s="94">
        <v>2.703673291018242E-2</v>
      </c>
      <c r="G155" s="94">
        <v>1.0420210522512912E-2</v>
      </c>
      <c r="H155" s="94">
        <v>1.8154672926342385E-2</v>
      </c>
      <c r="I155" s="94">
        <v>2.2432312964634181E-2</v>
      </c>
      <c r="J155" s="94">
        <v>0.11012912666660739</v>
      </c>
      <c r="K155" s="94">
        <v>2.55472596267797E-2</v>
      </c>
      <c r="L155" s="95">
        <v>4.263376970151634E-2</v>
      </c>
      <c r="M155" s="94">
        <v>4.6943902306601948E-2</v>
      </c>
      <c r="N155" s="94">
        <v>2.3328616671754822E-2</v>
      </c>
      <c r="O155" s="94">
        <v>2.2911931267051159E-2</v>
      </c>
      <c r="P155" s="94">
        <v>2.3319663296872156E-2</v>
      </c>
      <c r="Q155" s="94">
        <v>-2.1543777927039719E-2</v>
      </c>
      <c r="R155" s="93">
        <v>4.0612742558357201E-2</v>
      </c>
      <c r="S155" s="93">
        <v>3.6901895070934547E-2</v>
      </c>
    </row>
    <row r="156" spans="2:19">
      <c r="B156" s="33"/>
      <c r="C156" s="60">
        <v>47</v>
      </c>
      <c r="D156" s="60" t="s">
        <v>26</v>
      </c>
      <c r="E156" s="95">
        <v>2.159968811958948E-3</v>
      </c>
      <c r="F156" s="94">
        <v>1.8713255921093087E-3</v>
      </c>
      <c r="G156" s="94">
        <v>8.2801966642814763E-4</v>
      </c>
      <c r="H156" s="94">
        <v>1.4718765432416281E-3</v>
      </c>
      <c r="I156" s="94">
        <v>3.050295980479077E-3</v>
      </c>
      <c r="J156" s="94">
        <v>4.9620434363244854E-3</v>
      </c>
      <c r="K156" s="94">
        <v>1.0500963689618447E-3</v>
      </c>
      <c r="L156" s="95">
        <v>8.6581835848897268E-3</v>
      </c>
      <c r="M156" s="94">
        <v>1.0561692405330239E-2</v>
      </c>
      <c r="N156" s="94">
        <v>4.4848948067003807E-3</v>
      </c>
      <c r="O156" s="94">
        <v>2.9265416214253985E-3</v>
      </c>
      <c r="P156" s="94">
        <v>3.078238756729143E-3</v>
      </c>
      <c r="Q156" s="94">
        <v>6.7599093135444215E-4</v>
      </c>
      <c r="R156" s="93">
        <v>2.9387698205046407E-3</v>
      </c>
      <c r="S156" s="93">
        <v>6.8501785638506191E-3</v>
      </c>
    </row>
    <row r="157" spans="2:19">
      <c r="B157" s="33"/>
      <c r="C157" s="60">
        <v>48</v>
      </c>
      <c r="D157" s="60" t="s">
        <v>25</v>
      </c>
      <c r="E157" s="95">
        <v>2.3397125509195798E-3</v>
      </c>
      <c r="F157" s="94">
        <v>1.5041259335207163E-3</v>
      </c>
      <c r="G157" s="94">
        <v>6.8683042594336503E-4</v>
      </c>
      <c r="H157" s="94">
        <v>1.2198562976172425E-3</v>
      </c>
      <c r="I157" s="94">
        <v>2.0462103299474172E-3</v>
      </c>
      <c r="J157" s="94">
        <v>4.6931719755601738E-3</v>
      </c>
      <c r="K157" s="94">
        <v>9.5760702009845293E-4</v>
      </c>
      <c r="L157" s="95">
        <v>1.3488348396403024E-2</v>
      </c>
      <c r="M157" s="94">
        <v>5.8841995305889067E-3</v>
      </c>
      <c r="N157" s="94">
        <v>2.0555051440637129E-2</v>
      </c>
      <c r="O157" s="94">
        <v>3.3629572819652617E-3</v>
      </c>
      <c r="P157" s="94">
        <v>2.8707619316614085E-3</v>
      </c>
      <c r="Q157" s="94">
        <v>5.8756570086419737E-4</v>
      </c>
      <c r="R157" s="93">
        <v>2.9770297490959085E-3</v>
      </c>
      <c r="S157" s="93">
        <v>7.3525810285873083E-3</v>
      </c>
    </row>
    <row r="158" spans="2:19">
      <c r="B158" s="33"/>
      <c r="C158" s="60">
        <v>51</v>
      </c>
      <c r="D158" s="60" t="s">
        <v>24</v>
      </c>
      <c r="E158" s="95">
        <v>0.15232012193673417</v>
      </c>
      <c r="F158" s="94">
        <v>0.15290244633851524</v>
      </c>
      <c r="G158" s="94">
        <v>3.5351681786919026E-2</v>
      </c>
      <c r="H158" s="94">
        <v>7.1302715783982742E-2</v>
      </c>
      <c r="I158" s="94">
        <v>8.8019599309995492E-2</v>
      </c>
      <c r="J158" s="94">
        <v>-2.3692482117805745E-2</v>
      </c>
      <c r="K158" s="94">
        <v>6.4066273976944754E-2</v>
      </c>
      <c r="L158" s="95">
        <v>0.19422036016099534</v>
      </c>
      <c r="M158" s="94">
        <v>0.19882502357080237</v>
      </c>
      <c r="N158" s="94">
        <v>4.4261871922766073E-2</v>
      </c>
      <c r="O158" s="94">
        <v>8.6812109512675692E-2</v>
      </c>
      <c r="P158" s="94">
        <v>0.11774980361725626</v>
      </c>
      <c r="Q158" s="94">
        <v>0.37693386837413251</v>
      </c>
      <c r="R158" s="93">
        <v>0.12968947835189515</v>
      </c>
      <c r="S158" s="93">
        <v>0.14551399529329367</v>
      </c>
    </row>
    <row r="159" spans="2:19">
      <c r="B159" s="33"/>
      <c r="C159" s="60">
        <v>53</v>
      </c>
      <c r="D159" s="60" t="s">
        <v>23</v>
      </c>
      <c r="E159" s="95">
        <v>9.0901436706050925E-3</v>
      </c>
      <c r="F159" s="94">
        <v>1.6038910997395982E-2</v>
      </c>
      <c r="G159" s="94">
        <v>4.8160274644373996E-3</v>
      </c>
      <c r="H159" s="94">
        <v>8.6811140910702852E-3</v>
      </c>
      <c r="I159" s="94">
        <v>1.0928283443471199E-2</v>
      </c>
      <c r="J159" s="94">
        <v>2.5815405313196881E-2</v>
      </c>
      <c r="K159" s="94">
        <v>7.4125864970040773E-3</v>
      </c>
      <c r="L159" s="95">
        <v>1.7319938718411847E-2</v>
      </c>
      <c r="M159" s="94">
        <v>8.9024110423080935E-2</v>
      </c>
      <c r="N159" s="94">
        <v>1.9371946516202845E-2</v>
      </c>
      <c r="O159" s="94">
        <v>1.991743659757534E-2</v>
      </c>
      <c r="P159" s="94">
        <v>1.8419187789100261E-2</v>
      </c>
      <c r="Q159" s="94">
        <v>1.6210945349164913E-2</v>
      </c>
      <c r="R159" s="93">
        <v>3.8340829503359715E-2</v>
      </c>
      <c r="S159" s="93">
        <v>5.3799185055004646E-2</v>
      </c>
    </row>
    <row r="160" spans="2:19">
      <c r="B160" s="33"/>
      <c r="C160" s="60">
        <v>55</v>
      </c>
      <c r="D160" s="60" t="s">
        <v>22</v>
      </c>
      <c r="E160" s="95">
        <v>1.2561968011890941E-2</v>
      </c>
      <c r="F160" s="94">
        <v>1.3226168323469992E-2</v>
      </c>
      <c r="G160" s="94">
        <v>7.6880632210082457E-3</v>
      </c>
      <c r="H160" s="94">
        <v>8.9121767968278129E-3</v>
      </c>
      <c r="I160" s="94">
        <v>1.0467989546308789E-2</v>
      </c>
      <c r="J160" s="94">
        <v>1.0648083741940709E-2</v>
      </c>
      <c r="K160" s="94">
        <v>6.3092226173638117E-3</v>
      </c>
      <c r="L160" s="95">
        <v>2.0849534210467032E-2</v>
      </c>
      <c r="M160" s="94">
        <v>0.23894737131824859</v>
      </c>
      <c r="N160" s="94">
        <v>1.5099929807770565E-2</v>
      </c>
      <c r="O160" s="94">
        <v>1.2921193583223285E-2</v>
      </c>
      <c r="P160" s="94">
        <v>4.0557086437273356E-2</v>
      </c>
      <c r="Q160" s="94">
        <v>1.4565495185476169E-2</v>
      </c>
      <c r="R160" s="93">
        <v>1.3162048412378601E-2</v>
      </c>
      <c r="S160" s="93">
        <v>0.12267877883529209</v>
      </c>
    </row>
    <row r="161" spans="2:19">
      <c r="B161" s="33"/>
      <c r="C161" s="60">
        <v>57</v>
      </c>
      <c r="D161" s="60" t="s">
        <v>21</v>
      </c>
      <c r="E161" s="95">
        <v>3.2273148997297378E-2</v>
      </c>
      <c r="F161" s="94">
        <v>4.0518080428485724E-2</v>
      </c>
      <c r="G161" s="94">
        <v>1.5245054391953601E-2</v>
      </c>
      <c r="H161" s="94">
        <v>2.5579711282464702E-2</v>
      </c>
      <c r="I161" s="94">
        <v>2.8191250428371419E-2</v>
      </c>
      <c r="J161" s="94">
        <v>6.7551513755861659E-2</v>
      </c>
      <c r="K161" s="94">
        <v>2.5898397775352733E-2</v>
      </c>
      <c r="L161" s="95">
        <v>6.8366076519675439E-2</v>
      </c>
      <c r="M161" s="94">
        <v>7.8088385593656953E-2</v>
      </c>
      <c r="N161" s="94">
        <v>2.8991645984607548E-2</v>
      </c>
      <c r="O161" s="94">
        <v>4.4761803823881126E-2</v>
      </c>
      <c r="P161" s="94">
        <v>4.1898864875636162E-2</v>
      </c>
      <c r="Q161" s="94">
        <v>0.11366139365243833</v>
      </c>
      <c r="R161" s="93">
        <v>0.13217632976770585</v>
      </c>
      <c r="S161" s="93">
        <v>6.8971374795241402E-2</v>
      </c>
    </row>
    <row r="162" spans="2:19">
      <c r="B162" s="33"/>
      <c r="C162" s="60">
        <v>59</v>
      </c>
      <c r="D162" s="60" t="s">
        <v>20</v>
      </c>
      <c r="E162" s="95">
        <v>3.4569620844336256E-2</v>
      </c>
      <c r="F162" s="94">
        <v>5.6049395836069063E-2</v>
      </c>
      <c r="G162" s="94">
        <v>2.4531237563210819E-2</v>
      </c>
      <c r="H162" s="94">
        <v>6.5795042261605874E-2</v>
      </c>
      <c r="I162" s="94">
        <v>8.1113926754154728E-2</v>
      </c>
      <c r="J162" s="94">
        <v>4.206249548843019E-2</v>
      </c>
      <c r="K162" s="94">
        <v>2.3289777308591695E-2</v>
      </c>
      <c r="L162" s="95">
        <v>5.2952868550144333E-2</v>
      </c>
      <c r="M162" s="94">
        <v>8.4603934376272602E-2</v>
      </c>
      <c r="N162" s="94">
        <v>4.0601078715279529E-2</v>
      </c>
      <c r="O162" s="94">
        <v>7.6154518720077655E-2</v>
      </c>
      <c r="P162" s="94">
        <v>0.11981929295596364</v>
      </c>
      <c r="Q162" s="94">
        <v>-2.8919521996545624E-2</v>
      </c>
      <c r="R162" s="93">
        <v>4.4200021691154008E-2</v>
      </c>
      <c r="S162" s="93">
        <v>7.636417065299593E-2</v>
      </c>
    </row>
    <row r="163" spans="2:19">
      <c r="B163" s="33"/>
      <c r="C163" s="60">
        <v>61</v>
      </c>
      <c r="D163" s="60" t="s">
        <v>19</v>
      </c>
      <c r="E163" s="95">
        <v>8.3517006962623153E-4</v>
      </c>
      <c r="F163" s="94">
        <v>7.8677907790887232E-4</v>
      </c>
      <c r="G163" s="94">
        <v>3.6125888271568981E-4</v>
      </c>
      <c r="H163" s="94">
        <v>8.984260796174175E-4</v>
      </c>
      <c r="I163" s="94">
        <v>1.4821291182594283E-3</v>
      </c>
      <c r="J163" s="94">
        <v>2.5095534001899089E-3</v>
      </c>
      <c r="K163" s="94">
        <v>6.0674527595913391E-4</v>
      </c>
      <c r="L163" s="95">
        <v>1.6054253242948121E-3</v>
      </c>
      <c r="M163" s="94">
        <v>5.3019532205339998E-3</v>
      </c>
      <c r="N163" s="94">
        <v>0.35662479977420541</v>
      </c>
      <c r="O163" s="94">
        <v>3.5466667669793021E-3</v>
      </c>
      <c r="P163" s="94">
        <v>2.5005549792688955E-3</v>
      </c>
      <c r="Q163" s="94">
        <v>1.2879863965385694E-3</v>
      </c>
      <c r="R163" s="93">
        <v>1.7155721306799032E-3</v>
      </c>
      <c r="S163" s="93">
        <v>6.0445448174491163E-2</v>
      </c>
    </row>
    <row r="164" spans="2:19">
      <c r="B164" s="33"/>
      <c r="C164" s="60">
        <v>63</v>
      </c>
      <c r="D164" s="60" t="s">
        <v>18</v>
      </c>
      <c r="E164" s="95">
        <v>3.6625187182764442E-4</v>
      </c>
      <c r="F164" s="94">
        <v>1.5579637906433161E-3</v>
      </c>
      <c r="G164" s="94">
        <v>2.0768864858134194E-2</v>
      </c>
      <c r="H164" s="94">
        <v>4.7401492548302303E-2</v>
      </c>
      <c r="I164" s="94">
        <v>0.18793048249140124</v>
      </c>
      <c r="J164" s="94">
        <v>-6.4454473027485628E-6</v>
      </c>
      <c r="K164" s="94">
        <v>3.7923443733450508E-4</v>
      </c>
      <c r="L164" s="95">
        <v>7.7229049837723479E-4</v>
      </c>
      <c r="M164" s="94">
        <v>2.9533244319414342E-2</v>
      </c>
      <c r="N164" s="94">
        <v>0.15842429968393645</v>
      </c>
      <c r="O164" s="94">
        <v>9.6704783852196982E-2</v>
      </c>
      <c r="P164" s="94">
        <v>0.12999517453533807</v>
      </c>
      <c r="Q164" s="94">
        <v>5.8098883103549416E-4</v>
      </c>
      <c r="R164" s="93">
        <v>9.5149775306386172E-3</v>
      </c>
      <c r="S164" s="93">
        <v>6.6446193790879876E-2</v>
      </c>
    </row>
    <row r="165" spans="2:19">
      <c r="B165" s="33"/>
      <c r="C165" s="60">
        <v>64</v>
      </c>
      <c r="D165" s="60" t="s">
        <v>17</v>
      </c>
      <c r="E165" s="95">
        <v>4.7805026543061386E-3</v>
      </c>
      <c r="F165" s="94">
        <v>7.8534254255944438E-4</v>
      </c>
      <c r="G165" s="94">
        <v>6.2804414921101151E-3</v>
      </c>
      <c r="H165" s="94">
        <v>1.0384340175530126E-4</v>
      </c>
      <c r="I165" s="94">
        <v>1.2285363453162592E-4</v>
      </c>
      <c r="J165" s="94">
        <v>2.295054492888518E-4</v>
      </c>
      <c r="K165" s="94">
        <v>7.5023224121785085E-5</v>
      </c>
      <c r="L165" s="95">
        <v>5.4284036594546552E-2</v>
      </c>
      <c r="M165" s="94">
        <v>5.2249371229971642E-2</v>
      </c>
      <c r="N165" s="94">
        <v>0.48013126349872443</v>
      </c>
      <c r="O165" s="94">
        <v>1.6015875862844468E-4</v>
      </c>
      <c r="P165" s="94">
        <v>1.719025136694416E-4</v>
      </c>
      <c r="Q165" s="94">
        <v>1.4397190395639138E-4</v>
      </c>
      <c r="R165" s="93">
        <v>2.5532482482789172E-4</v>
      </c>
      <c r="S165" s="93">
        <v>0.10247288435270316</v>
      </c>
    </row>
    <row r="166" spans="2:19">
      <c r="B166" s="33"/>
      <c r="C166" s="60">
        <v>65</v>
      </c>
      <c r="D166" s="60" t="s">
        <v>16</v>
      </c>
      <c r="E166" s="95">
        <v>9.5121210347260483E-4</v>
      </c>
      <c r="F166" s="94">
        <v>1.6265170228894213E-3</v>
      </c>
      <c r="G166" s="94">
        <v>4.6561345843145011E-4</v>
      </c>
      <c r="H166" s="94">
        <v>8.5757209665038325E-4</v>
      </c>
      <c r="I166" s="94">
        <v>1.5497688629440389E-3</v>
      </c>
      <c r="J166" s="94">
        <v>2.6049523475739317E-3</v>
      </c>
      <c r="K166" s="94">
        <v>6.9964365802839318E-4</v>
      </c>
      <c r="L166" s="95">
        <v>2.9093218213065443E-3</v>
      </c>
      <c r="M166" s="94">
        <v>1.2246497773022353E-2</v>
      </c>
      <c r="N166" s="94">
        <v>1.4919819155947722E-3</v>
      </c>
      <c r="O166" s="94">
        <v>1.9834010875408579E-3</v>
      </c>
      <c r="P166" s="94">
        <v>1.8542927794048065E-3</v>
      </c>
      <c r="Q166" s="94">
        <v>9.2663691682715434E-4</v>
      </c>
      <c r="R166" s="93">
        <v>2.3058145916583454E-3</v>
      </c>
      <c r="S166" s="93">
        <v>6.687643373049946E-3</v>
      </c>
    </row>
    <row r="167" spans="2:19">
      <c r="B167" s="33"/>
      <c r="C167" s="60">
        <v>66</v>
      </c>
      <c r="D167" s="60" t="s">
        <v>15</v>
      </c>
      <c r="E167" s="95">
        <v>6.2673517414556831E-2</v>
      </c>
      <c r="F167" s="94">
        <v>6.5006216181206736E-2</v>
      </c>
      <c r="G167" s="94">
        <v>4.6007269458770428E-2</v>
      </c>
      <c r="H167" s="94">
        <v>8.5485320886575997E-2</v>
      </c>
      <c r="I167" s="94">
        <v>8.8657253769609076E-2</v>
      </c>
      <c r="J167" s="94">
        <v>0.12466378681239788</v>
      </c>
      <c r="K167" s="94">
        <v>6.1105075054927259E-2</v>
      </c>
      <c r="L167" s="95">
        <v>9.6002285491322573E-2</v>
      </c>
      <c r="M167" s="94">
        <v>0.10672635716180508</v>
      </c>
      <c r="N167" s="94">
        <v>0.10423852595617249</v>
      </c>
      <c r="O167" s="94">
        <v>0.14085550935316551</v>
      </c>
      <c r="P167" s="94">
        <v>0.13002572841665538</v>
      </c>
      <c r="Q167" s="94">
        <v>7.508149591080826E-2</v>
      </c>
      <c r="R167" s="93">
        <v>0.13205236164294118</v>
      </c>
      <c r="S167" s="93">
        <v>0.11402120692023902</v>
      </c>
    </row>
    <row r="168" spans="2:19">
      <c r="B168" s="33"/>
      <c r="C168" s="60">
        <v>67</v>
      </c>
      <c r="D168" s="60" t="s">
        <v>14</v>
      </c>
      <c r="E168" s="95">
        <v>7.3749001698042674E-2</v>
      </c>
      <c r="F168" s="94">
        <v>1.555386080613917E-2</v>
      </c>
      <c r="G168" s="94">
        <v>9.0674052836875539E-4</v>
      </c>
      <c r="H168" s="94">
        <v>1.1331255306891075E-3</v>
      </c>
      <c r="I168" s="94">
        <v>1.7438124379966307E-3</v>
      </c>
      <c r="J168" s="94">
        <v>9.3399967234107162E-4</v>
      </c>
      <c r="K168" s="94">
        <v>4.9857998980861872E-4</v>
      </c>
      <c r="L168" s="95">
        <v>0.67226319678020308</v>
      </c>
      <c r="M168" s="94">
        <v>0.13734628704333063</v>
      </c>
      <c r="N168" s="94">
        <v>7.1513052845523194E-3</v>
      </c>
      <c r="O168" s="94">
        <v>1.657122624844771E-3</v>
      </c>
      <c r="P168" s="94">
        <v>2.1433702797091945E-3</v>
      </c>
      <c r="Q168" s="94">
        <v>3.6752165287775831E-4</v>
      </c>
      <c r="R168" s="93">
        <v>1.8818292976992366E-2</v>
      </c>
      <c r="S168" s="93">
        <v>8.3095548190890003E-2</v>
      </c>
    </row>
    <row r="169" spans="2:19">
      <c r="B169" s="33"/>
      <c r="C169" s="60">
        <v>68</v>
      </c>
      <c r="D169" s="60" t="s">
        <v>13</v>
      </c>
      <c r="E169" s="95">
        <v>9.1453747263891671E-4</v>
      </c>
      <c r="F169" s="94">
        <v>8.7339955989781698E-4</v>
      </c>
      <c r="G169" s="94">
        <v>4.0961282945259684E-4</v>
      </c>
      <c r="H169" s="94">
        <v>8.7035993298938651E-4</v>
      </c>
      <c r="I169" s="94">
        <v>1.6839834058791016E-3</v>
      </c>
      <c r="J169" s="94">
        <v>1.2376285170512681E-3</v>
      </c>
      <c r="K169" s="94">
        <v>5.8265536302520317E-4</v>
      </c>
      <c r="L169" s="95">
        <v>2.4900751212297064E-3</v>
      </c>
      <c r="M169" s="94">
        <v>2.0662561562357455E-3</v>
      </c>
      <c r="N169" s="94">
        <v>3.3714135726782509E-3</v>
      </c>
      <c r="O169" s="94">
        <v>1.9838942020618876E-3</v>
      </c>
      <c r="P169" s="94">
        <v>1.9947166186235015E-3</v>
      </c>
      <c r="Q169" s="94">
        <v>2.3452756868427081E-3</v>
      </c>
      <c r="R169" s="93">
        <v>1.7266009323273451E-3</v>
      </c>
      <c r="S169" s="93">
        <v>2.207652056353448E-3</v>
      </c>
    </row>
    <row r="170" spans="2:19">
      <c r="B170" s="30"/>
      <c r="C170" s="14">
        <v>69</v>
      </c>
      <c r="D170" s="14" t="s">
        <v>12</v>
      </c>
      <c r="E170" s="92">
        <v>3.3772840224465459E-3</v>
      </c>
      <c r="F170" s="91">
        <v>3.1815991803993185E-3</v>
      </c>
      <c r="G170" s="91">
        <v>1.4608687463005187E-3</v>
      </c>
      <c r="H170" s="91">
        <v>3.63308044001041E-3</v>
      </c>
      <c r="I170" s="91">
        <v>5.9934750685456508E-3</v>
      </c>
      <c r="J170" s="91">
        <v>1.0148202037138201E-2</v>
      </c>
      <c r="K170" s="91">
        <v>2.4535734705013693E-3</v>
      </c>
      <c r="L170" s="92">
        <v>6.492063705537795E-3</v>
      </c>
      <c r="M170" s="91">
        <v>5.9830761959261619E-3</v>
      </c>
      <c r="N170" s="91">
        <v>5.7724013501550785E-3</v>
      </c>
      <c r="O170" s="91">
        <v>1.4342109997334998E-2</v>
      </c>
      <c r="P170" s="91">
        <v>1.0111813971630315E-2</v>
      </c>
      <c r="Q170" s="91">
        <v>5.2083953153457055E-3</v>
      </c>
      <c r="R170" s="90">
        <v>6.9374784334558714E-3</v>
      </c>
      <c r="S170" s="90">
        <v>7.0790491577870721E-3</v>
      </c>
    </row>
    <row r="171" spans="2:19">
      <c r="B171" s="89"/>
      <c r="C171" s="88"/>
      <c r="D171" s="88" t="s">
        <v>82</v>
      </c>
      <c r="E171" s="87">
        <v>1.5823686721530936</v>
      </c>
      <c r="F171" s="86">
        <v>1.4429112311924808</v>
      </c>
      <c r="G171" s="86">
        <v>1.4522367093976474</v>
      </c>
      <c r="H171" s="86">
        <v>1.7715489251820504</v>
      </c>
      <c r="I171" s="86">
        <v>1.6142675327667519</v>
      </c>
      <c r="J171" s="86">
        <v>4.6716608586496626</v>
      </c>
      <c r="K171" s="86">
        <v>1.9858020481508152</v>
      </c>
      <c r="L171" s="87">
        <v>1.6045091857509277</v>
      </c>
      <c r="M171" s="86">
        <v>1.4411059628885812</v>
      </c>
      <c r="N171" s="86">
        <v>1.4751660410819121</v>
      </c>
      <c r="O171" s="86">
        <v>1.7089051924853336</v>
      </c>
      <c r="P171" s="86">
        <v>1.582751410767566</v>
      </c>
      <c r="Q171" s="86">
        <v>0.9001215234976826</v>
      </c>
      <c r="R171" s="85">
        <v>1.9261743477662729</v>
      </c>
      <c r="S171" s="85">
        <v>1.5501914808426807</v>
      </c>
    </row>
    <row r="174" spans="2:19">
      <c r="B174" s="1" t="s">
        <v>83</v>
      </c>
    </row>
    <row r="175" spans="2:19">
      <c r="E175" s="9" t="s">
        <v>53</v>
      </c>
      <c r="F175" s="8"/>
      <c r="G175" s="8"/>
      <c r="H175" s="8"/>
      <c r="I175" s="8"/>
      <c r="J175" s="8"/>
      <c r="K175" s="8"/>
      <c r="L175" s="9" t="s">
        <v>51</v>
      </c>
      <c r="M175" s="8"/>
      <c r="N175" s="8"/>
      <c r="O175" s="8"/>
      <c r="P175" s="8"/>
      <c r="Q175" s="8"/>
      <c r="R175" s="56"/>
      <c r="S175" s="104"/>
    </row>
    <row r="176" spans="2:19">
      <c r="E176" s="103">
        <v>71</v>
      </c>
      <c r="F176" s="102">
        <v>72</v>
      </c>
      <c r="G176" s="102">
        <v>73</v>
      </c>
      <c r="H176" s="102">
        <v>74</v>
      </c>
      <c r="I176" s="102">
        <v>75</v>
      </c>
      <c r="J176" s="102">
        <v>76</v>
      </c>
      <c r="K176" s="102"/>
      <c r="L176" s="103">
        <v>71</v>
      </c>
      <c r="M176" s="102">
        <v>72</v>
      </c>
      <c r="N176" s="102">
        <v>73</v>
      </c>
      <c r="O176" s="102">
        <v>74</v>
      </c>
      <c r="P176" s="102">
        <v>75</v>
      </c>
      <c r="Q176" s="102">
        <v>76</v>
      </c>
      <c r="R176" s="101"/>
      <c r="S176" s="100"/>
    </row>
    <row r="177" spans="2:19" ht="33.75">
      <c r="E177" s="70" t="s">
        <v>66</v>
      </c>
      <c r="F177" s="69" t="s">
        <v>65</v>
      </c>
      <c r="G177" s="69" t="s">
        <v>64</v>
      </c>
      <c r="H177" s="69" t="s">
        <v>63</v>
      </c>
      <c r="I177" s="69" t="s">
        <v>62</v>
      </c>
      <c r="J177" s="69" t="s">
        <v>61</v>
      </c>
      <c r="K177" s="69" t="s">
        <v>57</v>
      </c>
      <c r="L177" s="70" t="s">
        <v>66</v>
      </c>
      <c r="M177" s="69" t="s">
        <v>65</v>
      </c>
      <c r="N177" s="69" t="s">
        <v>64</v>
      </c>
      <c r="O177" s="69" t="s">
        <v>63</v>
      </c>
      <c r="P177" s="69" t="s">
        <v>62</v>
      </c>
      <c r="Q177" s="69" t="s">
        <v>61</v>
      </c>
      <c r="R177" s="68" t="s">
        <v>57</v>
      </c>
      <c r="S177" s="99" t="s">
        <v>82</v>
      </c>
    </row>
    <row r="178" spans="2:19">
      <c r="B178" s="48" t="s">
        <v>53</v>
      </c>
      <c r="C178" s="47">
        <v>1</v>
      </c>
      <c r="D178" s="47" t="s">
        <v>50</v>
      </c>
      <c r="E178" s="98">
        <v>1.4726789053624114E-2</v>
      </c>
      <c r="F178" s="97">
        <v>0.25401497544650703</v>
      </c>
      <c r="G178" s="97">
        <v>8.8794260866848062E-3</v>
      </c>
      <c r="H178" s="97">
        <v>1.5126272734141538E-3</v>
      </c>
      <c r="I178" s="97">
        <v>6.8261358975609298E-3</v>
      </c>
      <c r="J178" s="97">
        <v>-5.9334394898327451E-3</v>
      </c>
      <c r="K178" s="97">
        <v>1.4003650469872262E-2</v>
      </c>
      <c r="L178" s="98">
        <v>3.8437401118465248E-2</v>
      </c>
      <c r="M178" s="97">
        <v>0.5923472548724843</v>
      </c>
      <c r="N178" s="97">
        <v>1.9747909548183392E-2</v>
      </c>
      <c r="O178" s="97">
        <v>4.0606616676947998E-3</v>
      </c>
      <c r="P178" s="97">
        <v>2.4343996405162844E-2</v>
      </c>
      <c r="Q178" s="97">
        <v>-1.2991627682932202E-3</v>
      </c>
      <c r="R178" s="96">
        <v>2.8331774418472202E-2</v>
      </c>
      <c r="S178" s="96">
        <v>1</v>
      </c>
    </row>
    <row r="179" spans="2:19">
      <c r="B179" s="33"/>
      <c r="C179" s="60">
        <v>2</v>
      </c>
      <c r="D179" s="60" t="s">
        <v>49</v>
      </c>
      <c r="E179" s="95">
        <v>1.8713031639607101E-2</v>
      </c>
      <c r="F179" s="94">
        <v>0.25608444562618204</v>
      </c>
      <c r="G179" s="94">
        <v>1.0363518031407035E-2</v>
      </c>
      <c r="H179" s="94">
        <v>1.0997663928597561E-2</v>
      </c>
      <c r="I179" s="94">
        <v>2.1390996102407911E-2</v>
      </c>
      <c r="J179" s="94">
        <v>0.14598828753142523</v>
      </c>
      <c r="K179" s="94">
        <v>1.627554228865815E-2</v>
      </c>
      <c r="L179" s="95">
        <v>1.5790916634737525E-2</v>
      </c>
      <c r="M179" s="94">
        <v>0.20594269798657677</v>
      </c>
      <c r="N179" s="94">
        <v>4.7613141146517504E-2</v>
      </c>
      <c r="O179" s="94">
        <v>4.4922185998568974E-2</v>
      </c>
      <c r="P179" s="94">
        <v>0.13225060114002171</v>
      </c>
      <c r="Q179" s="94">
        <v>1.6026103010760004E-2</v>
      </c>
      <c r="R179" s="93">
        <v>5.7640868934532373E-2</v>
      </c>
      <c r="S179" s="93">
        <v>1</v>
      </c>
    </row>
    <row r="180" spans="2:19">
      <c r="B180" s="33"/>
      <c r="C180" s="60">
        <v>3</v>
      </c>
      <c r="D180" s="60" t="s">
        <v>48</v>
      </c>
      <c r="E180" s="95">
        <v>1.0370291754456615E-2</v>
      </c>
      <c r="F180" s="94">
        <v>0.17189572128211186</v>
      </c>
      <c r="G180" s="94">
        <v>4.5624107381155021E-3</v>
      </c>
      <c r="H180" s="94">
        <v>2.7950959464786697E-4</v>
      </c>
      <c r="I180" s="94">
        <v>1.1484003631801265E-3</v>
      </c>
      <c r="J180" s="94">
        <v>1.4952836561681036E-3</v>
      </c>
      <c r="K180" s="94">
        <v>2.0601814193534948E-2</v>
      </c>
      <c r="L180" s="95">
        <v>5.1540473214878271E-2</v>
      </c>
      <c r="M180" s="94">
        <v>0.68344868028658379</v>
      </c>
      <c r="N180" s="94">
        <v>2.2865330732420093E-2</v>
      </c>
      <c r="O180" s="94">
        <v>1.771627170079248E-3</v>
      </c>
      <c r="P180" s="94">
        <v>9.0950856293335013E-3</v>
      </c>
      <c r="Q180" s="94">
        <v>1.4699408167419066E-3</v>
      </c>
      <c r="R180" s="93">
        <v>1.9455430567748132E-2</v>
      </c>
      <c r="S180" s="93">
        <v>1</v>
      </c>
    </row>
    <row r="181" spans="2:19">
      <c r="B181" s="33"/>
      <c r="C181" s="60">
        <v>6</v>
      </c>
      <c r="D181" s="60" t="s">
        <v>47</v>
      </c>
      <c r="E181" s="95">
        <v>1.6786469303428991E-3</v>
      </c>
      <c r="F181" s="94">
        <v>7.6286468495941867E-2</v>
      </c>
      <c r="G181" s="94">
        <v>7.7250342463631378E-3</v>
      </c>
      <c r="H181" s="94">
        <v>4.6576728824224622E-3</v>
      </c>
      <c r="I181" s="94">
        <v>9.9077482243263727E-3</v>
      </c>
      <c r="J181" s="94">
        <v>-2.0190559051898199E-3</v>
      </c>
      <c r="K181" s="94">
        <v>7.9490895236183801E-2</v>
      </c>
      <c r="L181" s="95">
        <v>1.1458631788874876E-2</v>
      </c>
      <c r="M181" s="94">
        <v>0.33581225610943222</v>
      </c>
      <c r="N181" s="94">
        <v>6.9986149926250144E-2</v>
      </c>
      <c r="O181" s="94">
        <v>4.7793605158397527E-2</v>
      </c>
      <c r="P181" s="94">
        <v>0.14434881727895379</v>
      </c>
      <c r="Q181" s="94">
        <v>-4.8782313036528574E-3</v>
      </c>
      <c r="R181" s="93">
        <v>0.21775136093135353</v>
      </c>
      <c r="S181" s="93">
        <v>1</v>
      </c>
    </row>
    <row r="182" spans="2:19">
      <c r="B182" s="33"/>
      <c r="C182" s="60">
        <v>11</v>
      </c>
      <c r="D182" s="60" t="s">
        <v>46</v>
      </c>
      <c r="E182" s="95">
        <v>1.0206393409716644E-2</v>
      </c>
      <c r="F182" s="94">
        <v>0.15486506617871568</v>
      </c>
      <c r="G182" s="94">
        <v>3.0895144926960114E-3</v>
      </c>
      <c r="H182" s="94">
        <v>3.9305139332842475E-5</v>
      </c>
      <c r="I182" s="94">
        <v>3.9937303073460975E-4</v>
      </c>
      <c r="J182" s="94">
        <v>-8.3287361839000363E-4</v>
      </c>
      <c r="K182" s="94">
        <v>1.1820312864388508E-2</v>
      </c>
      <c r="L182" s="95">
        <v>4.9827772252437438E-2</v>
      </c>
      <c r="M182" s="94">
        <v>0.73876427883482443</v>
      </c>
      <c r="N182" s="94">
        <v>1.6899078579621273E-2</v>
      </c>
      <c r="O182" s="94">
        <v>7.8775823263144921E-4</v>
      </c>
      <c r="P182" s="94">
        <v>3.6063281163124278E-3</v>
      </c>
      <c r="Q182" s="94">
        <v>-8.8352554497132568E-4</v>
      </c>
      <c r="R182" s="93">
        <v>1.1411218031950112E-2</v>
      </c>
      <c r="S182" s="93">
        <v>1</v>
      </c>
    </row>
    <row r="183" spans="2:19">
      <c r="B183" s="33"/>
      <c r="C183" s="60">
        <v>15</v>
      </c>
      <c r="D183" s="60" t="s">
        <v>45</v>
      </c>
      <c r="E183" s="95">
        <v>5.1336674929446414E-3</v>
      </c>
      <c r="F183" s="94">
        <v>0.15512528966404185</v>
      </c>
      <c r="G183" s="94">
        <v>7.1967432610947164E-3</v>
      </c>
      <c r="H183" s="94">
        <v>2.1501107735926719E-3</v>
      </c>
      <c r="I183" s="94">
        <v>6.5809752077545212E-3</v>
      </c>
      <c r="J183" s="94">
        <v>4.5003558590885344E-4</v>
      </c>
      <c r="K183" s="94">
        <v>1.7104448971649606E-2</v>
      </c>
      <c r="L183" s="95">
        <v>1.8845023480853394E-2</v>
      </c>
      <c r="M183" s="94">
        <v>0.4987856555234591</v>
      </c>
      <c r="N183" s="94">
        <v>4.2807348698992782E-2</v>
      </c>
      <c r="O183" s="94">
        <v>2.0359332889427619E-2</v>
      </c>
      <c r="P183" s="94">
        <v>0.10480182922928703</v>
      </c>
      <c r="Q183" s="94">
        <v>5.2559186021808911E-3</v>
      </c>
      <c r="R183" s="93">
        <v>0.11540362061881224</v>
      </c>
      <c r="S183" s="93">
        <v>1</v>
      </c>
    </row>
    <row r="184" spans="2:19">
      <c r="B184" s="33"/>
      <c r="C184" s="60">
        <v>16</v>
      </c>
      <c r="D184" s="60" t="s">
        <v>44</v>
      </c>
      <c r="E184" s="95">
        <v>3.2197797570066868E-3</v>
      </c>
      <c r="F184" s="94">
        <v>3.2478014499479221E-2</v>
      </c>
      <c r="G184" s="94">
        <v>1.0390152429913953E-2</v>
      </c>
      <c r="H184" s="94">
        <v>2.1752409197052666E-2</v>
      </c>
      <c r="I184" s="94">
        <v>4.1448798591642737E-2</v>
      </c>
      <c r="J184" s="94">
        <v>-5.2436387676168105E-3</v>
      </c>
      <c r="K184" s="94">
        <v>2.2823812425670373E-2</v>
      </c>
      <c r="L184" s="95">
        <v>2.1918214323329487E-2</v>
      </c>
      <c r="M184" s="94">
        <v>0.31909581336779275</v>
      </c>
      <c r="N184" s="94">
        <v>8.7851119897507365E-2</v>
      </c>
      <c r="O184" s="94">
        <v>8.7715488878914588E-2</v>
      </c>
      <c r="P184" s="94">
        <v>0.25876526469338434</v>
      </c>
      <c r="Q184" s="94">
        <v>-5.6258763947172339E-3</v>
      </c>
      <c r="R184" s="93">
        <v>0.10341064710063987</v>
      </c>
      <c r="S184" s="93">
        <v>1</v>
      </c>
    </row>
    <row r="185" spans="2:19">
      <c r="B185" s="33"/>
      <c r="C185" s="60">
        <v>20</v>
      </c>
      <c r="D185" s="60" t="s">
        <v>43</v>
      </c>
      <c r="E185" s="95">
        <v>1.3620767056459209E-3</v>
      </c>
      <c r="F185" s="94">
        <v>2.2838011223438925E-2</v>
      </c>
      <c r="G185" s="94">
        <v>2.0381420735254809E-2</v>
      </c>
      <c r="H185" s="94">
        <v>9.5322056729595127E-4</v>
      </c>
      <c r="I185" s="94">
        <v>3.0036063721942648E-3</v>
      </c>
      <c r="J185" s="94">
        <v>-5.5845358196005522E-3</v>
      </c>
      <c r="K185" s="94">
        <v>0.1589134716782987</v>
      </c>
      <c r="L185" s="95">
        <v>1.613493462699802E-2</v>
      </c>
      <c r="M185" s="94">
        <v>0.27614936208539881</v>
      </c>
      <c r="N185" s="94">
        <v>0.16833452740418361</v>
      </c>
      <c r="O185" s="94">
        <v>2.2878222876451072E-2</v>
      </c>
      <c r="P185" s="94">
        <v>8.9754465239254608E-2</v>
      </c>
      <c r="Q185" s="94">
        <v>-3.908994881600617E-3</v>
      </c>
      <c r="R185" s="93">
        <v>0.22879021118678658</v>
      </c>
      <c r="S185" s="93">
        <v>1</v>
      </c>
    </row>
    <row r="186" spans="2:19">
      <c r="B186" s="33"/>
      <c r="C186" s="60">
        <v>21</v>
      </c>
      <c r="D186" s="60" t="s">
        <v>42</v>
      </c>
      <c r="E186" s="95">
        <v>1.3214325231655215E-3</v>
      </c>
      <c r="F186" s="94">
        <v>7.0207342700527461E-2</v>
      </c>
      <c r="G186" s="94">
        <v>7.4724439400031808E-3</v>
      </c>
      <c r="H186" s="94">
        <v>3.5965029438345627E-3</v>
      </c>
      <c r="I186" s="94">
        <v>7.2454471340656105E-3</v>
      </c>
      <c r="J186" s="94">
        <v>-4.9239432149612928E-3</v>
      </c>
      <c r="K186" s="94">
        <v>8.2139435861804277E-2</v>
      </c>
      <c r="L186" s="95">
        <v>1.6197700470875608E-2</v>
      </c>
      <c r="M186" s="94">
        <v>0.48594403565261246</v>
      </c>
      <c r="N186" s="94">
        <v>9.8378314296192079E-2</v>
      </c>
      <c r="O186" s="94">
        <v>2.6748857022685049E-2</v>
      </c>
      <c r="P186" s="94">
        <v>8.3780408279902172E-2</v>
      </c>
      <c r="Q186" s="94">
        <v>-5.2219139901770026E-4</v>
      </c>
      <c r="R186" s="93">
        <v>0.12241421378831092</v>
      </c>
      <c r="S186" s="93">
        <v>1</v>
      </c>
    </row>
    <row r="187" spans="2:19">
      <c r="B187" s="33"/>
      <c r="C187" s="60">
        <v>22</v>
      </c>
      <c r="D187" s="60" t="s">
        <v>41</v>
      </c>
      <c r="E187" s="95">
        <v>7.649088060533647E-4</v>
      </c>
      <c r="F187" s="94">
        <v>1.6749707141153244E-2</v>
      </c>
      <c r="G187" s="94">
        <v>2.5978083835943877E-3</v>
      </c>
      <c r="H187" s="94">
        <v>2.8022497613843841E-3</v>
      </c>
      <c r="I187" s="94">
        <v>8.0825872638476889E-3</v>
      </c>
      <c r="J187" s="94">
        <v>-3.0381133959073441E-3</v>
      </c>
      <c r="K187" s="94">
        <v>0.13312074886296379</v>
      </c>
      <c r="L187" s="95">
        <v>1.3528770051857212E-2</v>
      </c>
      <c r="M187" s="94">
        <v>0.30862549280477369</v>
      </c>
      <c r="N187" s="94">
        <v>5.930794646744271E-2</v>
      </c>
      <c r="O187" s="94">
        <v>3.9606880458594451E-2</v>
      </c>
      <c r="P187" s="94">
        <v>0.18170296730515678</v>
      </c>
      <c r="Q187" s="94">
        <v>-2.9078211886255094E-4</v>
      </c>
      <c r="R187" s="93">
        <v>0.23643882820794823</v>
      </c>
      <c r="S187" s="93">
        <v>1</v>
      </c>
    </row>
    <row r="188" spans="2:19">
      <c r="B188" s="33"/>
      <c r="C188" s="60">
        <v>25</v>
      </c>
      <c r="D188" s="60" t="s">
        <v>40</v>
      </c>
      <c r="E188" s="95">
        <v>7.3084583731992177E-4</v>
      </c>
      <c r="F188" s="94">
        <v>1.1865940206302945E-2</v>
      </c>
      <c r="G188" s="94">
        <v>2.3985224984032758E-3</v>
      </c>
      <c r="H188" s="94">
        <v>2.766999601546476E-2</v>
      </c>
      <c r="I188" s="94">
        <v>4.4752789474217763E-2</v>
      </c>
      <c r="J188" s="94">
        <v>-3.6801784708169532E-3</v>
      </c>
      <c r="K188" s="94">
        <v>0.15869593698240964</v>
      </c>
      <c r="L188" s="95">
        <v>7.0206159183520524E-3</v>
      </c>
      <c r="M188" s="94">
        <v>0.11826956023006607</v>
      </c>
      <c r="N188" s="94">
        <v>3.4410631568249486E-2</v>
      </c>
      <c r="O188" s="94">
        <v>0.14145992438414631</v>
      </c>
      <c r="P188" s="94">
        <v>0.3180484426472544</v>
      </c>
      <c r="Q188" s="94">
        <v>-7.0929351405938359E-3</v>
      </c>
      <c r="R188" s="93">
        <v>0.14544990784922421</v>
      </c>
      <c r="S188" s="93">
        <v>1</v>
      </c>
    </row>
    <row r="189" spans="2:19">
      <c r="B189" s="33"/>
      <c r="C189" s="60">
        <v>26</v>
      </c>
      <c r="D189" s="60" t="s">
        <v>39</v>
      </c>
      <c r="E189" s="95">
        <v>9.5465923326881297E-4</v>
      </c>
      <c r="F189" s="94">
        <v>1.6175002617008136E-2</v>
      </c>
      <c r="G189" s="94">
        <v>2.0491323364900593E-3</v>
      </c>
      <c r="H189" s="94">
        <v>1.2251783523523019E-2</v>
      </c>
      <c r="I189" s="94">
        <v>4.1884472194383057E-2</v>
      </c>
      <c r="J189" s="94">
        <v>-5.5581592662769111E-3</v>
      </c>
      <c r="K189" s="94">
        <v>9.1158909359442958E-2</v>
      </c>
      <c r="L189" s="95">
        <v>4.0078493753423405E-3</v>
      </c>
      <c r="M189" s="94">
        <v>0.13462358768817601</v>
      </c>
      <c r="N189" s="94">
        <v>2.0237643654511986E-2</v>
      </c>
      <c r="O189" s="94">
        <v>6.4956188744294915E-2</v>
      </c>
      <c r="P189" s="94">
        <v>0.37211046035121986</v>
      </c>
      <c r="Q189" s="94">
        <v>-2.1353511879649935E-4</v>
      </c>
      <c r="R189" s="93">
        <v>0.2453620053074122</v>
      </c>
      <c r="S189" s="93">
        <v>1</v>
      </c>
    </row>
    <row r="190" spans="2:19">
      <c r="B190" s="33"/>
      <c r="C190" s="60">
        <v>27</v>
      </c>
      <c r="D190" s="60" t="s">
        <v>38</v>
      </c>
      <c r="E190" s="95">
        <v>3.4945578343164251E-4</v>
      </c>
      <c r="F190" s="94">
        <v>9.0476569404769717E-3</v>
      </c>
      <c r="G190" s="94">
        <v>1.2205971492819827E-3</v>
      </c>
      <c r="H190" s="94">
        <v>2.5409343512966757E-3</v>
      </c>
      <c r="I190" s="94">
        <v>8.7107369991931867E-3</v>
      </c>
      <c r="J190" s="94">
        <v>-1.9618768961158078E-3</v>
      </c>
      <c r="K190" s="94">
        <v>0.10363116214877066</v>
      </c>
      <c r="L190" s="95">
        <v>4.7441848926985117E-3</v>
      </c>
      <c r="M190" s="94">
        <v>0.13519545577184761</v>
      </c>
      <c r="N190" s="94">
        <v>2.9582714036403279E-2</v>
      </c>
      <c r="O190" s="94">
        <v>6.2469476252459855E-2</v>
      </c>
      <c r="P190" s="94">
        <v>0.30535793208177658</v>
      </c>
      <c r="Q190" s="94">
        <v>-9.3366379782777627E-3</v>
      </c>
      <c r="R190" s="93">
        <v>0.34844820846675661</v>
      </c>
      <c r="S190" s="93">
        <v>1</v>
      </c>
    </row>
    <row r="191" spans="2:19">
      <c r="B191" s="33"/>
      <c r="C191" s="60">
        <v>28</v>
      </c>
      <c r="D191" s="60" t="s">
        <v>37</v>
      </c>
      <c r="E191" s="95">
        <v>7.3502827196502362E-4</v>
      </c>
      <c r="F191" s="94">
        <v>9.1783023901018113E-3</v>
      </c>
      <c r="G191" s="94">
        <v>2.0441744472269314E-3</v>
      </c>
      <c r="H191" s="94">
        <v>1.8968108683205354E-2</v>
      </c>
      <c r="I191" s="94">
        <v>3.5474715051337175E-2</v>
      </c>
      <c r="J191" s="94">
        <v>-8.5327907443102447E-4</v>
      </c>
      <c r="K191" s="94">
        <v>5.0896840236135721E-2</v>
      </c>
      <c r="L191" s="95">
        <v>6.4867845892946085E-3</v>
      </c>
      <c r="M191" s="94">
        <v>0.10989788209893675</v>
      </c>
      <c r="N191" s="94">
        <v>2.7231201470568692E-2</v>
      </c>
      <c r="O191" s="94">
        <v>0.19932936207644339</v>
      </c>
      <c r="P191" s="94">
        <v>0.44427703123842233</v>
      </c>
      <c r="Q191" s="94">
        <v>3.383076968237773E-3</v>
      </c>
      <c r="R191" s="93">
        <v>9.2950771552555544E-2</v>
      </c>
      <c r="S191" s="93">
        <v>1</v>
      </c>
    </row>
    <row r="192" spans="2:19">
      <c r="B192" s="33"/>
      <c r="C192" s="60">
        <v>29</v>
      </c>
      <c r="D192" s="60" t="s">
        <v>36</v>
      </c>
      <c r="E192" s="95">
        <v>1.4763993295576134E-4</v>
      </c>
      <c r="F192" s="94">
        <v>5.0261302828088529E-3</v>
      </c>
      <c r="G192" s="94">
        <v>1.3369003971069452E-3</v>
      </c>
      <c r="H192" s="94">
        <v>5.3903330341931628E-3</v>
      </c>
      <c r="I192" s="94">
        <v>8.3236974809787909E-2</v>
      </c>
      <c r="J192" s="94">
        <v>2.5035396923200311E-3</v>
      </c>
      <c r="K192" s="94">
        <v>0.17356243002212438</v>
      </c>
      <c r="L192" s="95">
        <v>1.5520109591294923E-3</v>
      </c>
      <c r="M192" s="94">
        <v>4.8770162838063243E-2</v>
      </c>
      <c r="N192" s="94">
        <v>1.249103341936496E-2</v>
      </c>
      <c r="O192" s="94">
        <v>3.3960312376778504E-2</v>
      </c>
      <c r="P192" s="94">
        <v>0.49385144321761143</v>
      </c>
      <c r="Q192" s="94">
        <v>9.1001025419910515E-3</v>
      </c>
      <c r="R192" s="93">
        <v>0.12907098647576434</v>
      </c>
      <c r="S192" s="93">
        <v>1</v>
      </c>
    </row>
    <row r="193" spans="2:19">
      <c r="B193" s="33"/>
      <c r="C193" s="60">
        <v>30</v>
      </c>
      <c r="D193" s="60" t="s">
        <v>35</v>
      </c>
      <c r="E193" s="95">
        <v>5.3107250688379464E-5</v>
      </c>
      <c r="F193" s="94">
        <v>1.3113244395678539E-3</v>
      </c>
      <c r="G193" s="94">
        <v>4.6114749833633419E-4</v>
      </c>
      <c r="H193" s="94">
        <v>3.465839573688684E-4</v>
      </c>
      <c r="I193" s="94">
        <v>0.17987191317062673</v>
      </c>
      <c r="J193" s="94">
        <v>1.8303973755792789E-3</v>
      </c>
      <c r="K193" s="94">
        <v>0.17670442317905499</v>
      </c>
      <c r="L193" s="95">
        <v>9.808429049677611E-4</v>
      </c>
      <c r="M193" s="94">
        <v>2.3474828316206411E-2</v>
      </c>
      <c r="N193" s="94">
        <v>7.1718834344205234E-3</v>
      </c>
      <c r="O193" s="94">
        <v>9.4024978339152417E-3</v>
      </c>
      <c r="P193" s="94">
        <v>0.51532430328691636</v>
      </c>
      <c r="Q193" s="94">
        <v>9.9384754673969185E-3</v>
      </c>
      <c r="R193" s="93">
        <v>7.3128271884954313E-2</v>
      </c>
      <c r="S193" s="93">
        <v>1</v>
      </c>
    </row>
    <row r="194" spans="2:19">
      <c r="B194" s="33"/>
      <c r="C194" s="60">
        <v>31</v>
      </c>
      <c r="D194" s="60" t="s">
        <v>34</v>
      </c>
      <c r="E194" s="95">
        <v>3.0789653833869301E-4</v>
      </c>
      <c r="F194" s="94">
        <v>6.612806495067642E-3</v>
      </c>
      <c r="G194" s="94">
        <v>8.9239857692304733E-3</v>
      </c>
      <c r="H194" s="94">
        <v>5.1885547227092351E-3</v>
      </c>
      <c r="I194" s="94">
        <v>3.8004365167850301E-2</v>
      </c>
      <c r="J194" s="94">
        <v>-1.1411055020376134E-3</v>
      </c>
      <c r="K194" s="94">
        <v>0.1118361774049977</v>
      </c>
      <c r="L194" s="95">
        <v>3.540201075398707E-3</v>
      </c>
      <c r="M194" s="94">
        <v>6.6732019152510855E-2</v>
      </c>
      <c r="N194" s="94">
        <v>8.8685164457129123E-2</v>
      </c>
      <c r="O194" s="94">
        <v>5.9376844060747544E-2</v>
      </c>
      <c r="P194" s="94">
        <v>0.56302742412124296</v>
      </c>
      <c r="Q194" s="94">
        <v>9.6883457462419963E-3</v>
      </c>
      <c r="R194" s="93">
        <v>3.9217320790572434E-2</v>
      </c>
      <c r="S194" s="93">
        <v>1</v>
      </c>
    </row>
    <row r="195" spans="2:19">
      <c r="B195" s="33"/>
      <c r="C195" s="60">
        <v>32</v>
      </c>
      <c r="D195" s="60" t="s">
        <v>33</v>
      </c>
      <c r="E195" s="95">
        <v>4.6196340361693449E-5</v>
      </c>
      <c r="F195" s="94">
        <v>2.0576485462639287E-3</v>
      </c>
      <c r="G195" s="94">
        <v>3.619648894206291E-4</v>
      </c>
      <c r="H195" s="94">
        <v>3.6035906859891039E-4</v>
      </c>
      <c r="I195" s="94">
        <v>2.0408292057473515E-3</v>
      </c>
      <c r="J195" s="94">
        <v>4.2341312818888546E-3</v>
      </c>
      <c r="K195" s="94">
        <v>0.56772444099415031</v>
      </c>
      <c r="L195" s="95">
        <v>1.6594484738669132E-3</v>
      </c>
      <c r="M195" s="94">
        <v>7.3258866243012533E-2</v>
      </c>
      <c r="N195" s="94">
        <v>1.1765489990645348E-2</v>
      </c>
      <c r="O195" s="94">
        <v>1.6507812370740761E-2</v>
      </c>
      <c r="P195" s="94">
        <v>0.12237851256718793</v>
      </c>
      <c r="Q195" s="94">
        <v>2.6199087298009426E-3</v>
      </c>
      <c r="R195" s="93">
        <v>0.19498439129831394</v>
      </c>
      <c r="S195" s="93">
        <v>1</v>
      </c>
    </row>
    <row r="196" spans="2:19">
      <c r="B196" s="33"/>
      <c r="C196" s="60">
        <v>33</v>
      </c>
      <c r="D196" s="60" t="s">
        <v>32</v>
      </c>
      <c r="E196" s="95">
        <v>2.9263974160041918E-4</v>
      </c>
      <c r="F196" s="94">
        <v>1.6613842589526657E-2</v>
      </c>
      <c r="G196" s="94">
        <v>4.9951925358252913E-4</v>
      </c>
      <c r="H196" s="94">
        <v>2.0683230733497967E-3</v>
      </c>
      <c r="I196" s="94">
        <v>2.1984382117502064E-2</v>
      </c>
      <c r="J196" s="94">
        <v>1.8867911777227324E-3</v>
      </c>
      <c r="K196" s="94">
        <v>0.17534568670678902</v>
      </c>
      <c r="L196" s="95">
        <v>2.2073291114597447E-3</v>
      </c>
      <c r="M196" s="94">
        <v>0.10974517280458816</v>
      </c>
      <c r="N196" s="94">
        <v>1.008323680609398E-2</v>
      </c>
      <c r="O196" s="94">
        <v>2.9705887556473885E-2</v>
      </c>
      <c r="P196" s="94">
        <v>0.44186080793255039</v>
      </c>
      <c r="Q196" s="94">
        <v>1.8560922386164306E-3</v>
      </c>
      <c r="R196" s="93">
        <v>0.18585028889014427</v>
      </c>
      <c r="S196" s="93">
        <v>1</v>
      </c>
    </row>
    <row r="197" spans="2:19">
      <c r="B197" s="33"/>
      <c r="C197" s="60">
        <v>34</v>
      </c>
      <c r="D197" s="60" t="s">
        <v>31</v>
      </c>
      <c r="E197" s="95">
        <v>8.8689371896969021E-5</v>
      </c>
      <c r="F197" s="94">
        <v>8.0006250363822608E-3</v>
      </c>
      <c r="G197" s="94">
        <v>1.1721932538372168E-4</v>
      </c>
      <c r="H197" s="94">
        <v>3.6366287151397428E-3</v>
      </c>
      <c r="I197" s="94">
        <v>7.395859112835839E-3</v>
      </c>
      <c r="J197" s="94">
        <v>1.1030264719605489E-4</v>
      </c>
      <c r="K197" s="94">
        <v>0.10892331087958582</v>
      </c>
      <c r="L197" s="95">
        <v>5.3552104140029378E-3</v>
      </c>
      <c r="M197" s="94">
        <v>0.39407823302637274</v>
      </c>
      <c r="N197" s="94">
        <v>1.0842588465200684E-2</v>
      </c>
      <c r="O197" s="94">
        <v>8.6379462082109698E-2</v>
      </c>
      <c r="P197" s="94">
        <v>0.34538844527331719</v>
      </c>
      <c r="Q197" s="94">
        <v>1.5775180614975161E-4</v>
      </c>
      <c r="R197" s="93">
        <v>2.9525673844426711E-2</v>
      </c>
      <c r="S197" s="93">
        <v>1</v>
      </c>
    </row>
    <row r="198" spans="2:19">
      <c r="B198" s="33"/>
      <c r="C198" s="60">
        <v>35</v>
      </c>
      <c r="D198" s="60" t="s">
        <v>30</v>
      </c>
      <c r="E198" s="95">
        <v>8.4253944379456602E-5</v>
      </c>
      <c r="F198" s="94">
        <v>3.2447422639080147E-2</v>
      </c>
      <c r="G198" s="94">
        <v>9.1281109998503395E-4</v>
      </c>
      <c r="H198" s="94">
        <v>3.4802124066463731E-3</v>
      </c>
      <c r="I198" s="94">
        <v>2.2280614244039678E-2</v>
      </c>
      <c r="J198" s="94">
        <v>-3.6464737218046112E-3</v>
      </c>
      <c r="K198" s="94">
        <v>0.18751136762774279</v>
      </c>
      <c r="L198" s="95">
        <v>1.0011654913246158E-3</v>
      </c>
      <c r="M198" s="94">
        <v>0.22942211273545562</v>
      </c>
      <c r="N198" s="94">
        <v>9.2852374487462572E-3</v>
      </c>
      <c r="O198" s="94">
        <v>1.8657396101411632E-2</v>
      </c>
      <c r="P198" s="94">
        <v>0.34515582290875541</v>
      </c>
      <c r="Q198" s="94">
        <v>3.1268595774032316E-3</v>
      </c>
      <c r="R198" s="93">
        <v>0.15028119749683441</v>
      </c>
      <c r="S198" s="93">
        <v>1</v>
      </c>
    </row>
    <row r="199" spans="2:19">
      <c r="B199" s="33"/>
      <c r="C199" s="60">
        <v>39</v>
      </c>
      <c r="D199" s="60" t="s">
        <v>29</v>
      </c>
      <c r="E199" s="95">
        <v>1.3342195015026231E-2</v>
      </c>
      <c r="F199" s="94">
        <v>0.19057831377067716</v>
      </c>
      <c r="G199" s="94">
        <v>1.5259054707100369E-2</v>
      </c>
      <c r="H199" s="94">
        <v>1.2189168245325004E-2</v>
      </c>
      <c r="I199" s="94">
        <v>4.1500631322701494E-2</v>
      </c>
      <c r="J199" s="94">
        <v>-9.3173699901721325E-3</v>
      </c>
      <c r="K199" s="94">
        <v>4.6018664447099823E-2</v>
      </c>
      <c r="L199" s="95">
        <v>2.0263054252328428E-2</v>
      </c>
      <c r="M199" s="94">
        <v>0.29637100608433203</v>
      </c>
      <c r="N199" s="94">
        <v>6.3179995298346267E-2</v>
      </c>
      <c r="O199" s="94">
        <v>3.3574329322231401E-2</v>
      </c>
      <c r="P199" s="94">
        <v>0.1778162271712124</v>
      </c>
      <c r="Q199" s="94">
        <v>1.7113624589672966E-3</v>
      </c>
      <c r="R199" s="93">
        <v>9.7513367894824329E-2</v>
      </c>
      <c r="S199" s="93">
        <v>1</v>
      </c>
    </row>
    <row r="200" spans="2:19">
      <c r="B200" s="33"/>
      <c r="C200" s="60">
        <v>41</v>
      </c>
      <c r="D200" s="60" t="s">
        <v>28</v>
      </c>
      <c r="E200" s="95">
        <v>6.2669189257274561E-4</v>
      </c>
      <c r="F200" s="94">
        <v>2.0792810893949017E-2</v>
      </c>
      <c r="G200" s="94">
        <v>7.1782918085596028E-3</v>
      </c>
      <c r="H200" s="94">
        <v>0.37045711027535921</v>
      </c>
      <c r="I200" s="94">
        <v>0.56067618508713446</v>
      </c>
      <c r="J200" s="94">
        <v>-4.3402248008572076E-5</v>
      </c>
      <c r="K200" s="94">
        <v>7.9436481509409223E-3</v>
      </c>
      <c r="L200" s="95">
        <v>5.9257017053273024E-4</v>
      </c>
      <c r="M200" s="94">
        <v>1.1560604911962834E-2</v>
      </c>
      <c r="N200" s="94">
        <v>2.8210324991228505E-3</v>
      </c>
      <c r="O200" s="94">
        <v>1.8014080890545018E-3</v>
      </c>
      <c r="P200" s="94">
        <v>8.6766727605959906E-3</v>
      </c>
      <c r="Q200" s="94">
        <v>-4.3239366255614494E-6</v>
      </c>
      <c r="R200" s="93">
        <v>6.9206996448493898E-3</v>
      </c>
      <c r="S200" s="93">
        <v>1</v>
      </c>
    </row>
    <row r="201" spans="2:19">
      <c r="B201" s="33"/>
      <c r="C201" s="60">
        <v>46</v>
      </c>
      <c r="D201" s="60" t="s">
        <v>27</v>
      </c>
      <c r="E201" s="95">
        <v>7.9025065312286341E-3</v>
      </c>
      <c r="F201" s="94">
        <v>0.30030106272404494</v>
      </c>
      <c r="G201" s="94">
        <v>2.706594192006935E-2</v>
      </c>
      <c r="H201" s="94">
        <v>3.6144447480025367E-3</v>
      </c>
      <c r="I201" s="94">
        <v>1.3867521958380358E-2</v>
      </c>
      <c r="J201" s="94">
        <v>-3.623270959734106E-4</v>
      </c>
      <c r="K201" s="94">
        <v>8.7712013784236695E-2</v>
      </c>
      <c r="L201" s="95">
        <v>1.2412139266625237E-2</v>
      </c>
      <c r="M201" s="94">
        <v>0.26055201042233933</v>
      </c>
      <c r="N201" s="94">
        <v>5.2118524772067833E-2</v>
      </c>
      <c r="O201" s="94">
        <v>2.1999166756871708E-2</v>
      </c>
      <c r="P201" s="94">
        <v>0.10618860245655604</v>
      </c>
      <c r="Q201" s="94">
        <v>-7.6692331867100061E-5</v>
      </c>
      <c r="R201" s="93">
        <v>0.10670508408741793</v>
      </c>
      <c r="S201" s="93">
        <v>1</v>
      </c>
    </row>
    <row r="202" spans="2:19">
      <c r="B202" s="33"/>
      <c r="C202" s="60">
        <v>47</v>
      </c>
      <c r="D202" s="60" t="s">
        <v>26</v>
      </c>
      <c r="E202" s="95">
        <v>1.5300428695839596E-2</v>
      </c>
      <c r="F202" s="94">
        <v>0.63278886805169932</v>
      </c>
      <c r="G202" s="94">
        <v>3.0522648470541577E-2</v>
      </c>
      <c r="H202" s="94">
        <v>4.8505323928292564E-3</v>
      </c>
      <c r="I202" s="94">
        <v>2.2261822411011354E-2</v>
      </c>
      <c r="J202" s="94">
        <v>-1.1671265082955629E-5</v>
      </c>
      <c r="K202" s="94">
        <v>5.774899790512298E-2</v>
      </c>
      <c r="L202" s="95">
        <v>7.20711846723502E-3</v>
      </c>
      <c r="M202" s="94">
        <v>0.1176461971230109</v>
      </c>
      <c r="N202" s="94">
        <v>2.2361553998501534E-2</v>
      </c>
      <c r="O202" s="94">
        <v>8.1098522014140077E-3</v>
      </c>
      <c r="P202" s="94">
        <v>4.3202115620561601E-2</v>
      </c>
      <c r="Q202" s="94">
        <v>1.3232439958842248E-4</v>
      </c>
      <c r="R202" s="93">
        <v>3.7879211527727469E-2</v>
      </c>
      <c r="S202" s="93">
        <v>1</v>
      </c>
    </row>
    <row r="203" spans="2:19">
      <c r="B203" s="33"/>
      <c r="C203" s="60">
        <v>48</v>
      </c>
      <c r="D203" s="60" t="s">
        <v>25</v>
      </c>
      <c r="E203" s="95">
        <v>2.103739356901697E-2</v>
      </c>
      <c r="F203" s="94">
        <v>0.18975554532332864</v>
      </c>
      <c r="G203" s="94">
        <v>0.17511341252761728</v>
      </c>
      <c r="H203" s="94">
        <v>7.5946990515400404E-3</v>
      </c>
      <c r="I203" s="94">
        <v>1.9261976389634585E-2</v>
      </c>
      <c r="J203" s="94">
        <v>-1.0506841774765813E-4</v>
      </c>
      <c r="K203" s="94">
        <v>2.1020528990375719E-2</v>
      </c>
      <c r="L203" s="95">
        <v>2.4622201335129469E-2</v>
      </c>
      <c r="M203" s="94">
        <v>0.21841013257318356</v>
      </c>
      <c r="N203" s="94">
        <v>0.21928829237835723</v>
      </c>
      <c r="O203" s="94">
        <v>1.3312087256041867E-2</v>
      </c>
      <c r="P203" s="94">
        <v>4.9790378740914389E-2</v>
      </c>
      <c r="Q203" s="94">
        <v>-1.5200891870066242E-5</v>
      </c>
      <c r="R203" s="93">
        <v>4.0913621174477832E-2</v>
      </c>
      <c r="S203" s="93">
        <v>1</v>
      </c>
    </row>
    <row r="204" spans="2:19">
      <c r="B204" s="33"/>
      <c r="C204" s="60">
        <v>51</v>
      </c>
      <c r="D204" s="60" t="s">
        <v>24</v>
      </c>
      <c r="E204" s="95">
        <v>1.0978282203662058E-2</v>
      </c>
      <c r="F204" s="94">
        <v>0.21511770452176229</v>
      </c>
      <c r="G204" s="94">
        <v>1.2955478879205702E-2</v>
      </c>
      <c r="H204" s="94">
        <v>7.0664561126381024E-3</v>
      </c>
      <c r="I204" s="94">
        <v>3.9486266033655251E-2</v>
      </c>
      <c r="J204" s="94">
        <v>6.8203282816448778E-4</v>
      </c>
      <c r="K204" s="94">
        <v>6.4629754839630918E-2</v>
      </c>
      <c r="L204" s="95">
        <v>1.9882105409438321E-2</v>
      </c>
      <c r="M204" s="94">
        <v>0.40633416501410502</v>
      </c>
      <c r="N204" s="94">
        <v>3.4455362149731536E-2</v>
      </c>
      <c r="O204" s="94">
        <v>1.9782624219295591E-2</v>
      </c>
      <c r="P204" s="94">
        <v>0.11156342367570646</v>
      </c>
      <c r="Q204" s="94">
        <v>1.3561763950532435E-3</v>
      </c>
      <c r="R204" s="93">
        <v>5.5710167717951085E-2</v>
      </c>
      <c r="S204" s="93">
        <v>1</v>
      </c>
    </row>
    <row r="205" spans="2:19">
      <c r="B205" s="33"/>
      <c r="C205" s="60">
        <v>53</v>
      </c>
      <c r="D205" s="60" t="s">
        <v>23</v>
      </c>
      <c r="E205" s="95">
        <v>3.6143663108652042E-3</v>
      </c>
      <c r="F205" s="94">
        <v>0.708553555294966</v>
      </c>
      <c r="G205" s="94">
        <v>3.4278337557398633E-2</v>
      </c>
      <c r="H205" s="94">
        <v>1.0155360239155364E-2</v>
      </c>
      <c r="I205" s="94">
        <v>2.1479309863797227E-2</v>
      </c>
      <c r="J205" s="94">
        <v>-1.6377977492166573E-4</v>
      </c>
      <c r="K205" s="94">
        <v>4.6620736371496066E-2</v>
      </c>
      <c r="L205" s="95">
        <v>3.2039052411517595E-3</v>
      </c>
      <c r="M205" s="94">
        <v>7.3194270454436619E-2</v>
      </c>
      <c r="N205" s="94">
        <v>1.2855903399815112E-2</v>
      </c>
      <c r="O205" s="94">
        <v>8.2502924429804208E-3</v>
      </c>
      <c r="P205" s="94">
        <v>4.6568314125108423E-2</v>
      </c>
      <c r="Q205" s="94">
        <v>1.8118961989530217E-4</v>
      </c>
      <c r="R205" s="93">
        <v>3.1208238853855482E-2</v>
      </c>
      <c r="S205" s="93">
        <v>1</v>
      </c>
    </row>
    <row r="206" spans="2:19">
      <c r="B206" s="33"/>
      <c r="C206" s="60">
        <v>55</v>
      </c>
      <c r="D206" s="60" t="s">
        <v>22</v>
      </c>
      <c r="E206" s="95">
        <v>1.5134098403123675E-3</v>
      </c>
      <c r="F206" s="94">
        <v>0.89350818074926364</v>
      </c>
      <c r="G206" s="94">
        <v>9.7434962655389701E-3</v>
      </c>
      <c r="H206" s="94">
        <v>1.4321547710539008E-3</v>
      </c>
      <c r="I206" s="94">
        <v>3.6483366429209984E-3</v>
      </c>
      <c r="J206" s="94">
        <v>-1.2225909566402503E-5</v>
      </c>
      <c r="K206" s="94">
        <v>5.4656231065886331E-3</v>
      </c>
      <c r="L206" s="95">
        <v>1.8932330493535506E-3</v>
      </c>
      <c r="M206" s="94">
        <v>4.0613731928833038E-2</v>
      </c>
      <c r="N206" s="94">
        <v>7.8781664160386608E-3</v>
      </c>
      <c r="O206" s="94">
        <v>2.5996425372655026E-3</v>
      </c>
      <c r="P206" s="94">
        <v>2.3285765953560616E-2</v>
      </c>
      <c r="Q206" s="94">
        <v>5.7712803135705197E-5</v>
      </c>
      <c r="R206" s="93">
        <v>8.3727718457008594E-3</v>
      </c>
      <c r="S206" s="93">
        <v>1</v>
      </c>
    </row>
    <row r="207" spans="2:19">
      <c r="B207" s="33"/>
      <c r="C207" s="60">
        <v>57</v>
      </c>
      <c r="D207" s="60" t="s">
        <v>21</v>
      </c>
      <c r="E207" s="95">
        <v>1.413761453536716E-2</v>
      </c>
      <c r="F207" s="94">
        <v>0.24291014654807028</v>
      </c>
      <c r="G207" s="94">
        <v>2.4049061824684713E-2</v>
      </c>
      <c r="H207" s="94">
        <v>1.3893914871842687E-2</v>
      </c>
      <c r="I207" s="94">
        <v>4.0644835845671669E-2</v>
      </c>
      <c r="J207" s="94">
        <v>7.9656532221072029E-4</v>
      </c>
      <c r="K207" s="94">
        <v>0.12878199723353276</v>
      </c>
      <c r="L207" s="95">
        <v>1.0955490461839176E-2</v>
      </c>
      <c r="M207" s="94">
        <v>0.2710797941219113</v>
      </c>
      <c r="N207" s="94">
        <v>3.9151492506720377E-2</v>
      </c>
      <c r="O207" s="94">
        <v>2.0413870032394178E-2</v>
      </c>
      <c r="P207" s="94">
        <v>0.10028288432194478</v>
      </c>
      <c r="Q207" s="94">
        <v>5.4758535956984261E-4</v>
      </c>
      <c r="R207" s="93">
        <v>9.2354747014240249E-2</v>
      </c>
      <c r="S207" s="93">
        <v>1</v>
      </c>
    </row>
    <row r="208" spans="2:19">
      <c r="B208" s="33"/>
      <c r="C208" s="60">
        <v>59</v>
      </c>
      <c r="D208" s="60" t="s">
        <v>20</v>
      </c>
      <c r="E208" s="95">
        <v>9.6733592396865808E-3</v>
      </c>
      <c r="F208" s="94">
        <v>0.46936761995682119</v>
      </c>
      <c r="G208" s="94">
        <v>3.3639179917363052E-2</v>
      </c>
      <c r="H208" s="94">
        <v>1.3588820935525617E-2</v>
      </c>
      <c r="I208" s="94">
        <v>6.4509713479769359E-2</v>
      </c>
      <c r="J208" s="94">
        <v>-6.538309904757935E-4</v>
      </c>
      <c r="K208" s="94">
        <v>2.4908620432884384E-2</v>
      </c>
      <c r="L208" s="95">
        <v>7.1482045883366372E-3</v>
      </c>
      <c r="M208" s="94">
        <v>0.240409770490177</v>
      </c>
      <c r="N208" s="94">
        <v>2.8708075175873517E-2</v>
      </c>
      <c r="O208" s="94">
        <v>1.2219944579994682E-2</v>
      </c>
      <c r="P208" s="94">
        <v>6.6639505193276188E-2</v>
      </c>
      <c r="Q208" s="94">
        <v>4.1351828214573191E-6</v>
      </c>
      <c r="R208" s="93">
        <v>2.9836881817946217E-2</v>
      </c>
      <c r="S208" s="93">
        <v>1</v>
      </c>
    </row>
    <row r="209" spans="2:19">
      <c r="B209" s="33"/>
      <c r="C209" s="60">
        <v>61</v>
      </c>
      <c r="D209" s="60" t="s">
        <v>19</v>
      </c>
      <c r="E209" s="95">
        <v>3.0273913615214593E-4</v>
      </c>
      <c r="F209" s="94">
        <v>4.3264537840970674E-2</v>
      </c>
      <c r="G209" s="94">
        <v>0.92051708789808473</v>
      </c>
      <c r="H209" s="94">
        <v>1.9664664633454606E-3</v>
      </c>
      <c r="I209" s="94">
        <v>3.9716498132046779E-3</v>
      </c>
      <c r="J209" s="94">
        <v>-9.7355405542823924E-5</v>
      </c>
      <c r="K209" s="94">
        <v>2.5879189034636479E-3</v>
      </c>
      <c r="L209" s="95">
        <v>5.7241798018395438E-4</v>
      </c>
      <c r="M209" s="94">
        <v>1.0481187590492255E-2</v>
      </c>
      <c r="N209" s="94">
        <v>2.6481242853292285E-3</v>
      </c>
      <c r="O209" s="94">
        <v>1.903160452281419E-3</v>
      </c>
      <c r="P209" s="94">
        <v>7.6142155711231381E-3</v>
      </c>
      <c r="Q209" s="94">
        <v>1.4024654627529523E-5</v>
      </c>
      <c r="R209" s="93">
        <v>4.253824816284015E-3</v>
      </c>
      <c r="S209" s="93">
        <v>1</v>
      </c>
    </row>
    <row r="210" spans="2:19">
      <c r="B210" s="33"/>
      <c r="C210" s="60">
        <v>63</v>
      </c>
      <c r="D210" s="60" t="s">
        <v>18</v>
      </c>
      <c r="E210" s="95">
        <v>1.5881198475308335E-4</v>
      </c>
      <c r="F210" s="94">
        <v>0.16604642864721672</v>
      </c>
      <c r="G210" s="94">
        <v>0.44834829946780969</v>
      </c>
      <c r="H210" s="94">
        <v>1.2707146147748908E-2</v>
      </c>
      <c r="I210" s="94">
        <v>0.25125577225909962</v>
      </c>
      <c r="J210" s="94">
        <v>6.0025512948309966E-6</v>
      </c>
      <c r="K210" s="94">
        <v>4.1750321975157073E-3</v>
      </c>
      <c r="L210" s="95">
        <v>1.1321607931997646E-4</v>
      </c>
      <c r="M210" s="94">
        <v>5.8846602469274523E-3</v>
      </c>
      <c r="N210" s="94">
        <v>1.2259305638728251E-2</v>
      </c>
      <c r="O210" s="94">
        <v>1.5678792776407113E-2</v>
      </c>
      <c r="P210" s="94">
        <v>8.17911797568079E-2</v>
      </c>
      <c r="Q210" s="94">
        <v>1.7718807454769509E-5</v>
      </c>
      <c r="R210" s="93">
        <v>1.5576334389159187E-3</v>
      </c>
      <c r="S210" s="93">
        <v>1</v>
      </c>
    </row>
    <row r="211" spans="2:19">
      <c r="B211" s="33"/>
      <c r="C211" s="60">
        <v>64</v>
      </c>
      <c r="D211" s="60" t="s">
        <v>17</v>
      </c>
      <c r="E211" s="95">
        <v>1.2402787076648783E-2</v>
      </c>
      <c r="F211" s="94">
        <v>0.2837614850492361</v>
      </c>
      <c r="G211" s="94">
        <v>0.70028816358913382</v>
      </c>
      <c r="H211" s="94">
        <v>2.4034641736981989E-5</v>
      </c>
      <c r="I211" s="94">
        <v>7.2096810863144854E-5</v>
      </c>
      <c r="J211" s="94">
        <v>-4.4875449013835328E-7</v>
      </c>
      <c r="K211" s="94">
        <v>1.2931230193327355E-4</v>
      </c>
      <c r="L211" s="95">
        <v>2.9777430355701772E-5</v>
      </c>
      <c r="M211" s="94">
        <v>8.7866606487477944E-4</v>
      </c>
      <c r="N211" s="94">
        <v>2.1378262335175389E-3</v>
      </c>
      <c r="O211" s="94">
        <v>2.9068916643081531E-5</v>
      </c>
      <c r="P211" s="94">
        <v>1.3920224506771474E-4</v>
      </c>
      <c r="Q211" s="94">
        <v>4.0119185414796835E-7</v>
      </c>
      <c r="R211" s="93">
        <v>1.076272026250525E-4</v>
      </c>
      <c r="S211" s="93">
        <v>1</v>
      </c>
    </row>
    <row r="212" spans="2:19">
      <c r="B212" s="33"/>
      <c r="C212" s="60">
        <v>65</v>
      </c>
      <c r="D212" s="60" t="s">
        <v>16</v>
      </c>
      <c r="E212" s="95">
        <v>3.5924292596104944E-3</v>
      </c>
      <c r="F212" s="94">
        <v>0.78214271899718124</v>
      </c>
      <c r="G212" s="94">
        <v>1.4523422924184539E-2</v>
      </c>
      <c r="H212" s="94">
        <v>4.7843596763495269E-3</v>
      </c>
      <c r="I212" s="94">
        <v>1.2933498965166663E-2</v>
      </c>
      <c r="J212" s="94">
        <v>-9.8705980332009782E-5</v>
      </c>
      <c r="K212" s="94">
        <v>2.7434706221158622E-2</v>
      </c>
      <c r="L212" s="95">
        <v>2.7009042039021257E-3</v>
      </c>
      <c r="M212" s="94">
        <v>7.8924659710273293E-2</v>
      </c>
      <c r="N212" s="94">
        <v>1.0511680409157346E-2</v>
      </c>
      <c r="O212" s="94">
        <v>5.5048796997618421E-3</v>
      </c>
      <c r="P212" s="94">
        <v>3.4890382757200335E-2</v>
      </c>
      <c r="Q212" s="94">
        <v>2.2906182534549268E-4</v>
      </c>
      <c r="R212" s="93">
        <v>2.1926001331040359E-2</v>
      </c>
      <c r="S212" s="93">
        <v>1</v>
      </c>
    </row>
    <row r="213" spans="2:19">
      <c r="B213" s="33"/>
      <c r="C213" s="60">
        <v>66</v>
      </c>
      <c r="D213" s="60" t="s">
        <v>15</v>
      </c>
      <c r="E213" s="95">
        <v>8.7821939038289411E-3</v>
      </c>
      <c r="F213" s="94">
        <v>0.21166549183880157</v>
      </c>
      <c r="G213" s="94">
        <v>8.7770739568657469E-2</v>
      </c>
      <c r="H213" s="94">
        <v>3.5048836551859947E-2</v>
      </c>
      <c r="I213" s="94">
        <v>0.10280812952682351</v>
      </c>
      <c r="J213" s="94">
        <v>-2.2530524071438451E-4</v>
      </c>
      <c r="K213" s="94">
        <v>0.12662566904750072</v>
      </c>
      <c r="L213" s="95">
        <v>7.5448250871036323E-3</v>
      </c>
      <c r="M213" s="94">
        <v>0.15870797781766147</v>
      </c>
      <c r="N213" s="94">
        <v>3.2609582947327138E-2</v>
      </c>
      <c r="O213" s="94">
        <v>2.048711244746686E-2</v>
      </c>
      <c r="P213" s="94">
        <v>0.12330476928986855</v>
      </c>
      <c r="Q213" s="94">
        <v>6.1574011722684893E-4</v>
      </c>
      <c r="R213" s="93">
        <v>8.4254237096587678E-2</v>
      </c>
      <c r="S213" s="93">
        <v>1</v>
      </c>
    </row>
    <row r="214" spans="2:19">
      <c r="B214" s="33"/>
      <c r="C214" s="60">
        <v>67</v>
      </c>
      <c r="D214" s="60" t="s">
        <v>14</v>
      </c>
      <c r="E214" s="95">
        <v>0.18596713735803971</v>
      </c>
      <c r="F214" s="94">
        <v>0.69011039766410198</v>
      </c>
      <c r="G214" s="94">
        <v>1.0625443946826643E-2</v>
      </c>
      <c r="H214" s="94">
        <v>1.8846088602157858E-4</v>
      </c>
      <c r="I214" s="94">
        <v>8.8230063054388623E-4</v>
      </c>
      <c r="J214" s="94">
        <v>-1.6901009338391369E-6</v>
      </c>
      <c r="K214" s="94">
        <v>3.9635447536444691E-3</v>
      </c>
      <c r="L214" s="95">
        <v>3.0456126675122007E-2</v>
      </c>
      <c r="M214" s="94">
        <v>7.5196638456860934E-2</v>
      </c>
      <c r="N214" s="94">
        <v>7.1627354145482837E-4</v>
      </c>
      <c r="O214" s="94">
        <v>1.9110401550965822E-4</v>
      </c>
      <c r="P214" s="94">
        <v>1.1410247438118982E-3</v>
      </c>
      <c r="Q214" s="94">
        <v>3.0102282260801315E-6</v>
      </c>
      <c r="R214" s="93">
        <v>5.6022720076994738E-4</v>
      </c>
      <c r="S214" s="93">
        <v>1</v>
      </c>
    </row>
    <row r="215" spans="2:19">
      <c r="B215" s="33"/>
      <c r="C215" s="60">
        <v>68</v>
      </c>
      <c r="D215" s="60" t="s">
        <v>13</v>
      </c>
      <c r="E215" s="95">
        <v>1.6643823055489806E-2</v>
      </c>
      <c r="F215" s="94">
        <v>0.23466663832963619</v>
      </c>
      <c r="G215" s="94">
        <v>0.17693491127022515</v>
      </c>
      <c r="H215" s="94">
        <v>2.3136360162907762E-2</v>
      </c>
      <c r="I215" s="94">
        <v>6.8602473826038166E-2</v>
      </c>
      <c r="J215" s="94">
        <v>5.1530299033763845E-5</v>
      </c>
      <c r="K215" s="94">
        <v>0.10493794301227116</v>
      </c>
      <c r="L215" s="95">
        <v>8.2821661331617287E-3</v>
      </c>
      <c r="M215" s="94">
        <v>0.14132443827172192</v>
      </c>
      <c r="N215" s="94">
        <v>2.5716291458790768E-2</v>
      </c>
      <c r="O215" s="94">
        <v>1.7803030405681604E-2</v>
      </c>
      <c r="P215" s="94">
        <v>0.11237668618856404</v>
      </c>
      <c r="Q215" s="94">
        <v>5.8133303436190911E-4</v>
      </c>
      <c r="R215" s="93">
        <v>6.8942374552115909E-2</v>
      </c>
      <c r="S215" s="93">
        <v>1</v>
      </c>
    </row>
    <row r="216" spans="2:19">
      <c r="B216" s="30"/>
      <c r="C216" s="14">
        <v>69</v>
      </c>
      <c r="D216" s="14" t="s">
        <v>12</v>
      </c>
      <c r="E216" s="92">
        <v>6.879216237730309E-3</v>
      </c>
      <c r="F216" s="91">
        <v>0.11536385142008233</v>
      </c>
      <c r="G216" s="91">
        <v>6.1637075890260788E-2</v>
      </c>
      <c r="H216" s="91">
        <v>4.4684503620964378E-2</v>
      </c>
      <c r="I216" s="91">
        <v>9.0248780626252398E-2</v>
      </c>
      <c r="J216" s="91">
        <v>-2.212230949567193E-3</v>
      </c>
      <c r="K216" s="91">
        <v>5.8805921060993104E-2</v>
      </c>
      <c r="L216" s="92">
        <v>1.3007195284032436E-2</v>
      </c>
      <c r="M216" s="91">
        <v>0.2381666169086763</v>
      </c>
      <c r="N216" s="91">
        <v>6.0173982837850137E-2</v>
      </c>
      <c r="O216" s="91">
        <v>4.3245985480254517E-2</v>
      </c>
      <c r="P216" s="91">
        <v>0.17301970290397148</v>
      </c>
      <c r="Q216" s="91">
        <v>3.1868569445139019E-4</v>
      </c>
      <c r="R216" s="90">
        <v>9.666071298404777E-2</v>
      </c>
      <c r="S216" s="90">
        <v>1</v>
      </c>
    </row>
    <row r="217" spans="2:19">
      <c r="B217" s="48" t="s">
        <v>51</v>
      </c>
      <c r="C217" s="47">
        <v>1</v>
      </c>
      <c r="D217" s="47" t="s">
        <v>50</v>
      </c>
      <c r="E217" s="98">
        <v>6.2424463701166361E-4</v>
      </c>
      <c r="F217" s="97">
        <v>8.1747495233675544E-3</v>
      </c>
      <c r="G217" s="97">
        <v>2.3845984114209483E-4</v>
      </c>
      <c r="H217" s="97">
        <v>3.7625764607180074E-5</v>
      </c>
      <c r="I217" s="97">
        <v>2.3735439415013886E-4</v>
      </c>
      <c r="J217" s="97">
        <v>-1.1601524672067647E-4</v>
      </c>
      <c r="K217" s="97">
        <v>2.7906225615198754E-4</v>
      </c>
      <c r="L217" s="98">
        <v>5.2219743187317598E-2</v>
      </c>
      <c r="M217" s="97">
        <v>0.85079504005378925</v>
      </c>
      <c r="N217" s="97">
        <v>2.6452155382020091E-2</v>
      </c>
      <c r="O217" s="97">
        <v>3.6080614134817025E-3</v>
      </c>
      <c r="P217" s="97">
        <v>2.8533585395594915E-2</v>
      </c>
      <c r="Q217" s="97">
        <v>-2.4984940490673027E-3</v>
      </c>
      <c r="R217" s="96">
        <v>3.1414427447153871E-2</v>
      </c>
      <c r="S217" s="96">
        <v>1</v>
      </c>
    </row>
    <row r="218" spans="2:19">
      <c r="B218" s="33"/>
      <c r="C218" s="60">
        <v>2</v>
      </c>
      <c r="D218" s="60" t="s">
        <v>49</v>
      </c>
      <c r="E218" s="95">
        <v>2.8194436339877663E-4</v>
      </c>
      <c r="F218" s="94">
        <v>3.4772831452565458E-3</v>
      </c>
      <c r="G218" s="94">
        <v>5.0919015428525414E-4</v>
      </c>
      <c r="H218" s="94">
        <v>5.5214557652896214E-4</v>
      </c>
      <c r="I218" s="94">
        <v>1.4322321933544874E-3</v>
      </c>
      <c r="J218" s="94">
        <v>5.5545119586299194E-4</v>
      </c>
      <c r="K218" s="94">
        <v>8.9099344835294719E-4</v>
      </c>
      <c r="L218" s="95">
        <v>2.8302306755297216E-2</v>
      </c>
      <c r="M218" s="94">
        <v>0.42191130277414118</v>
      </c>
      <c r="N218" s="94">
        <v>4.6177226189813909E-2</v>
      </c>
      <c r="O218" s="94">
        <v>4.5476214987555254E-2</v>
      </c>
      <c r="P218" s="94">
        <v>0.12055209094929845</v>
      </c>
      <c r="Q218" s="94">
        <v>0.24633087538570986</v>
      </c>
      <c r="R218" s="93">
        <v>8.3550742881144183E-2</v>
      </c>
      <c r="S218" s="93">
        <v>1</v>
      </c>
    </row>
    <row r="219" spans="2:19">
      <c r="B219" s="33"/>
      <c r="C219" s="60">
        <v>3</v>
      </c>
      <c r="D219" s="60" t="s">
        <v>48</v>
      </c>
      <c r="E219" s="95">
        <v>9.3357804498385747E-4</v>
      </c>
      <c r="F219" s="94">
        <v>1.3312133431816557E-2</v>
      </c>
      <c r="G219" s="94">
        <v>3.4629217381705341E-4</v>
      </c>
      <c r="H219" s="94">
        <v>2.7884791563187893E-5</v>
      </c>
      <c r="I219" s="94">
        <v>1.7671982350139209E-4</v>
      </c>
      <c r="J219" s="94">
        <v>2.7571875602504189E-5</v>
      </c>
      <c r="K219" s="94">
        <v>3.6979728400491171E-4</v>
      </c>
      <c r="L219" s="95">
        <v>6.4727285127344658E-2</v>
      </c>
      <c r="M219" s="94">
        <v>0.80793763224920456</v>
      </c>
      <c r="N219" s="94">
        <v>3.1218623628771348E-2</v>
      </c>
      <c r="O219" s="94">
        <v>1.6333773155529354E-3</v>
      </c>
      <c r="P219" s="94">
        <v>8.5154377771417562E-3</v>
      </c>
      <c r="Q219" s="94">
        <v>3.7238977294455429E-3</v>
      </c>
      <c r="R219" s="93">
        <v>6.7049768747249675E-2</v>
      </c>
      <c r="S219" s="93">
        <v>1</v>
      </c>
    </row>
    <row r="220" spans="2:19">
      <c r="B220" s="33"/>
      <c r="C220" s="60">
        <v>6</v>
      </c>
      <c r="D220" s="60" t="s">
        <v>47</v>
      </c>
      <c r="E220" s="95">
        <v>3.9670419669944964E-4</v>
      </c>
      <c r="F220" s="94">
        <v>1.5372048013642026E-2</v>
      </c>
      <c r="G220" s="94">
        <v>1.7014880515322109E-3</v>
      </c>
      <c r="H220" s="94">
        <v>1.1939602946213611E-3</v>
      </c>
      <c r="I220" s="94">
        <v>3.2632027338846117E-3</v>
      </c>
      <c r="J220" s="94">
        <v>-4.1662027646629846E-4</v>
      </c>
      <c r="K220" s="94">
        <v>1.1857091661376686E-2</v>
      </c>
      <c r="L220" s="95">
        <v>1.6597161118083816E-2</v>
      </c>
      <c r="M220" s="94">
        <v>0.44109946869514888</v>
      </c>
      <c r="N220" s="94">
        <v>8.2497434417186433E-2</v>
      </c>
      <c r="O220" s="94">
        <v>4.0366550139840272E-2</v>
      </c>
      <c r="P220" s="94">
        <v>0.12348910472947018</v>
      </c>
      <c r="Q220" s="94">
        <v>-2.3696573096316361E-3</v>
      </c>
      <c r="R220" s="93">
        <v>0.26495206353461193</v>
      </c>
      <c r="S220" s="93">
        <v>1</v>
      </c>
    </row>
    <row r="221" spans="2:19">
      <c r="B221" s="33"/>
      <c r="C221" s="60">
        <v>11</v>
      </c>
      <c r="D221" s="60" t="s">
        <v>46</v>
      </c>
      <c r="E221" s="95">
        <v>7.6562070180918429E-4</v>
      </c>
      <c r="F221" s="94">
        <v>9.6890256251222859E-3</v>
      </c>
      <c r="G221" s="94">
        <v>1.9858174815722617E-4</v>
      </c>
      <c r="H221" s="94">
        <v>1.0412448031553922E-5</v>
      </c>
      <c r="I221" s="94">
        <v>1.030296564917206E-4</v>
      </c>
      <c r="J221" s="94">
        <v>-6.2605836701529988E-5</v>
      </c>
      <c r="K221" s="94">
        <v>9.4941949631683454E-5</v>
      </c>
      <c r="L221" s="95">
        <v>5.7731429675455165E-2</v>
      </c>
      <c r="M221" s="94">
        <v>0.87719396348938461</v>
      </c>
      <c r="N221" s="94">
        <v>1.8568163947820276E-2</v>
      </c>
      <c r="O221" s="94">
        <v>9.2863687063130061E-4</v>
      </c>
      <c r="P221" s="94">
        <v>4.6141552495966992E-3</v>
      </c>
      <c r="Q221" s="94">
        <v>-3.0507056219695702E-4</v>
      </c>
      <c r="R221" s="93">
        <v>3.0469715036766553E-2</v>
      </c>
      <c r="S221" s="93">
        <v>1</v>
      </c>
    </row>
    <row r="222" spans="2:19">
      <c r="B222" s="33"/>
      <c r="C222" s="60">
        <v>15</v>
      </c>
      <c r="D222" s="60" t="s">
        <v>45</v>
      </c>
      <c r="E222" s="95">
        <v>3.1503309268516883E-4</v>
      </c>
      <c r="F222" s="94">
        <v>8.6593195095754309E-3</v>
      </c>
      <c r="G222" s="94">
        <v>4.704447467544592E-4</v>
      </c>
      <c r="H222" s="94">
        <v>1.9755636239004665E-4</v>
      </c>
      <c r="I222" s="94">
        <v>7.6053088830091756E-4</v>
      </c>
      <c r="J222" s="94">
        <v>-2.8914787130702801E-4</v>
      </c>
      <c r="K222" s="94">
        <v>1.432549229827607E-3</v>
      </c>
      <c r="L222" s="95">
        <v>1.9891007557918203E-2</v>
      </c>
      <c r="M222" s="94">
        <v>0.58496921976566618</v>
      </c>
      <c r="N222" s="94">
        <v>4.2458588992120905E-2</v>
      </c>
      <c r="O222" s="94">
        <v>1.3254053310502311E-2</v>
      </c>
      <c r="P222" s="94">
        <v>7.5258614555561515E-2</v>
      </c>
      <c r="Q222" s="94">
        <v>1.6871162520406321E-2</v>
      </c>
      <c r="R222" s="93">
        <v>0.23575106733959797</v>
      </c>
      <c r="S222" s="93">
        <v>1</v>
      </c>
    </row>
    <row r="223" spans="2:19">
      <c r="B223" s="33"/>
      <c r="C223" s="60">
        <v>16</v>
      </c>
      <c r="D223" s="60" t="s">
        <v>44</v>
      </c>
      <c r="E223" s="95">
        <v>3.6371361719260523E-4</v>
      </c>
      <c r="F223" s="94">
        <v>4.5873605531119343E-3</v>
      </c>
      <c r="G223" s="94">
        <v>1.0232663458290461E-3</v>
      </c>
      <c r="H223" s="94">
        <v>1.1786760443048116E-3</v>
      </c>
      <c r="I223" s="94">
        <v>3.0754761659700113E-3</v>
      </c>
      <c r="J223" s="94">
        <v>-3.6664601101422549E-4</v>
      </c>
      <c r="K223" s="94">
        <v>1.8811722561486962E-3</v>
      </c>
      <c r="L223" s="95">
        <v>2.5800174461114905E-2</v>
      </c>
      <c r="M223" s="94">
        <v>0.34371326874697805</v>
      </c>
      <c r="N223" s="94">
        <v>9.0456800040379717E-2</v>
      </c>
      <c r="O223" s="94">
        <v>0.10460235168424442</v>
      </c>
      <c r="P223" s="94">
        <v>0.27674922291483145</v>
      </c>
      <c r="Q223" s="94">
        <v>-4.9958679201310228E-3</v>
      </c>
      <c r="R223" s="93">
        <v>0.1519310311010397</v>
      </c>
      <c r="S223" s="93">
        <v>1</v>
      </c>
    </row>
    <row r="224" spans="2:19">
      <c r="B224" s="33"/>
      <c r="C224" s="60">
        <v>20</v>
      </c>
      <c r="D224" s="60" t="s">
        <v>43</v>
      </c>
      <c r="E224" s="95">
        <v>2.3129927784065144E-4</v>
      </c>
      <c r="F224" s="94">
        <v>3.7916736406730833E-3</v>
      </c>
      <c r="G224" s="94">
        <v>2.7929264958105396E-3</v>
      </c>
      <c r="H224" s="94">
        <v>1.9302889480740586E-4</v>
      </c>
      <c r="I224" s="94">
        <v>8.5705309696276798E-4</v>
      </c>
      <c r="J224" s="94">
        <v>-3.1924934625748077E-4</v>
      </c>
      <c r="K224" s="94">
        <v>3.4874998515842868E-3</v>
      </c>
      <c r="L224" s="95">
        <v>1.7021366489380182E-2</v>
      </c>
      <c r="M224" s="94">
        <v>0.27079804821916914</v>
      </c>
      <c r="N224" s="94">
        <v>0.25220699617084386</v>
      </c>
      <c r="O224" s="94">
        <v>1.4981307093373971E-2</v>
      </c>
      <c r="P224" s="94">
        <v>5.3680575788383422E-2</v>
      </c>
      <c r="Q224" s="94">
        <v>-3.6001244151000708E-3</v>
      </c>
      <c r="R224" s="93">
        <v>0.38387759874252825</v>
      </c>
      <c r="S224" s="93">
        <v>1</v>
      </c>
    </row>
    <row r="225" spans="2:19">
      <c r="B225" s="33"/>
      <c r="C225" s="60">
        <v>21</v>
      </c>
      <c r="D225" s="60" t="s">
        <v>42</v>
      </c>
      <c r="E225" s="95">
        <v>1.5356267629899173E-4</v>
      </c>
      <c r="F225" s="94">
        <v>3.7222061334687847E-3</v>
      </c>
      <c r="G225" s="94">
        <v>6.3923372163412204E-4</v>
      </c>
      <c r="H225" s="94">
        <v>3.3182679353924226E-4</v>
      </c>
      <c r="I225" s="94">
        <v>1.3135928652822223E-3</v>
      </c>
      <c r="J225" s="94">
        <v>-1.5788294795401631E-4</v>
      </c>
      <c r="K225" s="94">
        <v>1.5662841764351983E-3</v>
      </c>
      <c r="L225" s="95">
        <v>1.6757555028260582E-2</v>
      </c>
      <c r="M225" s="94">
        <v>0.51904984743701377</v>
      </c>
      <c r="N225" s="94">
        <v>9.7784029232947697E-2</v>
      </c>
      <c r="O225" s="94">
        <v>3.7017630195075153E-2</v>
      </c>
      <c r="P225" s="94">
        <v>0.10271509292529389</v>
      </c>
      <c r="Q225" s="94">
        <v>-1.5727175279293341E-3</v>
      </c>
      <c r="R225" s="93">
        <v>0.22067973929063367</v>
      </c>
      <c r="S225" s="93">
        <v>1</v>
      </c>
    </row>
    <row r="226" spans="2:19">
      <c r="B226" s="33"/>
      <c r="C226" s="60">
        <v>22</v>
      </c>
      <c r="D226" s="60" t="s">
        <v>41</v>
      </c>
      <c r="E226" s="95">
        <v>2.0015785692265251E-4</v>
      </c>
      <c r="F226" s="94">
        <v>4.0873776595374564E-3</v>
      </c>
      <c r="G226" s="94">
        <v>6.1194215844249532E-4</v>
      </c>
      <c r="H226" s="94">
        <v>5.1778120820624503E-4</v>
      </c>
      <c r="I226" s="94">
        <v>2.5676458057850024E-3</v>
      </c>
      <c r="J226" s="94">
        <v>-4.1519124721717368E-4</v>
      </c>
      <c r="K226" s="94">
        <v>5.5262995742089939E-3</v>
      </c>
      <c r="L226" s="95">
        <v>1.4147229973908918E-2</v>
      </c>
      <c r="M226" s="94">
        <v>0.30137685999206854</v>
      </c>
      <c r="N226" s="94">
        <v>5.7400206588496872E-2</v>
      </c>
      <c r="O226" s="94">
        <v>4.0673366635314026E-2</v>
      </c>
      <c r="P226" s="94">
        <v>0.16018082342348972</v>
      </c>
      <c r="Q226" s="94">
        <v>-5.5036296481661483E-4</v>
      </c>
      <c r="R226" s="93">
        <v>0.41367586333565298</v>
      </c>
      <c r="S226" s="93">
        <v>1</v>
      </c>
    </row>
    <row r="227" spans="2:19">
      <c r="B227" s="33"/>
      <c r="C227" s="60">
        <v>25</v>
      </c>
      <c r="D227" s="60" t="s">
        <v>40</v>
      </c>
      <c r="E227" s="95">
        <v>9.7916758717528111E-5</v>
      </c>
      <c r="F227" s="94">
        <v>1.4718310164662752E-3</v>
      </c>
      <c r="G227" s="94">
        <v>3.5154247577863339E-4</v>
      </c>
      <c r="H227" s="94">
        <v>1.595527899025741E-3</v>
      </c>
      <c r="I227" s="94">
        <v>3.4394041860907228E-3</v>
      </c>
      <c r="J227" s="94">
        <v>-3.5863993937281359E-4</v>
      </c>
      <c r="K227" s="94">
        <v>4.612529553335412E-3</v>
      </c>
      <c r="L227" s="95">
        <v>7.4977487425696154E-3</v>
      </c>
      <c r="M227" s="94">
        <v>0.1153679241291735</v>
      </c>
      <c r="N227" s="94">
        <v>3.3269752511847911E-2</v>
      </c>
      <c r="O227" s="94">
        <v>0.1758364141919182</v>
      </c>
      <c r="P227" s="94">
        <v>0.36260003696641324</v>
      </c>
      <c r="Q227" s="94">
        <v>-7.8779379796382939E-3</v>
      </c>
      <c r="R227" s="93">
        <v>0.30209594948767438</v>
      </c>
      <c r="S227" s="93">
        <v>1</v>
      </c>
    </row>
    <row r="228" spans="2:19">
      <c r="B228" s="33"/>
      <c r="C228" s="60">
        <v>26</v>
      </c>
      <c r="D228" s="60" t="s">
        <v>39</v>
      </c>
      <c r="E228" s="95">
        <v>5.5419515283462891E-5</v>
      </c>
      <c r="F228" s="94">
        <v>1.4959662547963867E-3</v>
      </c>
      <c r="G228" s="94">
        <v>1.8589954134671865E-4</v>
      </c>
      <c r="H228" s="94">
        <v>1.0812392789959898E-3</v>
      </c>
      <c r="I228" s="94">
        <v>6.1893169687687885E-3</v>
      </c>
      <c r="J228" s="94">
        <v>-2.267249523672715E-4</v>
      </c>
      <c r="K228" s="94">
        <v>4.940385118951696E-3</v>
      </c>
      <c r="L228" s="95">
        <v>3.1035099231278987E-3</v>
      </c>
      <c r="M228" s="94">
        <v>8.8564624694103075E-2</v>
      </c>
      <c r="N228" s="94">
        <v>1.5248036494398686E-2</v>
      </c>
      <c r="O228" s="94">
        <v>7.6062884779199771E-2</v>
      </c>
      <c r="P228" s="94">
        <v>0.27934745052177928</v>
      </c>
      <c r="Q228" s="94">
        <v>-1.3601480410803814E-2</v>
      </c>
      <c r="R228" s="93">
        <v>0.53755347227241923</v>
      </c>
      <c r="S228" s="93">
        <v>1</v>
      </c>
    </row>
    <row r="229" spans="2:19">
      <c r="B229" s="33"/>
      <c r="C229" s="60">
        <v>27</v>
      </c>
      <c r="D229" s="60" t="s">
        <v>38</v>
      </c>
      <c r="E229" s="95">
        <v>9.0996983062941565E-5</v>
      </c>
      <c r="F229" s="94">
        <v>2.4719133535698514E-3</v>
      </c>
      <c r="G229" s="94">
        <v>3.1040371473623694E-4</v>
      </c>
      <c r="H229" s="94">
        <v>6.0815618277664375E-4</v>
      </c>
      <c r="I229" s="94">
        <v>3.1731303355397563E-3</v>
      </c>
      <c r="J229" s="94">
        <v>-2.8181977756498434E-4</v>
      </c>
      <c r="K229" s="94">
        <v>7.4579325263299913E-3</v>
      </c>
      <c r="L229" s="95">
        <v>3.4316168321062743E-3</v>
      </c>
      <c r="M229" s="94">
        <v>0.10700007011777658</v>
      </c>
      <c r="N229" s="94">
        <v>2.2648695196795163E-2</v>
      </c>
      <c r="O229" s="94">
        <v>4.5391192102946634E-2</v>
      </c>
      <c r="P229" s="94">
        <v>0.19902521357100875</v>
      </c>
      <c r="Q229" s="94">
        <v>-9.8644152230085522E-3</v>
      </c>
      <c r="R229" s="93">
        <v>0.61853691408392475</v>
      </c>
      <c r="S229" s="93">
        <v>1</v>
      </c>
    </row>
    <row r="230" spans="2:19">
      <c r="B230" s="33"/>
      <c r="C230" s="60">
        <v>28</v>
      </c>
      <c r="D230" s="60" t="s">
        <v>37</v>
      </c>
      <c r="E230" s="95">
        <v>1.3543726191731962E-4</v>
      </c>
      <c r="F230" s="94">
        <v>2.0461074921383502E-3</v>
      </c>
      <c r="G230" s="94">
        <v>3.4389865543208548E-4</v>
      </c>
      <c r="H230" s="94">
        <v>1.7273812658211846E-3</v>
      </c>
      <c r="I230" s="94">
        <v>4.797187556517056E-3</v>
      </c>
      <c r="J230" s="94">
        <v>-7.3146234988252795E-5</v>
      </c>
      <c r="K230" s="94">
        <v>3.2436926439262186E-3</v>
      </c>
      <c r="L230" s="95">
        <v>9.9337455457126269E-3</v>
      </c>
      <c r="M230" s="94">
        <v>0.14782027717470264</v>
      </c>
      <c r="N230" s="94">
        <v>3.6240339895508712E-2</v>
      </c>
      <c r="O230" s="94">
        <v>0.17107476700853513</v>
      </c>
      <c r="P230" s="94">
        <v>0.41021383631482322</v>
      </c>
      <c r="Q230" s="94">
        <v>2.1200823068678459E-3</v>
      </c>
      <c r="R230" s="93">
        <v>0.21037639311308567</v>
      </c>
      <c r="S230" s="93">
        <v>1</v>
      </c>
    </row>
    <row r="231" spans="2:19">
      <c r="B231" s="33"/>
      <c r="C231" s="60">
        <v>29</v>
      </c>
      <c r="D231" s="60" t="s">
        <v>36</v>
      </c>
      <c r="E231" s="95">
        <v>1.9809958213877859E-5</v>
      </c>
      <c r="F231" s="94">
        <v>5.6653211143713937E-4</v>
      </c>
      <c r="G231" s="94">
        <v>1.1560936295174786E-4</v>
      </c>
      <c r="H231" s="94">
        <v>2.873686248608082E-4</v>
      </c>
      <c r="I231" s="94">
        <v>5.2866297457243635E-3</v>
      </c>
      <c r="J231" s="94">
        <v>1.2009598959314064E-4</v>
      </c>
      <c r="K231" s="94">
        <v>1.408155818835026E-3</v>
      </c>
      <c r="L231" s="95">
        <v>1.3108870299793041E-3</v>
      </c>
      <c r="M231" s="94">
        <v>3.8325841380979685E-2</v>
      </c>
      <c r="N231" s="94">
        <v>1.0519931237941952E-2</v>
      </c>
      <c r="O231" s="94">
        <v>3.1302542031944554E-2</v>
      </c>
      <c r="P231" s="94">
        <v>0.45696498389758922</v>
      </c>
      <c r="Q231" s="94">
        <v>8.6054751885666966E-3</v>
      </c>
      <c r="R231" s="93">
        <v>0.44516613762138252</v>
      </c>
      <c r="S231" s="93">
        <v>1</v>
      </c>
    </row>
    <row r="232" spans="2:19">
      <c r="B232" s="33"/>
      <c r="C232" s="60">
        <v>30</v>
      </c>
      <c r="D232" s="60" t="s">
        <v>35</v>
      </c>
      <c r="E232" s="95">
        <v>1.478873917149897E-5</v>
      </c>
      <c r="F232" s="94">
        <v>3.3284654326483988E-4</v>
      </c>
      <c r="G232" s="94">
        <v>9.2003437610438548E-5</v>
      </c>
      <c r="H232" s="94">
        <v>6.609367806506115E-5</v>
      </c>
      <c r="I232" s="94">
        <v>2.3826802730495689E-2</v>
      </c>
      <c r="J232" s="94">
        <v>2.4062030445041839E-4</v>
      </c>
      <c r="K232" s="94">
        <v>9.0485652022544681E-4</v>
      </c>
      <c r="L232" s="95">
        <v>8.6138167843532705E-4</v>
      </c>
      <c r="M232" s="94">
        <v>2.0489828722909047E-2</v>
      </c>
      <c r="N232" s="94">
        <v>6.3942824927787625E-3</v>
      </c>
      <c r="O232" s="94">
        <v>8.4595301904793439E-3</v>
      </c>
      <c r="P232" s="94">
        <v>0.47343680236984798</v>
      </c>
      <c r="Q232" s="94">
        <v>9.1447315207856105E-3</v>
      </c>
      <c r="R232" s="93">
        <v>0.45573543107148046</v>
      </c>
      <c r="S232" s="93">
        <v>1</v>
      </c>
    </row>
    <row r="233" spans="2:19">
      <c r="B233" s="33"/>
      <c r="C233" s="60">
        <v>31</v>
      </c>
      <c r="D233" s="60" t="s">
        <v>34</v>
      </c>
      <c r="E233" s="95">
        <v>3.6785234764530909E-5</v>
      </c>
      <c r="F233" s="94">
        <v>7.3163933327182124E-4</v>
      </c>
      <c r="G233" s="94">
        <v>7.3909149516562973E-4</v>
      </c>
      <c r="H233" s="94">
        <v>4.2661090991253725E-4</v>
      </c>
      <c r="I233" s="94">
        <v>3.310586284713615E-3</v>
      </c>
      <c r="J233" s="94">
        <v>-8.7781947095545482E-5</v>
      </c>
      <c r="K233" s="94">
        <v>5.7610113463690132E-4</v>
      </c>
      <c r="L233" s="95">
        <v>2.9241357560193691E-3</v>
      </c>
      <c r="M233" s="94">
        <v>5.4951043523741125E-2</v>
      </c>
      <c r="N233" s="94">
        <v>7.4356632681145493E-2</v>
      </c>
      <c r="O233" s="94">
        <v>4.9759078095022377E-2</v>
      </c>
      <c r="P233" s="94">
        <v>0.47131109823023792</v>
      </c>
      <c r="Q233" s="94">
        <v>8.1190460250420982E-3</v>
      </c>
      <c r="R233" s="93">
        <v>0.33284593324342215</v>
      </c>
      <c r="S233" s="93">
        <v>1</v>
      </c>
    </row>
    <row r="234" spans="2:19">
      <c r="B234" s="33"/>
      <c r="C234" s="60">
        <v>32</v>
      </c>
      <c r="D234" s="60" t="s">
        <v>33</v>
      </c>
      <c r="E234" s="95">
        <v>3.8961236574701888E-5</v>
      </c>
      <c r="F234" s="94">
        <v>1.6094219403227934E-3</v>
      </c>
      <c r="G234" s="94">
        <v>2.2198031415312646E-4</v>
      </c>
      <c r="H234" s="94">
        <v>2.812254425070891E-4</v>
      </c>
      <c r="I234" s="94">
        <v>1.6383314962404847E-3</v>
      </c>
      <c r="J234" s="94">
        <v>4.6515732348545647E-4</v>
      </c>
      <c r="K234" s="94">
        <v>1.05858012186108E-2</v>
      </c>
      <c r="L234" s="95">
        <v>2.1414297510751151E-3</v>
      </c>
      <c r="M234" s="94">
        <v>9.0155012493571426E-2</v>
      </c>
      <c r="N234" s="94">
        <v>2.0633557702256243E-2</v>
      </c>
      <c r="O234" s="94">
        <v>1.7431640567804645E-2</v>
      </c>
      <c r="P234" s="94">
        <v>0.11997754862181544</v>
      </c>
      <c r="Q234" s="94">
        <v>4.7667665365178427E-3</v>
      </c>
      <c r="R234" s="93">
        <v>0.73005316535506481</v>
      </c>
      <c r="S234" s="93">
        <v>1</v>
      </c>
    </row>
    <row r="235" spans="2:19">
      <c r="B235" s="33"/>
      <c r="C235" s="60">
        <v>33</v>
      </c>
      <c r="D235" s="60" t="s">
        <v>32</v>
      </c>
      <c r="E235" s="95">
        <v>6.5479841658402181E-5</v>
      </c>
      <c r="F235" s="94">
        <v>3.4019782380320263E-3</v>
      </c>
      <c r="G235" s="94">
        <v>1.0551574987281199E-4</v>
      </c>
      <c r="H235" s="94">
        <v>2.9143723763390682E-4</v>
      </c>
      <c r="I235" s="94">
        <v>4.9653640049591944E-3</v>
      </c>
      <c r="J235" s="94">
        <v>1.9670814677832948E-4</v>
      </c>
      <c r="K235" s="94">
        <v>3.1259872308545297E-3</v>
      </c>
      <c r="L235" s="95">
        <v>3.7530696047503136E-3</v>
      </c>
      <c r="M235" s="94">
        <v>0.17040457939615242</v>
      </c>
      <c r="N235" s="94">
        <v>8.9447555993044693E-3</v>
      </c>
      <c r="O235" s="94">
        <v>2.5405778727221585E-2</v>
      </c>
      <c r="P235" s="94">
        <v>0.28332706680909914</v>
      </c>
      <c r="Q235" s="94">
        <v>2.5709611549226833E-3</v>
      </c>
      <c r="R235" s="93">
        <v>0.49344131825876014</v>
      </c>
      <c r="S235" s="93">
        <v>1</v>
      </c>
    </row>
    <row r="236" spans="2:19">
      <c r="B236" s="33"/>
      <c r="C236" s="60">
        <v>34</v>
      </c>
      <c r="D236" s="60" t="s">
        <v>31</v>
      </c>
      <c r="E236" s="95">
        <v>1.0226344792851057E-4</v>
      </c>
      <c r="F236" s="94">
        <v>5.1075279863631038E-3</v>
      </c>
      <c r="G236" s="94">
        <v>1.0797789978377783E-4</v>
      </c>
      <c r="H236" s="94">
        <v>1.5222310451498175E-3</v>
      </c>
      <c r="I236" s="94">
        <v>2.0073384793534259E-3</v>
      </c>
      <c r="J236" s="94">
        <v>9.3840506371378662E-5</v>
      </c>
      <c r="K236" s="94">
        <v>8.0963868262230005E-4</v>
      </c>
      <c r="L236" s="95">
        <v>2.8758208489355818E-3</v>
      </c>
      <c r="M236" s="94">
        <v>0.24414848872559153</v>
      </c>
      <c r="N236" s="94">
        <v>6.2073008914385244E-3</v>
      </c>
      <c r="O236" s="94">
        <v>7.1181690598158182E-2</v>
      </c>
      <c r="P236" s="94">
        <v>0.34463731609215387</v>
      </c>
      <c r="Q236" s="94">
        <v>7.214976800232354E-4</v>
      </c>
      <c r="R236" s="93">
        <v>0.32047706711612678</v>
      </c>
      <c r="S236" s="93">
        <v>1</v>
      </c>
    </row>
    <row r="237" spans="2:19">
      <c r="B237" s="33"/>
      <c r="C237" s="60">
        <v>35</v>
      </c>
      <c r="D237" s="60" t="s">
        <v>30</v>
      </c>
      <c r="E237" s="95">
        <v>2.149072960133926E-5</v>
      </c>
      <c r="F237" s="94">
        <v>1.7581322284976953E-3</v>
      </c>
      <c r="G237" s="94">
        <v>1.2323797428581671E-4</v>
      </c>
      <c r="H237" s="94">
        <v>2.8685194883594853E-4</v>
      </c>
      <c r="I237" s="94">
        <v>1.3594538535808018E-3</v>
      </c>
      <c r="J237" s="94">
        <v>-1.5151373543257108E-4</v>
      </c>
      <c r="K237" s="94">
        <v>3.930884605891854E-3</v>
      </c>
      <c r="L237" s="95">
        <v>1.5475292166251492E-3</v>
      </c>
      <c r="M237" s="94">
        <v>0.18740898541831269</v>
      </c>
      <c r="N237" s="94">
        <v>1.4012725965530224E-2</v>
      </c>
      <c r="O237" s="94">
        <v>2.5872600183234919E-2</v>
      </c>
      <c r="P237" s="94">
        <v>0.1877800013926437</v>
      </c>
      <c r="Q237" s="94">
        <v>3.5168645348785687E-3</v>
      </c>
      <c r="R237" s="93">
        <v>0.57253275568351392</v>
      </c>
      <c r="S237" s="93">
        <v>1</v>
      </c>
    </row>
    <row r="238" spans="2:19">
      <c r="B238" s="33"/>
      <c r="C238" s="60">
        <v>39</v>
      </c>
      <c r="D238" s="60" t="s">
        <v>29</v>
      </c>
      <c r="E238" s="95">
        <v>2.6176565540621857E-4</v>
      </c>
      <c r="F238" s="94">
        <v>4.4481711716711052E-3</v>
      </c>
      <c r="G238" s="94">
        <v>1.0277948944385029E-3</v>
      </c>
      <c r="H238" s="94">
        <v>3.2562855697714307E-4</v>
      </c>
      <c r="I238" s="94">
        <v>2.0166796480966874E-3</v>
      </c>
      <c r="J238" s="94">
        <v>-9.7314985963917536E-5</v>
      </c>
      <c r="K238" s="94">
        <v>1.8959433752937717E-3</v>
      </c>
      <c r="L238" s="95">
        <v>2.9644201099880717E-2</v>
      </c>
      <c r="M238" s="94">
        <v>0.48216770747756676</v>
      </c>
      <c r="N238" s="94">
        <v>9.783448708537959E-2</v>
      </c>
      <c r="O238" s="94">
        <v>3.3704764144631839E-2</v>
      </c>
      <c r="P238" s="94">
        <v>0.18294403293798689</v>
      </c>
      <c r="Q238" s="94">
        <v>3.0959254817784082E-3</v>
      </c>
      <c r="R238" s="93">
        <v>0.16073021345685637</v>
      </c>
      <c r="S238" s="93">
        <v>1</v>
      </c>
    </row>
    <row r="239" spans="2:19">
      <c r="B239" s="33"/>
      <c r="C239" s="60">
        <v>41</v>
      </c>
      <c r="D239" s="60" t="s">
        <v>28</v>
      </c>
      <c r="E239" s="95">
        <v>8.0897258123458146E-6</v>
      </c>
      <c r="F239" s="94">
        <v>1.5571000869719312E-4</v>
      </c>
      <c r="G239" s="94">
        <v>2.2920129503110195E-5</v>
      </c>
      <c r="H239" s="94">
        <v>1.559198486911336E-5</v>
      </c>
      <c r="I239" s="94">
        <v>1.1657097781841531E-4</v>
      </c>
      <c r="J239" s="94">
        <v>-1.9850427991100571E-6</v>
      </c>
      <c r="K239" s="94">
        <v>7.411628368082508E-5</v>
      </c>
      <c r="L239" s="95">
        <v>1.1599845587315994E-3</v>
      </c>
      <c r="M239" s="94">
        <v>3.0459693315201004E-2</v>
      </c>
      <c r="N239" s="94">
        <v>1.1468568717064993E-2</v>
      </c>
      <c r="O239" s="94">
        <v>0.33922574257833271</v>
      </c>
      <c r="P239" s="94">
        <v>0.60974082918970451</v>
      </c>
      <c r="Q239" s="94">
        <v>-3.9094996532245272E-6</v>
      </c>
      <c r="R239" s="93">
        <v>7.5580770730365307E-3</v>
      </c>
      <c r="S239" s="93">
        <v>1</v>
      </c>
    </row>
    <row r="240" spans="2:19">
      <c r="B240" s="33"/>
      <c r="C240" s="60">
        <v>46</v>
      </c>
      <c r="D240" s="60" t="s">
        <v>27</v>
      </c>
      <c r="E240" s="95">
        <v>2.070585420922499E-4</v>
      </c>
      <c r="F240" s="94">
        <v>4.9126574848344963E-3</v>
      </c>
      <c r="G240" s="94">
        <v>5.6189937344036439E-4</v>
      </c>
      <c r="H240" s="94">
        <v>2.829894388351486E-4</v>
      </c>
      <c r="I240" s="94">
        <v>1.7543738372906759E-3</v>
      </c>
      <c r="J240" s="94">
        <v>-5.3662221954151621E-5</v>
      </c>
      <c r="K240" s="94">
        <v>2.1619503021041418E-3</v>
      </c>
      <c r="L240" s="95">
        <v>2.6325562708011823E-2</v>
      </c>
      <c r="M240" s="94">
        <v>0.58922360193234513</v>
      </c>
      <c r="N240" s="94">
        <v>0.10131392816075292</v>
      </c>
      <c r="O240" s="94">
        <v>2.6507091705175706E-2</v>
      </c>
      <c r="P240" s="94">
        <v>0.10387826227471955</v>
      </c>
      <c r="Q240" s="94">
        <v>-4.6222380962950764E-4</v>
      </c>
      <c r="R240" s="93">
        <v>0.14338651027198127</v>
      </c>
      <c r="S240" s="93">
        <v>1</v>
      </c>
    </row>
    <row r="241" spans="2:19">
      <c r="B241" s="33"/>
      <c r="C241" s="60">
        <v>47</v>
      </c>
      <c r="D241" s="60" t="s">
        <v>26</v>
      </c>
      <c r="E241" s="95">
        <v>1.1401276726735103E-4</v>
      </c>
      <c r="F241" s="94">
        <v>1.8317171397846412E-3</v>
      </c>
      <c r="G241" s="94">
        <v>2.4053012873065933E-4</v>
      </c>
      <c r="H241" s="94">
        <v>1.2359473202844525E-4</v>
      </c>
      <c r="I241" s="94">
        <v>1.2850997716376601E-3</v>
      </c>
      <c r="J241" s="94">
        <v>-1.3024881921526477E-5</v>
      </c>
      <c r="K241" s="94">
        <v>4.7871531188829492E-4</v>
      </c>
      <c r="L241" s="95">
        <v>2.8800332086580567E-2</v>
      </c>
      <c r="M241" s="94">
        <v>0.71413651288989521</v>
      </c>
      <c r="N241" s="94">
        <v>0.10492505500560946</v>
      </c>
      <c r="O241" s="94">
        <v>1.823903534965016E-2</v>
      </c>
      <c r="P241" s="94">
        <v>7.3867173206673409E-2</v>
      </c>
      <c r="Q241" s="94">
        <v>7.8130048866519771E-5</v>
      </c>
      <c r="R241" s="93">
        <v>5.5893116443309056E-2</v>
      </c>
      <c r="S241" s="93">
        <v>1</v>
      </c>
    </row>
    <row r="242" spans="2:19">
      <c r="B242" s="33"/>
      <c r="C242" s="60">
        <v>48</v>
      </c>
      <c r="D242" s="60" t="s">
        <v>25</v>
      </c>
      <c r="E242" s="95">
        <v>1.1506164647779339E-4</v>
      </c>
      <c r="F242" s="94">
        <v>1.3716879534531701E-3</v>
      </c>
      <c r="G242" s="94">
        <v>1.8588332427486742E-4</v>
      </c>
      <c r="H242" s="94">
        <v>9.5433163798634682E-5</v>
      </c>
      <c r="I242" s="94">
        <v>8.0316950348186683E-4</v>
      </c>
      <c r="J242" s="94">
        <v>-1.1477353948423017E-5</v>
      </c>
      <c r="K242" s="94">
        <v>4.0672189867157116E-4</v>
      </c>
      <c r="L242" s="95">
        <v>4.1801469889410678E-2</v>
      </c>
      <c r="M242" s="94">
        <v>0.37067832132787715</v>
      </c>
      <c r="N242" s="94">
        <v>0.44803050577245113</v>
      </c>
      <c r="O242" s="94">
        <v>1.9526777775972989E-2</v>
      </c>
      <c r="P242" s="94">
        <v>6.4181288135221684E-2</v>
      </c>
      <c r="Q242" s="94">
        <v>6.3269694168967567E-5</v>
      </c>
      <c r="R242" s="93">
        <v>5.2751887268687854E-2</v>
      </c>
      <c r="S242" s="93">
        <v>1</v>
      </c>
    </row>
    <row r="243" spans="2:19">
      <c r="B243" s="33"/>
      <c r="C243" s="60">
        <v>51</v>
      </c>
      <c r="D243" s="60" t="s">
        <v>24</v>
      </c>
      <c r="E243" s="95">
        <v>3.7849523160734936E-4</v>
      </c>
      <c r="F243" s="94">
        <v>7.0456426690339849E-3</v>
      </c>
      <c r="G243" s="94">
        <v>4.8343271692568711E-4</v>
      </c>
      <c r="H243" s="94">
        <v>2.8185891451042584E-4</v>
      </c>
      <c r="I243" s="94">
        <v>1.745707101145282E-3</v>
      </c>
      <c r="J243" s="94">
        <v>2.9276619076370089E-6</v>
      </c>
      <c r="K243" s="94">
        <v>1.3749115364460785E-3</v>
      </c>
      <c r="L243" s="95">
        <v>3.041323290511963E-2</v>
      </c>
      <c r="M243" s="94">
        <v>0.63287201706431939</v>
      </c>
      <c r="N243" s="94">
        <v>4.8747668481652559E-2</v>
      </c>
      <c r="O243" s="94">
        <v>2.5469745004647066E-2</v>
      </c>
      <c r="P243" s="94">
        <v>0.1330168002160951</v>
      </c>
      <c r="Q243" s="94">
        <v>2.0508765299513459E-3</v>
      </c>
      <c r="R243" s="93">
        <v>0.11611668396663857</v>
      </c>
      <c r="S243" s="93">
        <v>1</v>
      </c>
    </row>
    <row r="244" spans="2:19">
      <c r="B244" s="33"/>
      <c r="C244" s="60">
        <v>53</v>
      </c>
      <c r="D244" s="60" t="s">
        <v>23</v>
      </c>
      <c r="E244" s="95">
        <v>6.1094617358898264E-5</v>
      </c>
      <c r="F244" s="94">
        <v>1.9989877143591754E-3</v>
      </c>
      <c r="G244" s="94">
        <v>1.7813283593211379E-4</v>
      </c>
      <c r="H244" s="94">
        <v>9.2817578792100039E-5</v>
      </c>
      <c r="I244" s="94">
        <v>5.8623670944514788E-4</v>
      </c>
      <c r="J244" s="94">
        <v>-8.6281637065311202E-6</v>
      </c>
      <c r="K244" s="94">
        <v>4.302730365772581E-4</v>
      </c>
      <c r="L244" s="95">
        <v>7.3357285380867025E-3</v>
      </c>
      <c r="M244" s="94">
        <v>0.76644599901141108</v>
      </c>
      <c r="N244" s="94">
        <v>5.7706721466703227E-2</v>
      </c>
      <c r="O244" s="94">
        <v>1.5805447579194411E-2</v>
      </c>
      <c r="P244" s="94">
        <v>5.6278932175352542E-2</v>
      </c>
      <c r="Q244" s="94">
        <v>2.3856776569252118E-4</v>
      </c>
      <c r="R244" s="93">
        <v>9.2849689134801461E-2</v>
      </c>
      <c r="S244" s="93">
        <v>1</v>
      </c>
    </row>
    <row r="245" spans="2:19">
      <c r="B245" s="33"/>
      <c r="C245" s="60">
        <v>55</v>
      </c>
      <c r="D245" s="60" t="s">
        <v>22</v>
      </c>
      <c r="E245" s="95">
        <v>3.7025091266293011E-5</v>
      </c>
      <c r="F245" s="94">
        <v>7.2289554080919797E-4</v>
      </c>
      <c r="G245" s="94">
        <v>1.2470338029416705E-4</v>
      </c>
      <c r="H245" s="94">
        <v>4.1787348733774576E-5</v>
      </c>
      <c r="I245" s="94">
        <v>2.4625813855478571E-4</v>
      </c>
      <c r="J245" s="94">
        <v>-1.5606917667538919E-6</v>
      </c>
      <c r="K245" s="94">
        <v>1.6060403846877784E-4</v>
      </c>
      <c r="L245" s="95">
        <v>3.8725720840354408E-3</v>
      </c>
      <c r="M245" s="94">
        <v>0.90215763461430909</v>
      </c>
      <c r="N245" s="94">
        <v>1.9725786171244954E-2</v>
      </c>
      <c r="O245" s="94">
        <v>4.4965791375201651E-3</v>
      </c>
      <c r="P245" s="94">
        <v>5.4343596139060535E-2</v>
      </c>
      <c r="Q245" s="94">
        <v>9.4001531276542585E-5</v>
      </c>
      <c r="R245" s="93">
        <v>1.3978117476193019E-2</v>
      </c>
      <c r="S245" s="93">
        <v>1</v>
      </c>
    </row>
    <row r="246" spans="2:19">
      <c r="B246" s="33"/>
      <c r="C246" s="60">
        <v>57</v>
      </c>
      <c r="D246" s="60" t="s">
        <v>21</v>
      </c>
      <c r="E246" s="95">
        <v>1.6919220837124788E-4</v>
      </c>
      <c r="F246" s="94">
        <v>3.9390448344883812E-3</v>
      </c>
      <c r="G246" s="94">
        <v>4.398360473002015E-4</v>
      </c>
      <c r="H246" s="94">
        <v>2.133325988283501E-4</v>
      </c>
      <c r="I246" s="94">
        <v>1.1796202332084943E-3</v>
      </c>
      <c r="J246" s="94">
        <v>-1.761089097015763E-5</v>
      </c>
      <c r="K246" s="94">
        <v>1.1726112826223635E-3</v>
      </c>
      <c r="L246" s="95">
        <v>2.2586262521839491E-2</v>
      </c>
      <c r="M246" s="94">
        <v>0.52440542681973368</v>
      </c>
      <c r="N246" s="94">
        <v>6.7364769318646087E-2</v>
      </c>
      <c r="O246" s="94">
        <v>2.7706887999496759E-2</v>
      </c>
      <c r="P246" s="94">
        <v>9.985836349387571E-2</v>
      </c>
      <c r="Q246" s="94">
        <v>1.3047377036717719E-3</v>
      </c>
      <c r="R246" s="93">
        <v>0.24967752582888755</v>
      </c>
      <c r="S246" s="93">
        <v>1</v>
      </c>
    </row>
    <row r="247" spans="2:19">
      <c r="B247" s="33"/>
      <c r="C247" s="60">
        <v>59</v>
      </c>
      <c r="D247" s="60" t="s">
        <v>20</v>
      </c>
      <c r="E247" s="95">
        <v>1.6368650492077817E-4</v>
      </c>
      <c r="F247" s="94">
        <v>4.9214405214431031E-3</v>
      </c>
      <c r="G247" s="94">
        <v>6.3923499574085384E-4</v>
      </c>
      <c r="H247" s="94">
        <v>4.956030828574202E-4</v>
      </c>
      <c r="I247" s="94">
        <v>3.0655086303734611E-3</v>
      </c>
      <c r="J247" s="94">
        <v>-9.9042255289327639E-6</v>
      </c>
      <c r="K247" s="94">
        <v>9.5241395649022593E-4</v>
      </c>
      <c r="L247" s="95">
        <v>1.5800558922567272E-2</v>
      </c>
      <c r="M247" s="94">
        <v>0.51315732914409962</v>
      </c>
      <c r="N247" s="94">
        <v>8.5207293299386089E-2</v>
      </c>
      <c r="O247" s="94">
        <v>4.2575042556273979E-2</v>
      </c>
      <c r="P247" s="94">
        <v>0.25792187841249631</v>
      </c>
      <c r="Q247" s="94">
        <v>-2.9983380035171643E-4</v>
      </c>
      <c r="R247" s="93">
        <v>7.5409747999231377E-2</v>
      </c>
      <c r="S247" s="93">
        <v>1</v>
      </c>
    </row>
    <row r="248" spans="2:19">
      <c r="B248" s="33"/>
      <c r="C248" s="60">
        <v>61</v>
      </c>
      <c r="D248" s="60" t="s">
        <v>19</v>
      </c>
      <c r="E248" s="95">
        <v>4.9959630623017556E-6</v>
      </c>
      <c r="F248" s="94">
        <v>8.7277067426830502E-5</v>
      </c>
      <c r="G248" s="94">
        <v>1.189284220365746E-5</v>
      </c>
      <c r="H248" s="94">
        <v>8.549667332376032E-6</v>
      </c>
      <c r="I248" s="94">
        <v>7.0765111284176946E-5</v>
      </c>
      <c r="J248" s="94">
        <v>-7.465312033008827E-7</v>
      </c>
      <c r="K248" s="94">
        <v>3.1346774235503645E-5</v>
      </c>
      <c r="L248" s="95">
        <v>6.0520025874293546E-4</v>
      </c>
      <c r="M248" s="94">
        <v>4.0627668992860168E-2</v>
      </c>
      <c r="N248" s="94">
        <v>0.9455331849095252</v>
      </c>
      <c r="O248" s="94">
        <v>2.5049890738295276E-3</v>
      </c>
      <c r="P248" s="94">
        <v>6.8002342890559602E-3</v>
      </c>
      <c r="Q248" s="94">
        <v>1.6870454879702918E-5</v>
      </c>
      <c r="R248" s="93">
        <v>3.6977711267648398E-3</v>
      </c>
      <c r="S248" s="93">
        <v>1</v>
      </c>
    </row>
    <row r="249" spans="2:19">
      <c r="B249" s="33"/>
      <c r="C249" s="60">
        <v>63</v>
      </c>
      <c r="D249" s="60" t="s">
        <v>18</v>
      </c>
      <c r="E249" s="95">
        <v>1.9930474725024232E-6</v>
      </c>
      <c r="F249" s="94">
        <v>1.5721652617255993E-4</v>
      </c>
      <c r="G249" s="94">
        <v>6.2197564069748907E-4</v>
      </c>
      <c r="H249" s="94">
        <v>4.1034805256278664E-4</v>
      </c>
      <c r="I249" s="94">
        <v>8.1625128251561381E-3</v>
      </c>
      <c r="J249" s="94">
        <v>1.7442072170076263E-9</v>
      </c>
      <c r="K249" s="94">
        <v>1.7823283437449674E-5</v>
      </c>
      <c r="L249" s="95">
        <v>2.6483975709851279E-4</v>
      </c>
      <c r="M249" s="94">
        <v>0.20586886282298583</v>
      </c>
      <c r="N249" s="94">
        <v>0.3821030676542217</v>
      </c>
      <c r="O249" s="94">
        <v>6.2133655120127279E-2</v>
      </c>
      <c r="P249" s="94">
        <v>0.32159418919227134</v>
      </c>
      <c r="Q249" s="94">
        <v>6.9227204366890569E-6</v>
      </c>
      <c r="R249" s="93">
        <v>1.8656591613152446E-2</v>
      </c>
      <c r="S249" s="93">
        <v>1</v>
      </c>
    </row>
    <row r="250" spans="2:19">
      <c r="B250" s="33"/>
      <c r="C250" s="60">
        <v>64</v>
      </c>
      <c r="D250" s="60" t="s">
        <v>17</v>
      </c>
      <c r="E250" s="95">
        <v>1.6868346048501962E-5</v>
      </c>
      <c r="F250" s="94">
        <v>5.138792813306523E-5</v>
      </c>
      <c r="G250" s="94">
        <v>1.2195846165393429E-4</v>
      </c>
      <c r="H250" s="94">
        <v>5.8290853500045835E-7</v>
      </c>
      <c r="I250" s="94">
        <v>3.4599976592632807E-6</v>
      </c>
      <c r="J250" s="94">
        <v>-4.0271626157593052E-8</v>
      </c>
      <c r="K250" s="94">
        <v>2.2863189593401183E-6</v>
      </c>
      <c r="L250" s="95">
        <v>1.2070792146281971E-2</v>
      </c>
      <c r="M250" s="94">
        <v>0.23616836539548869</v>
      </c>
      <c r="N250" s="94">
        <v>0.75089612288395546</v>
      </c>
      <c r="O250" s="94">
        <v>6.67253385106586E-5</v>
      </c>
      <c r="P250" s="94">
        <v>2.7575559735519231E-4</v>
      </c>
      <c r="Q250" s="94">
        <v>1.1123665121249607E-6</v>
      </c>
      <c r="R250" s="93">
        <v>3.2462258253305337E-4</v>
      </c>
      <c r="S250" s="93">
        <v>1</v>
      </c>
    </row>
    <row r="251" spans="2:19">
      <c r="B251" s="33"/>
      <c r="C251" s="60">
        <v>65</v>
      </c>
      <c r="D251" s="60" t="s">
        <v>16</v>
      </c>
      <c r="E251" s="95">
        <v>5.1429483267947034E-5</v>
      </c>
      <c r="F251" s="94">
        <v>1.6307840373238306E-3</v>
      </c>
      <c r="G251" s="94">
        <v>1.3854253931274061E-4</v>
      </c>
      <c r="H251" s="94">
        <v>7.3761205246450478E-5</v>
      </c>
      <c r="I251" s="94">
        <v>6.6879124879492408E-4</v>
      </c>
      <c r="J251" s="94">
        <v>-7.0039300981925608E-6</v>
      </c>
      <c r="K251" s="94">
        <v>3.2670354763462717E-4</v>
      </c>
      <c r="L251" s="95">
        <v>9.9126838751076446E-3</v>
      </c>
      <c r="M251" s="94">
        <v>0.84818076235154971</v>
      </c>
      <c r="N251" s="94">
        <v>3.5753559913462699E-2</v>
      </c>
      <c r="O251" s="94">
        <v>1.2661538902415335E-2</v>
      </c>
      <c r="P251" s="94">
        <v>4.5578105722053924E-2</v>
      </c>
      <c r="Q251" s="94">
        <v>1.0970226921585112E-4</v>
      </c>
      <c r="R251" s="93">
        <v>4.4920638834712638E-2</v>
      </c>
      <c r="S251" s="93">
        <v>1</v>
      </c>
    </row>
    <row r="252" spans="2:19">
      <c r="B252" s="33"/>
      <c r="C252" s="60">
        <v>66</v>
      </c>
      <c r="D252" s="60" t="s">
        <v>15</v>
      </c>
      <c r="E252" s="95">
        <v>1.9874963252156674E-4</v>
      </c>
      <c r="F252" s="94">
        <v>3.8227878646920187E-3</v>
      </c>
      <c r="G252" s="94">
        <v>8.0291865616504733E-4</v>
      </c>
      <c r="H252" s="94">
        <v>4.312572220047188E-4</v>
      </c>
      <c r="I252" s="94">
        <v>2.2440131480928813E-3</v>
      </c>
      <c r="J252" s="94">
        <v>-1.9659379526676561E-5</v>
      </c>
      <c r="K252" s="94">
        <v>1.6735616007181339E-3</v>
      </c>
      <c r="L252" s="95">
        <v>1.9185297419976349E-2</v>
      </c>
      <c r="M252" s="94">
        <v>0.43354648375558319</v>
      </c>
      <c r="N252" s="94">
        <v>0.1465114155819448</v>
      </c>
      <c r="O252" s="94">
        <v>5.2739651675818656E-2</v>
      </c>
      <c r="P252" s="94">
        <v>0.18745400847465435</v>
      </c>
      <c r="Q252" s="94">
        <v>5.2134642724976931E-4</v>
      </c>
      <c r="R252" s="93">
        <v>0.15088816792010509</v>
      </c>
      <c r="S252" s="93">
        <v>1</v>
      </c>
    </row>
    <row r="253" spans="2:19">
      <c r="B253" s="33"/>
      <c r="C253" s="60">
        <v>67</v>
      </c>
      <c r="D253" s="60" t="s">
        <v>14</v>
      </c>
      <c r="E253" s="95">
        <v>3.2091224406439149E-4</v>
      </c>
      <c r="F253" s="94">
        <v>1.255079960655924E-3</v>
      </c>
      <c r="G253" s="94">
        <v>2.1713808066440889E-5</v>
      </c>
      <c r="H253" s="94">
        <v>7.8438762990927976E-6</v>
      </c>
      <c r="I253" s="94">
        <v>6.0564588405879296E-5</v>
      </c>
      <c r="J253" s="94">
        <v>-2.0210827353455602E-7</v>
      </c>
      <c r="K253" s="94">
        <v>1.8737305663429196E-5</v>
      </c>
      <c r="L253" s="95">
        <v>0.18434619449500947</v>
      </c>
      <c r="M253" s="94">
        <v>0.76557683149829803</v>
      </c>
      <c r="N253" s="94">
        <v>1.3792290559513271E-2</v>
      </c>
      <c r="O253" s="94">
        <v>8.513848972960485E-4</v>
      </c>
      <c r="P253" s="94">
        <v>4.2400455014235464E-3</v>
      </c>
      <c r="Q253" s="94">
        <v>3.5017431869038583E-6</v>
      </c>
      <c r="R253" s="93">
        <v>2.9505101630391023E-2</v>
      </c>
      <c r="S253" s="93">
        <v>1</v>
      </c>
    </row>
    <row r="254" spans="2:19">
      <c r="B254" s="33"/>
      <c r="C254" s="60">
        <v>68</v>
      </c>
      <c r="D254" s="60" t="s">
        <v>13</v>
      </c>
      <c r="E254" s="95">
        <v>1.4978860557579633E-4</v>
      </c>
      <c r="F254" s="94">
        <v>2.6527314556383645E-3</v>
      </c>
      <c r="G254" s="94">
        <v>3.6921016443611785E-4</v>
      </c>
      <c r="H254" s="94">
        <v>2.2677685724752707E-4</v>
      </c>
      <c r="I254" s="94">
        <v>2.2014252214500457E-3</v>
      </c>
      <c r="J254" s="94">
        <v>-1.0080331329613341E-5</v>
      </c>
      <c r="K254" s="94">
        <v>8.2419727917044461E-4</v>
      </c>
      <c r="L254" s="95">
        <v>2.5701260335854119E-2</v>
      </c>
      <c r="M254" s="94">
        <v>0.43351402294301483</v>
      </c>
      <c r="N254" s="94">
        <v>0.24474297878398066</v>
      </c>
      <c r="O254" s="94">
        <v>3.8365152995202573E-2</v>
      </c>
      <c r="P254" s="94">
        <v>0.14852571433416595</v>
      </c>
      <c r="Q254" s="94">
        <v>8.410898531790896E-4</v>
      </c>
      <c r="R254" s="93">
        <v>0.10189573150241406</v>
      </c>
      <c r="S254" s="93">
        <v>1</v>
      </c>
    </row>
    <row r="255" spans="2:19">
      <c r="B255" s="30"/>
      <c r="C255" s="14">
        <v>69</v>
      </c>
      <c r="D255" s="14" t="s">
        <v>12</v>
      </c>
      <c r="E255" s="92">
        <v>1.7250455062350681E-4</v>
      </c>
      <c r="F255" s="91">
        <v>3.013571379222005E-3</v>
      </c>
      <c r="G255" s="91">
        <v>4.1064542999903622E-4</v>
      </c>
      <c r="H255" s="91">
        <v>2.9520965282567638E-4</v>
      </c>
      <c r="I255" s="91">
        <v>2.4434335421757913E-3</v>
      </c>
      <c r="J255" s="91">
        <v>-2.5776817831898176E-5</v>
      </c>
      <c r="K255" s="91">
        <v>1.0823661295247318E-3</v>
      </c>
      <c r="L255" s="92">
        <v>2.0896831575768434E-2</v>
      </c>
      <c r="M255" s="91">
        <v>0.39147066307035988</v>
      </c>
      <c r="N255" s="91">
        <v>0.13068039192920242</v>
      </c>
      <c r="O255" s="91">
        <v>8.6494237268973831E-2</v>
      </c>
      <c r="P255" s="91">
        <v>0.23480384973617063</v>
      </c>
      <c r="Q255" s="91">
        <v>5.8251636402141234E-4</v>
      </c>
      <c r="R255" s="90">
        <v>0.12767955618896443</v>
      </c>
      <c r="S255" s="90">
        <v>1</v>
      </c>
    </row>
    <row r="256" spans="2:19">
      <c r="B256" s="89"/>
      <c r="C256" s="88"/>
      <c r="D256" s="88" t="s">
        <v>81</v>
      </c>
      <c r="E256" s="87">
        <v>3.6908825812276329E-4</v>
      </c>
      <c r="F256" s="86">
        <v>6.2411585081419904E-3</v>
      </c>
      <c r="G256" s="86">
        <v>1.8641583002733876E-3</v>
      </c>
      <c r="H256" s="86">
        <v>6.5735243110726874E-4</v>
      </c>
      <c r="I256" s="86">
        <v>3.0052937109891734E-3</v>
      </c>
      <c r="J256" s="86">
        <v>-5.4187746094859249E-5</v>
      </c>
      <c r="K256" s="86">
        <v>4.0003746159275608E-3</v>
      </c>
      <c r="L256" s="87">
        <v>2.3584651301124363E-2</v>
      </c>
      <c r="M256" s="86">
        <v>0.43058627763100393</v>
      </c>
      <c r="N256" s="86">
        <v>0.15250511045920806</v>
      </c>
      <c r="O256" s="86">
        <v>4.7063224143852375E-2</v>
      </c>
      <c r="P256" s="86">
        <v>0.16783341575429303</v>
      </c>
      <c r="Q256" s="86">
        <v>4.5972161031058241E-4</v>
      </c>
      <c r="R256" s="85">
        <v>0.16188436102174031</v>
      </c>
      <c r="S256" s="85">
        <v>1</v>
      </c>
    </row>
  </sheetData>
  <phoneticPr fontId="3"/>
  <pageMargins left="0.7" right="0.7" top="0.75" bottom="0.75" header="0.3" footer="0.3"/>
  <pageSetup paperSize="9" scale="49" orientation="portrait" r:id="rId1"/>
  <rowBreaks count="2" manualBreakCount="2">
    <brk id="88" max="16383" man="1"/>
    <brk id="1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255"/>
  <sheetViews>
    <sheetView showGridLines="0" view="pageBreakPreview" zoomScaleNormal="100" zoomScaleSheetLayoutView="100" workbookViewId="0">
      <selection activeCell="G44" sqref="G44"/>
    </sheetView>
  </sheetViews>
  <sheetFormatPr defaultRowHeight="11.25"/>
  <cols>
    <col min="1" max="1" width="2.5" style="1" customWidth="1"/>
    <col min="2" max="2" width="5.375" style="1" customWidth="1"/>
    <col min="3" max="3" width="3" style="1" bestFit="1" customWidth="1"/>
    <col min="4" max="4" width="22.25" style="1" bestFit="1" customWidth="1"/>
    <col min="5" max="19" width="8.125" style="1" customWidth="1"/>
    <col min="20" max="16384" width="9" style="1"/>
  </cols>
  <sheetData>
    <row r="1" spans="1:19">
      <c r="A1" s="1" t="s">
        <v>91</v>
      </c>
    </row>
    <row r="2" spans="1:19">
      <c r="B2" s="1" t="s">
        <v>90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48"/>
    </row>
    <row r="3" spans="1:19">
      <c r="E3" s="70">
        <v>71</v>
      </c>
      <c r="F3" s="69">
        <v>72</v>
      </c>
      <c r="G3" s="69">
        <v>73</v>
      </c>
      <c r="H3" s="69">
        <v>74</v>
      </c>
      <c r="I3" s="69">
        <v>75</v>
      </c>
      <c r="J3" s="69">
        <v>76</v>
      </c>
      <c r="K3" s="69"/>
      <c r="L3" s="70">
        <v>71</v>
      </c>
      <c r="M3" s="69">
        <v>72</v>
      </c>
      <c r="N3" s="69">
        <v>73</v>
      </c>
      <c r="O3" s="69">
        <v>74</v>
      </c>
      <c r="P3" s="69">
        <v>75</v>
      </c>
      <c r="Q3" s="69">
        <v>76</v>
      </c>
      <c r="R3" s="68"/>
      <c r="S3" s="151"/>
    </row>
    <row r="4" spans="1:19" ht="33.75">
      <c r="E4" s="67" t="s">
        <v>66</v>
      </c>
      <c r="F4" s="66" t="s">
        <v>65</v>
      </c>
      <c r="G4" s="66" t="s">
        <v>64</v>
      </c>
      <c r="H4" s="66" t="s">
        <v>63</v>
      </c>
      <c r="I4" s="66" t="s">
        <v>62</v>
      </c>
      <c r="J4" s="66" t="s">
        <v>61</v>
      </c>
      <c r="K4" s="66" t="s">
        <v>57</v>
      </c>
      <c r="L4" s="67" t="s">
        <v>66</v>
      </c>
      <c r="M4" s="66" t="s">
        <v>65</v>
      </c>
      <c r="N4" s="66" t="s">
        <v>64</v>
      </c>
      <c r="O4" s="66" t="s">
        <v>63</v>
      </c>
      <c r="P4" s="66" t="s">
        <v>62</v>
      </c>
      <c r="Q4" s="66" t="s">
        <v>61</v>
      </c>
      <c r="R4" s="65" t="s">
        <v>57</v>
      </c>
      <c r="S4" s="150" t="s">
        <v>82</v>
      </c>
    </row>
    <row r="5" spans="1:19">
      <c r="B5" s="48" t="s">
        <v>53</v>
      </c>
      <c r="C5" s="47">
        <v>1</v>
      </c>
      <c r="D5" s="27" t="s">
        <v>50</v>
      </c>
      <c r="E5" s="143">
        <v>1024.58689482779</v>
      </c>
      <c r="F5" s="143">
        <v>17672.583886739827</v>
      </c>
      <c r="G5" s="143">
        <v>617.76831112892182</v>
      </c>
      <c r="H5" s="143">
        <v>105.23801729324289</v>
      </c>
      <c r="I5" s="143">
        <v>474.91475280100639</v>
      </c>
      <c r="J5" s="143">
        <v>-412.80718562613345</v>
      </c>
      <c r="K5" s="143">
        <v>974.27597414042259</v>
      </c>
      <c r="L5" s="144">
        <v>2674.2053080149817</v>
      </c>
      <c r="M5" s="143">
        <v>41211.375563243339</v>
      </c>
      <c r="N5" s="143">
        <v>1373.9213109957627</v>
      </c>
      <c r="O5" s="143">
        <v>282.5124142065302</v>
      </c>
      <c r="P5" s="143">
        <v>1693.6848618963938</v>
      </c>
      <c r="Q5" s="143">
        <v>-90.386651278464186</v>
      </c>
      <c r="R5" s="142">
        <v>1971.1265416163658</v>
      </c>
      <c r="S5" s="161">
        <v>69573</v>
      </c>
    </row>
    <row r="6" spans="1:19">
      <c r="B6" s="33"/>
      <c r="C6" s="60">
        <v>2</v>
      </c>
      <c r="D6" s="22" t="s">
        <v>49</v>
      </c>
      <c r="E6" s="137">
        <v>102.79068279636184</v>
      </c>
      <c r="F6" s="137">
        <v>1406.6718598246184</v>
      </c>
      <c r="G6" s="137">
        <v>56.926804546518866</v>
      </c>
      <c r="H6" s="137">
        <v>60.410167959786421</v>
      </c>
      <c r="I6" s="137">
        <v>117.5007415905267</v>
      </c>
      <c r="J6" s="137">
        <v>801.91366341011894</v>
      </c>
      <c r="K6" s="137">
        <v>89.401553791599241</v>
      </c>
      <c r="L6" s="138">
        <v>86.739505074613248</v>
      </c>
      <c r="M6" s="137">
        <v>1131.2432400402665</v>
      </c>
      <c r="N6" s="137">
        <v>261.53898431782073</v>
      </c>
      <c r="O6" s="137">
        <v>246.75756769013947</v>
      </c>
      <c r="P6" s="137">
        <v>726.45255206213949</v>
      </c>
      <c r="Q6" s="137">
        <v>88.03138383810473</v>
      </c>
      <c r="R6" s="136">
        <v>316.62129305738642</v>
      </c>
      <c r="S6" s="160">
        <v>5493.0000000000009</v>
      </c>
    </row>
    <row r="7" spans="1:19">
      <c r="B7" s="33"/>
      <c r="C7" s="60">
        <v>3</v>
      </c>
      <c r="D7" s="22" t="s">
        <v>48</v>
      </c>
      <c r="E7" s="137">
        <v>319.53979983007156</v>
      </c>
      <c r="F7" s="137">
        <v>5296.6228598657099</v>
      </c>
      <c r="G7" s="137">
        <v>140.58156207355293</v>
      </c>
      <c r="H7" s="137">
        <v>8.612529139884721</v>
      </c>
      <c r="I7" s="137">
        <v>35.385660390669223</v>
      </c>
      <c r="J7" s="137">
        <v>46.074175297507757</v>
      </c>
      <c r="K7" s="137">
        <v>634.80370074539212</v>
      </c>
      <c r="L7" s="138">
        <v>1588.1166011700436</v>
      </c>
      <c r="M7" s="137">
        <v>21059.104185670498</v>
      </c>
      <c r="N7" s="137">
        <v>704.54943585805995</v>
      </c>
      <c r="O7" s="137">
        <v>54.589147991651842</v>
      </c>
      <c r="P7" s="137">
        <v>280.24687349665305</v>
      </c>
      <c r="Q7" s="137">
        <v>45.293286386268349</v>
      </c>
      <c r="R7" s="136">
        <v>599.480182084023</v>
      </c>
      <c r="S7" s="160">
        <v>30812.999999999989</v>
      </c>
    </row>
    <row r="8" spans="1:19">
      <c r="B8" s="33"/>
      <c r="C8" s="60">
        <v>6</v>
      </c>
      <c r="D8" s="22" t="s">
        <v>47</v>
      </c>
      <c r="E8" s="137">
        <v>12.824862547819807</v>
      </c>
      <c r="F8" s="137">
        <v>582.82861930899844</v>
      </c>
      <c r="G8" s="137">
        <v>59.019261642214637</v>
      </c>
      <c r="H8" s="137">
        <v>35.584620821707766</v>
      </c>
      <c r="I8" s="137">
        <v>75.695196433853823</v>
      </c>
      <c r="J8" s="137">
        <v>-15.425587115650295</v>
      </c>
      <c r="K8" s="137">
        <v>607.31043960444686</v>
      </c>
      <c r="L8" s="138">
        <v>87.543946867004436</v>
      </c>
      <c r="M8" s="137">
        <v>2565.6056366760736</v>
      </c>
      <c r="N8" s="137">
        <v>534.69418543655354</v>
      </c>
      <c r="O8" s="137">
        <v>365.14314341015876</v>
      </c>
      <c r="P8" s="137">
        <v>1102.8249640112119</v>
      </c>
      <c r="Q8" s="137">
        <v>-37.269687159907996</v>
      </c>
      <c r="R8" s="136">
        <v>1663.6203975155483</v>
      </c>
      <c r="S8" s="160">
        <v>7640.0000000000327</v>
      </c>
    </row>
    <row r="9" spans="1:19">
      <c r="B9" s="33"/>
      <c r="C9" s="60">
        <v>11</v>
      </c>
      <c r="D9" s="22" t="s">
        <v>46</v>
      </c>
      <c r="E9" s="137">
        <v>1890.7343791500068</v>
      </c>
      <c r="F9" s="137">
        <v>28688.753509607057</v>
      </c>
      <c r="G9" s="137">
        <v>572.33255977193573</v>
      </c>
      <c r="H9" s="137">
        <v>7.2812770614090629</v>
      </c>
      <c r="I9" s="137">
        <v>73.983853943586396</v>
      </c>
      <c r="J9" s="137">
        <v>-154.28983780674807</v>
      </c>
      <c r="K9" s="137">
        <v>2189.7129581279696</v>
      </c>
      <c r="L9" s="138">
        <v>9230.5948097640285</v>
      </c>
      <c r="M9" s="137">
        <v>136856.08265415113</v>
      </c>
      <c r="N9" s="137">
        <v>3130.5543068748384</v>
      </c>
      <c r="O9" s="137">
        <v>145.93221259497588</v>
      </c>
      <c r="P9" s="137">
        <v>668.07228354687675</v>
      </c>
      <c r="Q9" s="137">
        <v>-163.67310720593795</v>
      </c>
      <c r="R9" s="136">
        <v>2113.9281404187564</v>
      </c>
      <c r="S9" s="160">
        <v>185249.99999999988</v>
      </c>
    </row>
    <row r="10" spans="1:19">
      <c r="B10" s="33"/>
      <c r="C10" s="60">
        <v>15</v>
      </c>
      <c r="D10" s="22" t="s">
        <v>45</v>
      </c>
      <c r="E10" s="137">
        <v>79.87473252272558</v>
      </c>
      <c r="F10" s="137">
        <v>2413.5943818828246</v>
      </c>
      <c r="G10" s="137">
        <v>111.97412839937257</v>
      </c>
      <c r="H10" s="137">
        <v>33.453573526328341</v>
      </c>
      <c r="I10" s="137">
        <v>102.39339325745249</v>
      </c>
      <c r="J10" s="137">
        <v>7.0021036811558428</v>
      </c>
      <c r="K10" s="137">
        <v>266.12812154989592</v>
      </c>
      <c r="L10" s="138">
        <v>293.20972033859761</v>
      </c>
      <c r="M10" s="137">
        <v>7760.6060142894921</v>
      </c>
      <c r="N10" s="137">
        <v>666.03953840762802</v>
      </c>
      <c r="O10" s="137">
        <v>316.77086042660397</v>
      </c>
      <c r="P10" s="137">
        <v>1630.6116609784751</v>
      </c>
      <c r="Q10" s="137">
        <v>81.77683753133239</v>
      </c>
      <c r="R10" s="136">
        <v>1795.5649332080975</v>
      </c>
      <c r="S10" s="160">
        <v>15558.999999999982</v>
      </c>
    </row>
    <row r="11" spans="1:19">
      <c r="B11" s="33"/>
      <c r="C11" s="60">
        <v>16</v>
      </c>
      <c r="D11" s="22" t="s">
        <v>44</v>
      </c>
      <c r="E11" s="137">
        <v>166.25010797328326</v>
      </c>
      <c r="F11" s="137">
        <v>1676.9698006661104</v>
      </c>
      <c r="G11" s="137">
        <v>536.48513056617708</v>
      </c>
      <c r="H11" s="137">
        <v>1123.1638964806175</v>
      </c>
      <c r="I11" s="137">
        <v>2140.1672664808812</v>
      </c>
      <c r="J11" s="137">
        <v>-270.75004412712639</v>
      </c>
      <c r="K11" s="137">
        <v>1178.4847307870641</v>
      </c>
      <c r="L11" s="138">
        <v>1131.7250783707948</v>
      </c>
      <c r="M11" s="137">
        <v>16476.19322743261</v>
      </c>
      <c r="N11" s="137">
        <v>4536.1047247878951</v>
      </c>
      <c r="O11" s="137">
        <v>4529.1015527738755</v>
      </c>
      <c r="P11" s="137">
        <v>13361.085677178207</v>
      </c>
      <c r="Q11" s="137">
        <v>-290.48650176482965</v>
      </c>
      <c r="R11" s="136">
        <v>5339.5053523944389</v>
      </c>
      <c r="S11" s="160">
        <v>51634</v>
      </c>
    </row>
    <row r="12" spans="1:19">
      <c r="B12" s="33"/>
      <c r="C12" s="60">
        <v>20</v>
      </c>
      <c r="D12" s="22" t="s">
        <v>43</v>
      </c>
      <c r="E12" s="137">
        <v>454.21035695503952</v>
      </c>
      <c r="F12" s="137">
        <v>7615.7687646689528</v>
      </c>
      <c r="G12" s="137">
        <v>6796.5719911646847</v>
      </c>
      <c r="H12" s="137">
        <v>317.8695093556135</v>
      </c>
      <c r="I12" s="137">
        <v>1001.609613329249</v>
      </c>
      <c r="J12" s="137">
        <v>-1862.269575226376</v>
      </c>
      <c r="K12" s="137">
        <v>52992.716487090569</v>
      </c>
      <c r="L12" s="138">
        <v>5380.5005151304013</v>
      </c>
      <c r="M12" s="137">
        <v>92087.251625255827</v>
      </c>
      <c r="N12" s="137">
        <v>56134.346518945691</v>
      </c>
      <c r="O12" s="137">
        <v>7629.1781043872597</v>
      </c>
      <c r="P12" s="137">
        <v>29930.331768868986</v>
      </c>
      <c r="Q12" s="137">
        <v>-1303.5286141724757</v>
      </c>
      <c r="R12" s="136">
        <v>76294.442934246516</v>
      </c>
      <c r="S12" s="160">
        <v>333468.99999999994</v>
      </c>
    </row>
    <row r="13" spans="1:19">
      <c r="B13" s="33"/>
      <c r="C13" s="60">
        <v>21</v>
      </c>
      <c r="D13" s="22" t="s">
        <v>42</v>
      </c>
      <c r="E13" s="137">
        <v>482.7496936603979</v>
      </c>
      <c r="F13" s="137">
        <v>25648.357057384794</v>
      </c>
      <c r="G13" s="137">
        <v>2729.8556374937821</v>
      </c>
      <c r="H13" s="137">
        <v>1313.8852449504741</v>
      </c>
      <c r="I13" s="137">
        <v>2646.928483358251</v>
      </c>
      <c r="J13" s="137">
        <v>-1798.8297071193047</v>
      </c>
      <c r="K13" s="137">
        <v>30007.425127341925</v>
      </c>
      <c r="L13" s="138">
        <v>5917.3925291216892</v>
      </c>
      <c r="M13" s="137">
        <v>177526.53293671933</v>
      </c>
      <c r="N13" s="137">
        <v>35939.860913627781</v>
      </c>
      <c r="O13" s="137">
        <v>9771.972694098371</v>
      </c>
      <c r="P13" s="137">
        <v>30606.910094038707</v>
      </c>
      <c r="Q13" s="137">
        <v>-190.76852846334333</v>
      </c>
      <c r="R13" s="136">
        <v>44720.727823787114</v>
      </c>
      <c r="S13" s="160">
        <v>365323</v>
      </c>
    </row>
    <row r="14" spans="1:19">
      <c r="B14" s="33"/>
      <c r="C14" s="60">
        <v>22</v>
      </c>
      <c r="D14" s="22" t="s">
        <v>41</v>
      </c>
      <c r="E14" s="137">
        <v>154.34788833828429</v>
      </c>
      <c r="F14" s="137">
        <v>3379.8564051847493</v>
      </c>
      <c r="G14" s="137">
        <v>524.20136249197719</v>
      </c>
      <c r="H14" s="137">
        <v>565.45477035070951</v>
      </c>
      <c r="I14" s="137">
        <v>1630.9529536227701</v>
      </c>
      <c r="J14" s="137">
        <v>-613.04874970655942</v>
      </c>
      <c r="K14" s="137">
        <v>26861.903430062019</v>
      </c>
      <c r="L14" s="138">
        <v>2729.91639368406</v>
      </c>
      <c r="M14" s="137">
        <v>62276.303691104076</v>
      </c>
      <c r="N14" s="137">
        <v>11967.513285879397</v>
      </c>
      <c r="O14" s="137">
        <v>7992.1139802179423</v>
      </c>
      <c r="P14" s="137">
        <v>36665.114960638377</v>
      </c>
      <c r="Q14" s="137">
        <v>-58.675760636798721</v>
      </c>
      <c r="R14" s="136">
        <v>47710.045388769053</v>
      </c>
      <c r="S14" s="160">
        <v>201786.00000000006</v>
      </c>
    </row>
    <row r="15" spans="1:19">
      <c r="B15" s="33"/>
      <c r="C15" s="60">
        <v>25</v>
      </c>
      <c r="D15" s="22" t="s">
        <v>40</v>
      </c>
      <c r="E15" s="137">
        <v>73.059004127685981</v>
      </c>
      <c r="F15" s="137">
        <v>1186.1787127230739</v>
      </c>
      <c r="G15" s="137">
        <v>239.76830155288346</v>
      </c>
      <c r="H15" s="137">
        <v>2766.0311516859347</v>
      </c>
      <c r="I15" s="137">
        <v>4473.7125997901785</v>
      </c>
      <c r="J15" s="137">
        <v>-367.88904083521675</v>
      </c>
      <c r="K15" s="137">
        <v>15864.039340446579</v>
      </c>
      <c r="L15" s="138">
        <v>701.8158702780629</v>
      </c>
      <c r="M15" s="137">
        <v>11822.816588398555</v>
      </c>
      <c r="N15" s="137">
        <v>3439.8587847200597</v>
      </c>
      <c r="O15" s="137">
        <v>14141.041341061185</v>
      </c>
      <c r="P15" s="137">
        <v>31793.712569232786</v>
      </c>
      <c r="Q15" s="137">
        <v>-709.04526132946285</v>
      </c>
      <c r="R15" s="136">
        <v>14539.900038147696</v>
      </c>
      <c r="S15" s="160">
        <v>99965</v>
      </c>
    </row>
    <row r="16" spans="1:19">
      <c r="B16" s="33"/>
      <c r="C16" s="60">
        <v>26</v>
      </c>
      <c r="D16" s="22" t="s">
        <v>39</v>
      </c>
      <c r="E16" s="137">
        <v>20.470757938983166</v>
      </c>
      <c r="F16" s="137">
        <v>346.84058111650563</v>
      </c>
      <c r="G16" s="137">
        <v>43.93954469135636</v>
      </c>
      <c r="H16" s="137">
        <v>262.71499409490423</v>
      </c>
      <c r="I16" s="137">
        <v>898.12873726415626</v>
      </c>
      <c r="J16" s="137">
        <v>-119.18360914677585</v>
      </c>
      <c r="K16" s="137">
        <v>1954.7204933945361</v>
      </c>
      <c r="L16" s="138">
        <v>85.940314155465856</v>
      </c>
      <c r="M16" s="137">
        <v>2886.7335907975594</v>
      </c>
      <c r="N16" s="137">
        <v>433.95579288370072</v>
      </c>
      <c r="O16" s="137">
        <v>1392.8555552439166</v>
      </c>
      <c r="P16" s="137">
        <v>7979.1646013112113</v>
      </c>
      <c r="Q16" s="137">
        <v>-4.5788335523533377</v>
      </c>
      <c r="R16" s="136">
        <v>5261.2974798068426</v>
      </c>
      <c r="S16" s="160">
        <v>21443.000000000007</v>
      </c>
    </row>
    <row r="17" spans="2:19">
      <c r="B17" s="33"/>
      <c r="C17" s="60">
        <v>27</v>
      </c>
      <c r="D17" s="22" t="s">
        <v>38</v>
      </c>
      <c r="E17" s="137">
        <v>34.222903783027604</v>
      </c>
      <c r="F17" s="137">
        <v>886.05513949479052</v>
      </c>
      <c r="G17" s="137">
        <v>119.5355200234831</v>
      </c>
      <c r="H17" s="137">
        <v>248.83878289118599</v>
      </c>
      <c r="I17" s="137">
        <v>853.05989580498692</v>
      </c>
      <c r="J17" s="137">
        <v>-192.13052819041326</v>
      </c>
      <c r="K17" s="137">
        <v>10148.806971553406</v>
      </c>
      <c r="L17" s="138">
        <v>464.60751491175057</v>
      </c>
      <c r="M17" s="137">
        <v>13239.961374648576</v>
      </c>
      <c r="N17" s="137">
        <v>2897.0943510130455</v>
      </c>
      <c r="O17" s="137">
        <v>6117.7607483558968</v>
      </c>
      <c r="P17" s="137">
        <v>29904.313004632539</v>
      </c>
      <c r="Q17" s="137">
        <v>-914.35563048869767</v>
      </c>
      <c r="R17" s="136">
        <v>34124.229951566398</v>
      </c>
      <c r="S17" s="160">
        <v>97931.999999999971</v>
      </c>
    </row>
    <row r="18" spans="2:19">
      <c r="B18" s="33"/>
      <c r="C18" s="60">
        <v>28</v>
      </c>
      <c r="D18" s="22" t="s">
        <v>37</v>
      </c>
      <c r="E18" s="137">
        <v>90.636336216007095</v>
      </c>
      <c r="F18" s="137">
        <v>1131.7764677234545</v>
      </c>
      <c r="G18" s="137">
        <v>252.06715108755299</v>
      </c>
      <c r="H18" s="137">
        <v>2338.9574817260527</v>
      </c>
      <c r="I18" s="137">
        <v>4374.3871129803883</v>
      </c>
      <c r="J18" s="137">
        <v>-105.21784266808965</v>
      </c>
      <c r="K18" s="137">
        <v>6276.0893695178966</v>
      </c>
      <c r="L18" s="138">
        <v>799.8854077059184</v>
      </c>
      <c r="M18" s="137">
        <v>13551.507841619894</v>
      </c>
      <c r="N18" s="137">
        <v>3357.8794533358264</v>
      </c>
      <c r="O18" s="137">
        <v>24579.303637646241</v>
      </c>
      <c r="P18" s="137">
        <v>54783.800722009873</v>
      </c>
      <c r="Q18" s="137">
        <v>417.16722095339986</v>
      </c>
      <c r="R18" s="136">
        <v>11461.759640145629</v>
      </c>
      <c r="S18" s="160">
        <v>123310.00000000003</v>
      </c>
    </row>
    <row r="19" spans="2:19">
      <c r="B19" s="33"/>
      <c r="C19" s="60">
        <v>29</v>
      </c>
      <c r="D19" s="22" t="s">
        <v>36</v>
      </c>
      <c r="E19" s="137">
        <v>16.117703840847508</v>
      </c>
      <c r="F19" s="137">
        <v>548.69761684395962</v>
      </c>
      <c r="G19" s="137">
        <v>145.94807945176808</v>
      </c>
      <c r="H19" s="137">
        <v>588.45726700983334</v>
      </c>
      <c r="I19" s="137">
        <v>9086.897303009735</v>
      </c>
      <c r="J19" s="137">
        <v>273.30892467088546</v>
      </c>
      <c r="K19" s="137">
        <v>18947.636923085294</v>
      </c>
      <c r="L19" s="138">
        <v>169.43148439720753</v>
      </c>
      <c r="M19" s="137">
        <v>5324.1899068685261</v>
      </c>
      <c r="N19" s="137">
        <v>1363.6336273586533</v>
      </c>
      <c r="O19" s="137">
        <v>3707.4133418605325</v>
      </c>
      <c r="P19" s="137">
        <v>53913.268204623419</v>
      </c>
      <c r="Q19" s="137">
        <v>993.44909440662104</v>
      </c>
      <c r="R19" s="136">
        <v>14090.550522572716</v>
      </c>
      <c r="S19" s="160">
        <v>109169</v>
      </c>
    </row>
    <row r="20" spans="2:19">
      <c r="B20" s="33"/>
      <c r="C20" s="60">
        <v>30</v>
      </c>
      <c r="D20" s="22" t="s">
        <v>35</v>
      </c>
      <c r="E20" s="137">
        <v>6.0633079183429741</v>
      </c>
      <c r="F20" s="137">
        <v>149.71522258990151</v>
      </c>
      <c r="G20" s="137">
        <v>52.649671032557634</v>
      </c>
      <c r="H20" s="137">
        <v>39.56983699676109</v>
      </c>
      <c r="I20" s="137">
        <v>20536.156198603632</v>
      </c>
      <c r="J20" s="137">
        <v>208.97829876726195</v>
      </c>
      <c r="K20" s="137">
        <v>20174.520698775897</v>
      </c>
      <c r="L20" s="138">
        <v>111.98381530307428</v>
      </c>
      <c r="M20" s="137">
        <v>2680.1446236896036</v>
      </c>
      <c r="N20" s="137">
        <v>818.82110359122589</v>
      </c>
      <c r="O20" s="137">
        <v>1073.4925801959375</v>
      </c>
      <c r="P20" s="137">
        <v>58835.091030570555</v>
      </c>
      <c r="Q20" s="137">
        <v>1134.6856825881741</v>
      </c>
      <c r="R20" s="136">
        <v>8349.1279293771222</v>
      </c>
      <c r="S20" s="160">
        <v>114171.00000000004</v>
      </c>
    </row>
    <row r="21" spans="2:19">
      <c r="B21" s="33"/>
      <c r="C21" s="60">
        <v>31</v>
      </c>
      <c r="D21" s="22" t="s">
        <v>34</v>
      </c>
      <c r="E21" s="137">
        <v>15.686097042203052</v>
      </c>
      <c r="F21" s="137">
        <v>336.89603969771605</v>
      </c>
      <c r="G21" s="137">
        <v>454.64137899921565</v>
      </c>
      <c r="H21" s="137">
        <v>264.33610890314469</v>
      </c>
      <c r="I21" s="137">
        <v>1936.1703878413014</v>
      </c>
      <c r="J21" s="137">
        <v>-58.134760906808253</v>
      </c>
      <c r="K21" s="137">
        <v>5697.6058940750127</v>
      </c>
      <c r="L21" s="138">
        <v>180.35908398726249</v>
      </c>
      <c r="M21" s="137">
        <v>3399.7294477438177</v>
      </c>
      <c r="N21" s="137">
        <v>4518.1543884329003</v>
      </c>
      <c r="O21" s="137">
        <v>3025.0126975188441</v>
      </c>
      <c r="P21" s="137">
        <v>28683.99514928084</v>
      </c>
      <c r="Q21" s="137">
        <v>493.58246238804469</v>
      </c>
      <c r="R21" s="136">
        <v>1997.9656249965028</v>
      </c>
      <c r="S21" s="160">
        <v>50946</v>
      </c>
    </row>
    <row r="22" spans="2:19">
      <c r="B22" s="33"/>
      <c r="C22" s="60">
        <v>32</v>
      </c>
      <c r="D22" s="22" t="s">
        <v>33</v>
      </c>
      <c r="E22" s="137">
        <v>29.145178741511671</v>
      </c>
      <c r="F22" s="137">
        <v>1298.1663525408201</v>
      </c>
      <c r="G22" s="137">
        <v>228.36292480569605</v>
      </c>
      <c r="H22" s="137">
        <v>227.34981566091534</v>
      </c>
      <c r="I22" s="137">
        <v>1287.5550642475926</v>
      </c>
      <c r="J22" s="137">
        <v>2671.3049574811143</v>
      </c>
      <c r="K22" s="137">
        <v>358176.21437432739</v>
      </c>
      <c r="L22" s="138">
        <v>1046.9427232656876</v>
      </c>
      <c r="M22" s="137">
        <v>46218.87219498412</v>
      </c>
      <c r="N22" s="137">
        <v>7422.8241041181682</v>
      </c>
      <c r="O22" s="137">
        <v>10414.745809075604</v>
      </c>
      <c r="P22" s="137">
        <v>77208.358821613729</v>
      </c>
      <c r="Q22" s="137">
        <v>1652.8951778139549</v>
      </c>
      <c r="R22" s="136">
        <v>123015.26250132365</v>
      </c>
      <c r="S22" s="160">
        <v>630897.99999999988</v>
      </c>
    </row>
    <row r="23" spans="2:19">
      <c r="B23" s="33"/>
      <c r="C23" s="60">
        <v>33</v>
      </c>
      <c r="D23" s="22" t="s">
        <v>32</v>
      </c>
      <c r="E23" s="137">
        <v>34.713218788383323</v>
      </c>
      <c r="F23" s="137">
        <v>1970.7506218122414</v>
      </c>
      <c r="G23" s="137">
        <v>59.253473379213183</v>
      </c>
      <c r="H23" s="137">
        <v>245.34655128382624</v>
      </c>
      <c r="I23" s="137">
        <v>2607.8093911602123</v>
      </c>
      <c r="J23" s="137">
        <v>223.81305629264827</v>
      </c>
      <c r="K23" s="137">
        <v>20799.680702846021</v>
      </c>
      <c r="L23" s="138">
        <v>261.8355865304664</v>
      </c>
      <c r="M23" s="137">
        <v>13018.082143253052</v>
      </c>
      <c r="N23" s="137">
        <v>1196.0836331756741</v>
      </c>
      <c r="O23" s="137">
        <v>3523.7420878364892</v>
      </c>
      <c r="P23" s="137">
        <v>52413.970897767067</v>
      </c>
      <c r="Q23" s="137">
        <v>220.17151743691963</v>
      </c>
      <c r="R23" s="136">
        <v>22045.747118437805</v>
      </c>
      <c r="S23" s="160">
        <v>118621.00000000001</v>
      </c>
    </row>
    <row r="24" spans="2:19">
      <c r="B24" s="33"/>
      <c r="C24" s="60">
        <v>34</v>
      </c>
      <c r="D24" s="22" t="s">
        <v>31</v>
      </c>
      <c r="E24" s="137">
        <v>2.2681419968930845</v>
      </c>
      <c r="F24" s="137">
        <v>204.60798468043981</v>
      </c>
      <c r="G24" s="137">
        <v>2.9977670273632966</v>
      </c>
      <c r="H24" s="137">
        <v>93.003142760983735</v>
      </c>
      <c r="I24" s="137">
        <v>189.14170095166364</v>
      </c>
      <c r="J24" s="137">
        <v>2.820879899391906</v>
      </c>
      <c r="K24" s="137">
        <v>2785.6047524345263</v>
      </c>
      <c r="L24" s="138">
        <v>136.95415112771104</v>
      </c>
      <c r="M24" s="137">
        <v>10078.156731416451</v>
      </c>
      <c r="N24" s="137">
        <v>277.28835740904213</v>
      </c>
      <c r="O24" s="137">
        <v>2209.0683632878722</v>
      </c>
      <c r="P24" s="137">
        <v>8832.9640994198089</v>
      </c>
      <c r="Q24" s="137">
        <v>4.0343446904737457</v>
      </c>
      <c r="R24" s="136">
        <v>755.08958289736836</v>
      </c>
      <c r="S24" s="160">
        <v>25573.999999999989</v>
      </c>
    </row>
    <row r="25" spans="2:19">
      <c r="B25" s="33"/>
      <c r="C25" s="60">
        <v>35</v>
      </c>
      <c r="D25" s="22" t="s">
        <v>30</v>
      </c>
      <c r="E25" s="137">
        <v>37.60127156738578</v>
      </c>
      <c r="F25" s="137">
        <v>14480.798012481879</v>
      </c>
      <c r="G25" s="137">
        <v>407.37390175682071</v>
      </c>
      <c r="H25" s="137">
        <v>1553.1665939001762</v>
      </c>
      <c r="I25" s="137">
        <v>9943.5039279012435</v>
      </c>
      <c r="J25" s="137">
        <v>-1627.3665249355704</v>
      </c>
      <c r="K25" s="137">
        <v>83683.51070174716</v>
      </c>
      <c r="L25" s="138">
        <v>446.80514129580604</v>
      </c>
      <c r="M25" s="137">
        <v>102387.64758214277</v>
      </c>
      <c r="N25" s="137">
        <v>4143.8621948137225</v>
      </c>
      <c r="O25" s="137">
        <v>8326.5160191184877</v>
      </c>
      <c r="P25" s="137">
        <v>154037.86642683385</v>
      </c>
      <c r="Q25" s="137">
        <v>1395.4705265014009</v>
      </c>
      <c r="R25" s="136">
        <v>67068.244224874725</v>
      </c>
      <c r="S25" s="160">
        <v>446284.99999999988</v>
      </c>
    </row>
    <row r="26" spans="2:19">
      <c r="B26" s="33"/>
      <c r="C26" s="60">
        <v>39</v>
      </c>
      <c r="D26" s="22" t="s">
        <v>29</v>
      </c>
      <c r="E26" s="137">
        <v>684.85487012129636</v>
      </c>
      <c r="F26" s="137">
        <v>9782.3848458488574</v>
      </c>
      <c r="G26" s="137">
        <v>783.24727811546177</v>
      </c>
      <c r="H26" s="137">
        <v>625.67000603253234</v>
      </c>
      <c r="I26" s="137">
        <v>2130.2274057942673</v>
      </c>
      <c r="J26" s="137">
        <v>-478.26060159553549</v>
      </c>
      <c r="K26" s="137">
        <v>2362.1380460696337</v>
      </c>
      <c r="L26" s="138">
        <v>1040.1025747720182</v>
      </c>
      <c r="M26" s="137">
        <v>15212.723742308761</v>
      </c>
      <c r="N26" s="137">
        <v>3243.0291586641133</v>
      </c>
      <c r="O26" s="137">
        <v>1723.3703241101375</v>
      </c>
      <c r="P26" s="137">
        <v>9127.3069406983304</v>
      </c>
      <c r="Q26" s="137">
        <v>87.844235018791309</v>
      </c>
      <c r="R26" s="136">
        <v>5005.3611740413317</v>
      </c>
      <c r="S26" s="160">
        <v>51329.999999999993</v>
      </c>
    </row>
    <row r="27" spans="2:19">
      <c r="B27" s="33"/>
      <c r="C27" s="60">
        <v>41</v>
      </c>
      <c r="D27" s="22" t="s">
        <v>28</v>
      </c>
      <c r="E27" s="137">
        <v>233.66645898899623</v>
      </c>
      <c r="F27" s="137">
        <v>7752.7450914851488</v>
      </c>
      <c r="G27" s="137">
        <v>2676.4763488641079</v>
      </c>
      <c r="H27" s="137">
        <v>138127.5267659396</v>
      </c>
      <c r="I27" s="137">
        <v>209052.04034303367</v>
      </c>
      <c r="J27" s="137">
        <v>-16.182831985732157</v>
      </c>
      <c r="K27" s="137">
        <v>2961.8448186153792</v>
      </c>
      <c r="L27" s="138">
        <v>220.94393607432218</v>
      </c>
      <c r="M27" s="137">
        <v>4310.4524656597268</v>
      </c>
      <c r="N27" s="137">
        <v>1051.8417145254487</v>
      </c>
      <c r="O27" s="137">
        <v>671.66761586059442</v>
      </c>
      <c r="P27" s="137">
        <v>3235.1581754975387</v>
      </c>
      <c r="Q27" s="137">
        <v>-1.6122100383969653</v>
      </c>
      <c r="R27" s="136">
        <v>2580.4313074796087</v>
      </c>
      <c r="S27" s="160">
        <v>372856.99999999994</v>
      </c>
    </row>
    <row r="28" spans="2:19">
      <c r="B28" s="33"/>
      <c r="C28" s="60">
        <v>46</v>
      </c>
      <c r="D28" s="22" t="s">
        <v>27</v>
      </c>
      <c r="E28" s="137">
        <v>2237.4761867194188</v>
      </c>
      <c r="F28" s="137">
        <v>85025.741394372439</v>
      </c>
      <c r="G28" s="137">
        <v>7663.3154655388344</v>
      </c>
      <c r="H28" s="137">
        <v>1023.375813725698</v>
      </c>
      <c r="I28" s="137">
        <v>3926.3808296860216</v>
      </c>
      <c r="J28" s="137">
        <v>-102.5874823184316</v>
      </c>
      <c r="K28" s="137">
        <v>24834.34102279985</v>
      </c>
      <c r="L28" s="138">
        <v>3514.3110512559356</v>
      </c>
      <c r="M28" s="137">
        <v>73771.393470929033</v>
      </c>
      <c r="N28" s="137">
        <v>14756.578511339423</v>
      </c>
      <c r="O28" s="137">
        <v>6228.73407970687</v>
      </c>
      <c r="P28" s="137">
        <v>30065.709956536986</v>
      </c>
      <c r="Q28" s="137">
        <v>-21.714283383191368</v>
      </c>
      <c r="R28" s="136">
        <v>30211.943983091071</v>
      </c>
      <c r="S28" s="160">
        <v>283134.99999999994</v>
      </c>
    </row>
    <row r="29" spans="2:19">
      <c r="B29" s="33"/>
      <c r="C29" s="60">
        <v>47</v>
      </c>
      <c r="D29" s="22" t="s">
        <v>26</v>
      </c>
      <c r="E29" s="137">
        <v>752.68928926313299</v>
      </c>
      <c r="F29" s="137">
        <v>31129.415574935294</v>
      </c>
      <c r="G29" s="137">
        <v>1501.5311688598222</v>
      </c>
      <c r="H29" s="137">
        <v>238.61709053284244</v>
      </c>
      <c r="I29" s="137">
        <v>1095.1480916872924</v>
      </c>
      <c r="J29" s="137">
        <v>-0.57415621449091925</v>
      </c>
      <c r="K29" s="137">
        <v>2840.9042029446196</v>
      </c>
      <c r="L29" s="138">
        <v>354.54698587715956</v>
      </c>
      <c r="M29" s="137">
        <v>5787.4870212693977</v>
      </c>
      <c r="N29" s="137">
        <v>1100.0542874022844</v>
      </c>
      <c r="O29" s="137">
        <v>398.95606919636066</v>
      </c>
      <c r="P29" s="137">
        <v>2125.2848758379073</v>
      </c>
      <c r="Q29" s="137">
        <v>6.5095665133528549</v>
      </c>
      <c r="R29" s="136">
        <v>1863.429931895025</v>
      </c>
      <c r="S29" s="160">
        <v>49194</v>
      </c>
    </row>
    <row r="30" spans="2:19">
      <c r="B30" s="33"/>
      <c r="C30" s="60">
        <v>48</v>
      </c>
      <c r="D30" s="22" t="s">
        <v>25</v>
      </c>
      <c r="E30" s="137">
        <v>1699.2113159630699</v>
      </c>
      <c r="F30" s="137">
        <v>15326.745151310579</v>
      </c>
      <c r="G30" s="137">
        <v>14144.085443268177</v>
      </c>
      <c r="H30" s="137">
        <v>613.43143709194067</v>
      </c>
      <c r="I30" s="137">
        <v>1555.8090949671753</v>
      </c>
      <c r="J30" s="137">
        <v>-8.4864811698960949</v>
      </c>
      <c r="K30" s="137">
        <v>1697.8491470816375</v>
      </c>
      <c r="L30" s="138">
        <v>1988.7598240397426</v>
      </c>
      <c r="M30" s="137">
        <v>17641.204818068611</v>
      </c>
      <c r="N30" s="137">
        <v>17712.134663692294</v>
      </c>
      <c r="O30" s="137">
        <v>1075.2305997577578</v>
      </c>
      <c r="P30" s="137">
        <v>4021.6186812823967</v>
      </c>
      <c r="Q30" s="137">
        <v>-1.2277912372371207</v>
      </c>
      <c r="R30" s="136">
        <v>3304.6340958837495</v>
      </c>
      <c r="S30" s="160">
        <v>80771.000000000015</v>
      </c>
    </row>
    <row r="31" spans="2:19">
      <c r="B31" s="33"/>
      <c r="C31" s="60">
        <v>51</v>
      </c>
      <c r="D31" s="22" t="s">
        <v>24</v>
      </c>
      <c r="E31" s="137">
        <v>7093.4084585343717</v>
      </c>
      <c r="F31" s="137">
        <v>138994.21754035086</v>
      </c>
      <c r="G31" s="137">
        <v>8370.9365237000638</v>
      </c>
      <c r="H31" s="137">
        <v>4565.8563545149718</v>
      </c>
      <c r="I31" s="137">
        <v>25513.300558591713</v>
      </c>
      <c r="J31" s="137">
        <v>440.6825532947488</v>
      </c>
      <c r="K31" s="137">
        <v>41759.28812428558</v>
      </c>
      <c r="L31" s="138">
        <v>12846.444650305795</v>
      </c>
      <c r="M31" s="137">
        <v>262545.10037472879</v>
      </c>
      <c r="N31" s="137">
        <v>22262.677601168194</v>
      </c>
      <c r="O31" s="137">
        <v>12782.166769437685</v>
      </c>
      <c r="P31" s="137">
        <v>72084.586503007915</v>
      </c>
      <c r="Q31" s="137">
        <v>876.26761031214755</v>
      </c>
      <c r="R31" s="136">
        <v>35996.066377767464</v>
      </c>
      <c r="S31" s="160">
        <v>646131.00000000035</v>
      </c>
    </row>
    <row r="32" spans="2:19">
      <c r="B32" s="33"/>
      <c r="C32" s="60">
        <v>53</v>
      </c>
      <c r="D32" s="22" t="s">
        <v>23</v>
      </c>
      <c r="E32" s="137">
        <v>1191.703559454299</v>
      </c>
      <c r="F32" s="137">
        <v>233619.31837696908</v>
      </c>
      <c r="G32" s="137">
        <v>11302.013511062572</v>
      </c>
      <c r="H32" s="137">
        <v>3348.3542905326321</v>
      </c>
      <c r="I32" s="137">
        <v>7082.0076931221738</v>
      </c>
      <c r="J32" s="137">
        <v>-54.000320928747165</v>
      </c>
      <c r="K32" s="137">
        <v>15371.462851255081</v>
      </c>
      <c r="L32" s="138">
        <v>1056.36920877587</v>
      </c>
      <c r="M32" s="137">
        <v>24133.102494343657</v>
      </c>
      <c r="N32" s="137">
        <v>4238.7584776632393</v>
      </c>
      <c r="O32" s="137">
        <v>2720.2286722524027</v>
      </c>
      <c r="P32" s="137">
        <v>15354.178555131872</v>
      </c>
      <c r="Q32" s="137">
        <v>59.740573144539752</v>
      </c>
      <c r="R32" s="136">
        <v>10289.762057221251</v>
      </c>
      <c r="S32" s="160">
        <v>329712.99999999983</v>
      </c>
    </row>
    <row r="33" spans="2:19">
      <c r="B33" s="33"/>
      <c r="C33" s="60">
        <v>55</v>
      </c>
      <c r="D33" s="22" t="s">
        <v>22</v>
      </c>
      <c r="E33" s="137">
        <v>1237.7694792765972</v>
      </c>
      <c r="F33" s="137">
        <v>730771.74877303967</v>
      </c>
      <c r="G33" s="137">
        <v>7968.893803703837</v>
      </c>
      <c r="H33" s="137">
        <v>1171.3135582923132</v>
      </c>
      <c r="I33" s="137">
        <v>2983.8577934725149</v>
      </c>
      <c r="J33" s="137">
        <v>-9.9991802052544969</v>
      </c>
      <c r="K33" s="137">
        <v>4470.158238939438</v>
      </c>
      <c r="L33" s="138">
        <v>1548.4147276086917</v>
      </c>
      <c r="M33" s="137">
        <v>33216.671705170862</v>
      </c>
      <c r="N33" s="137">
        <v>6443.300210352716</v>
      </c>
      <c r="O33" s="137">
        <v>2126.1644426682651</v>
      </c>
      <c r="P33" s="137">
        <v>19044.682828906738</v>
      </c>
      <c r="Q33" s="137">
        <v>47.201454874993004</v>
      </c>
      <c r="R33" s="136">
        <v>6847.8221638996802</v>
      </c>
      <c r="S33" s="160">
        <v>817868.00000000105</v>
      </c>
    </row>
    <row r="34" spans="2:19">
      <c r="B34" s="33"/>
      <c r="C34" s="60">
        <v>57</v>
      </c>
      <c r="D34" s="22" t="s">
        <v>21</v>
      </c>
      <c r="E34" s="137">
        <v>6020.5455627297115</v>
      </c>
      <c r="F34" s="137">
        <v>103444.01463793538</v>
      </c>
      <c r="G34" s="137">
        <v>10241.365125227459</v>
      </c>
      <c r="H34" s="137">
        <v>5916.7653299188241</v>
      </c>
      <c r="I34" s="137">
        <v>17308.725279386817</v>
      </c>
      <c r="J34" s="137">
        <v>339.21973215940193</v>
      </c>
      <c r="K34" s="137">
        <v>54842.199867891628</v>
      </c>
      <c r="L34" s="138">
        <v>4665.4284796455995</v>
      </c>
      <c r="M34" s="137">
        <v>115440.1435661983</v>
      </c>
      <c r="N34" s="137">
        <v>16672.780538464394</v>
      </c>
      <c r="O34" s="137">
        <v>8693.3077949051585</v>
      </c>
      <c r="P34" s="137">
        <v>42705.767137153154</v>
      </c>
      <c r="Q34" s="137">
        <v>233.19086812889623</v>
      </c>
      <c r="R34" s="136">
        <v>39329.546080255262</v>
      </c>
      <c r="S34" s="160">
        <v>425852.99999999994</v>
      </c>
    </row>
    <row r="35" spans="2:19">
      <c r="B35" s="33"/>
      <c r="C35" s="60">
        <v>59</v>
      </c>
      <c r="D35" s="22" t="s">
        <v>20</v>
      </c>
      <c r="E35" s="137">
        <v>1711.3430031706716</v>
      </c>
      <c r="F35" s="137">
        <v>83037.233749421081</v>
      </c>
      <c r="G35" s="137">
        <v>5951.2082367204484</v>
      </c>
      <c r="H35" s="137">
        <v>2404.0390781666429</v>
      </c>
      <c r="I35" s="137">
        <v>11412.606940846435</v>
      </c>
      <c r="J35" s="137">
        <v>-115.67120201804403</v>
      </c>
      <c r="K35" s="137">
        <v>4406.6587666428741</v>
      </c>
      <c r="L35" s="138">
        <v>1264.6103183363991</v>
      </c>
      <c r="M35" s="137">
        <v>42531.613726728676</v>
      </c>
      <c r="N35" s="137">
        <v>5078.8317035893106</v>
      </c>
      <c r="O35" s="137">
        <v>2161.867055480599</v>
      </c>
      <c r="P35" s="137">
        <v>11789.394782258067</v>
      </c>
      <c r="Q35" s="137">
        <v>0.73156759849247854</v>
      </c>
      <c r="R35" s="136">
        <v>5278.5322730583175</v>
      </c>
      <c r="S35" s="160">
        <v>176912.99999999997</v>
      </c>
    </row>
    <row r="36" spans="2:19">
      <c r="B36" s="33"/>
      <c r="C36" s="60">
        <v>61</v>
      </c>
      <c r="D36" s="22" t="s">
        <v>19</v>
      </c>
      <c r="E36" s="137">
        <v>100.70132981483289</v>
      </c>
      <c r="F36" s="137">
        <v>14391.256280193438</v>
      </c>
      <c r="G36" s="137">
        <v>306195.28101589147</v>
      </c>
      <c r="H36" s="137">
        <v>654.11360556845398</v>
      </c>
      <c r="I36" s="137">
        <v>1321.1057639655246</v>
      </c>
      <c r="J36" s="137">
        <v>-32.383717967331691</v>
      </c>
      <c r="K36" s="137">
        <v>860.82981653472689</v>
      </c>
      <c r="L36" s="138">
        <v>190.40568242050949</v>
      </c>
      <c r="M36" s="137">
        <v>3486.3993529758004</v>
      </c>
      <c r="N36" s="137">
        <v>880.85617352620261</v>
      </c>
      <c r="O36" s="137">
        <v>633.05587388417746</v>
      </c>
      <c r="P36" s="137">
        <v>2532.7469822849739</v>
      </c>
      <c r="Q36" s="137">
        <v>4.665076967373655</v>
      </c>
      <c r="R36" s="136">
        <v>1414.9667639398169</v>
      </c>
      <c r="S36" s="160">
        <v>332634</v>
      </c>
    </row>
    <row r="37" spans="2:19">
      <c r="B37" s="33"/>
      <c r="C37" s="60">
        <v>63</v>
      </c>
      <c r="D37" s="22" t="s">
        <v>18</v>
      </c>
      <c r="E37" s="137">
        <v>54.617664924371944</v>
      </c>
      <c r="F37" s="137">
        <v>57105.691461778937</v>
      </c>
      <c r="G37" s="137">
        <v>154193.25706317241</v>
      </c>
      <c r="H37" s="137">
        <v>4370.1654602569206</v>
      </c>
      <c r="I37" s="137">
        <v>86410.37766071604</v>
      </c>
      <c r="J37" s="137">
        <v>2.0643614260105085</v>
      </c>
      <c r="K37" s="137">
        <v>1435.852023176418</v>
      </c>
      <c r="L37" s="138">
        <v>38.936594703250407</v>
      </c>
      <c r="M37" s="137">
        <v>2023.8170441618092</v>
      </c>
      <c r="N37" s="137">
        <v>4216.1468394375906</v>
      </c>
      <c r="O37" s="137">
        <v>5392.156338905279</v>
      </c>
      <c r="P37" s="137">
        <v>28129.131794882851</v>
      </c>
      <c r="Q37" s="137">
        <v>6.0937459469996051</v>
      </c>
      <c r="R37" s="136">
        <v>535.69194651132966</v>
      </c>
      <c r="S37" s="160">
        <v>343914.00000000017</v>
      </c>
    </row>
    <row r="38" spans="2:19">
      <c r="B38" s="33"/>
      <c r="C38" s="60">
        <v>64</v>
      </c>
      <c r="D38" s="22" t="s">
        <v>17</v>
      </c>
      <c r="E38" s="137">
        <v>7307.7097427743847</v>
      </c>
      <c r="F38" s="137">
        <v>167191.98322952483</v>
      </c>
      <c r="G38" s="137">
        <v>412609.085698554</v>
      </c>
      <c r="H38" s="137">
        <v>14.161186876788047</v>
      </c>
      <c r="I38" s="137">
        <v>42.479368863754075</v>
      </c>
      <c r="J38" s="137">
        <v>-0.26440569683502757</v>
      </c>
      <c r="K38" s="137">
        <v>76.190678986782828</v>
      </c>
      <c r="L38" s="138">
        <v>17.544832188149126</v>
      </c>
      <c r="M38" s="137">
        <v>517.70916675815511</v>
      </c>
      <c r="N38" s="137">
        <v>1259.6050789623</v>
      </c>
      <c r="O38" s="137">
        <v>17.127376617186989</v>
      </c>
      <c r="P38" s="137">
        <v>82.017823591652444</v>
      </c>
      <c r="Q38" s="137">
        <v>0.23638183927212877</v>
      </c>
      <c r="R38" s="136">
        <v>63.413840159478291</v>
      </c>
      <c r="S38" s="160">
        <v>589198.99999999977</v>
      </c>
    </row>
    <row r="39" spans="2:19">
      <c r="B39" s="33"/>
      <c r="C39" s="60">
        <v>65</v>
      </c>
      <c r="D39" s="22" t="s">
        <v>16</v>
      </c>
      <c r="E39" s="137">
        <v>200.34618737921795</v>
      </c>
      <c r="F39" s="137">
        <v>43619.317295753863</v>
      </c>
      <c r="G39" s="137">
        <v>809.95677305884874</v>
      </c>
      <c r="H39" s="137">
        <v>266.8189547903371</v>
      </c>
      <c r="I39" s="137">
        <v>721.28830378838074</v>
      </c>
      <c r="J39" s="137">
        <v>-5.5047338171358611</v>
      </c>
      <c r="K39" s="137">
        <v>1530.0061312477974</v>
      </c>
      <c r="L39" s="138">
        <v>150.62672654741786</v>
      </c>
      <c r="M39" s="137">
        <v>4401.549347382238</v>
      </c>
      <c r="N39" s="137">
        <v>586.22590473829689</v>
      </c>
      <c r="O39" s="137">
        <v>307.00163597601863</v>
      </c>
      <c r="P39" s="137">
        <v>1945.8017559863083</v>
      </c>
      <c r="Q39" s="137">
        <v>12.774548937692801</v>
      </c>
      <c r="R39" s="136">
        <v>1222.7911682307915</v>
      </c>
      <c r="S39" s="160">
        <v>55769.000000000065</v>
      </c>
    </row>
    <row r="40" spans="2:19">
      <c r="B40" s="33"/>
      <c r="C40" s="60">
        <v>66</v>
      </c>
      <c r="D40" s="22" t="s">
        <v>15</v>
      </c>
      <c r="E40" s="137">
        <v>3708.9576048223653</v>
      </c>
      <c r="F40" s="137">
        <v>89392.052171805553</v>
      </c>
      <c r="G40" s="137">
        <v>37067.953129812406</v>
      </c>
      <c r="H40" s="137">
        <v>14802.069994437354</v>
      </c>
      <c r="I40" s="137">
        <v>43418.648918674793</v>
      </c>
      <c r="J40" s="137">
        <v>-95.152486395183871</v>
      </c>
      <c r="K40" s="137">
        <v>53477.438931823832</v>
      </c>
      <c r="L40" s="138">
        <v>3186.3833445612154</v>
      </c>
      <c r="M40" s="137">
        <v>67026.664147799514</v>
      </c>
      <c r="N40" s="137">
        <v>13771.907337395829</v>
      </c>
      <c r="O40" s="137">
        <v>8652.2607386013369</v>
      </c>
      <c r="P40" s="137">
        <v>52074.933299882316</v>
      </c>
      <c r="Q40" s="137">
        <v>260.04367648806345</v>
      </c>
      <c r="R40" s="136">
        <v>35582.839190290586</v>
      </c>
      <c r="S40" s="160">
        <v>422327</v>
      </c>
    </row>
    <row r="41" spans="2:19">
      <c r="B41" s="33"/>
      <c r="C41" s="60">
        <v>67</v>
      </c>
      <c r="D41" s="22" t="s">
        <v>14</v>
      </c>
      <c r="E41" s="137">
        <v>80197.026215693069</v>
      </c>
      <c r="F41" s="137">
        <v>297605.27821986011</v>
      </c>
      <c r="G41" s="137">
        <v>4582.148323961359</v>
      </c>
      <c r="H41" s="137">
        <v>81.272437870603554</v>
      </c>
      <c r="I41" s="137">
        <v>380.48597081763683</v>
      </c>
      <c r="J41" s="137">
        <v>-0.72884419701159042</v>
      </c>
      <c r="K41" s="137">
        <v>1709.2509301959005</v>
      </c>
      <c r="L41" s="138">
        <v>13133.99143575963</v>
      </c>
      <c r="M41" s="137">
        <v>32428.023958052057</v>
      </c>
      <c r="N41" s="137">
        <v>308.88795083760436</v>
      </c>
      <c r="O41" s="137">
        <v>82.412268960431476</v>
      </c>
      <c r="P41" s="137">
        <v>492.05893359567409</v>
      </c>
      <c r="Q41" s="137">
        <v>1.2981398508994733</v>
      </c>
      <c r="R41" s="136">
        <v>241.59405874163426</v>
      </c>
      <c r="S41" s="160">
        <v>431242.99999999959</v>
      </c>
    </row>
    <row r="42" spans="2:19">
      <c r="B42" s="33"/>
      <c r="C42" s="60">
        <v>68</v>
      </c>
      <c r="D42" s="22" t="s">
        <v>13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8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6">
        <v>0</v>
      </c>
      <c r="S42" s="160">
        <v>0</v>
      </c>
    </row>
    <row r="43" spans="2:19">
      <c r="B43" s="30"/>
      <c r="C43" s="14">
        <v>69</v>
      </c>
      <c r="D43" s="64" t="s">
        <v>12</v>
      </c>
      <c r="E43" s="131">
        <v>304.75615854769046</v>
      </c>
      <c r="F43" s="131">
        <v>5110.7339817610682</v>
      </c>
      <c r="G43" s="131">
        <v>2730.5840990144438</v>
      </c>
      <c r="H43" s="131">
        <v>1979.5681949123432</v>
      </c>
      <c r="I43" s="131">
        <v>3998.1112305236079</v>
      </c>
      <c r="J43" s="131">
        <v>-98.004043296776246</v>
      </c>
      <c r="K43" s="131">
        <v>2605.161108923056</v>
      </c>
      <c r="L43" s="132">
        <v>576.23175827792102</v>
      </c>
      <c r="M43" s="131">
        <v>10551.019295671271</v>
      </c>
      <c r="N43" s="131">
        <v>2665.7676136995997</v>
      </c>
      <c r="O43" s="131">
        <v>1915.840402760756</v>
      </c>
      <c r="P43" s="131">
        <v>7664.9458583488422</v>
      </c>
      <c r="Q43" s="131">
        <v>14.11809494989104</v>
      </c>
      <c r="R43" s="130">
        <v>4282.1662459063009</v>
      </c>
      <c r="S43" s="159">
        <v>44301.000000000015</v>
      </c>
    </row>
    <row r="44" spans="2:19">
      <c r="B44" s="33" t="s">
        <v>51</v>
      </c>
      <c r="C44" s="60">
        <v>1</v>
      </c>
      <c r="D44" s="22" t="s">
        <v>50</v>
      </c>
      <c r="E44" s="137">
        <v>2909.450688930659</v>
      </c>
      <c r="F44" s="137">
        <v>38100.496540033426</v>
      </c>
      <c r="G44" s="137">
        <v>1111.402658442383</v>
      </c>
      <c r="H44" s="137">
        <v>175.36443289597295</v>
      </c>
      <c r="I44" s="137">
        <v>1106.2504419528361</v>
      </c>
      <c r="J44" s="137">
        <v>-540.71852521437984</v>
      </c>
      <c r="K44" s="137">
        <v>1300.6405266094007</v>
      </c>
      <c r="L44" s="135">
        <v>243383.37693926325</v>
      </c>
      <c r="M44" s="134">
        <v>3965346.3861108585</v>
      </c>
      <c r="N44" s="134">
        <v>123286.98900537168</v>
      </c>
      <c r="O44" s="134">
        <v>16816.286665130498</v>
      </c>
      <c r="P44" s="134">
        <v>132988.02226686059</v>
      </c>
      <c r="Q44" s="134">
        <v>-11644.866133166628</v>
      </c>
      <c r="R44" s="133">
        <v>146414.91838203219</v>
      </c>
      <c r="S44" s="158">
        <v>4660754</v>
      </c>
    </row>
    <row r="45" spans="2:19">
      <c r="B45" s="33"/>
      <c r="C45" s="60">
        <v>2</v>
      </c>
      <c r="D45" s="22" t="s">
        <v>49</v>
      </c>
      <c r="E45" s="137">
        <v>148.47895037488084</v>
      </c>
      <c r="F45" s="137">
        <v>1831.2242363707298</v>
      </c>
      <c r="G45" s="137">
        <v>268.15226500047214</v>
      </c>
      <c r="H45" s="137">
        <v>290.77366423956488</v>
      </c>
      <c r="I45" s="137">
        <v>754.24927882530756</v>
      </c>
      <c r="J45" s="137">
        <v>292.51448602134838</v>
      </c>
      <c r="K45" s="137">
        <v>469.21942473887117</v>
      </c>
      <c r="L45" s="135">
        <v>14904.702295008408</v>
      </c>
      <c r="M45" s="134">
        <v>222189.03982343228</v>
      </c>
      <c r="N45" s="134">
        <v>24318.081742210772</v>
      </c>
      <c r="O45" s="134">
        <v>23948.911717821306</v>
      </c>
      <c r="P45" s="134">
        <v>63485.744896174343</v>
      </c>
      <c r="Q45" s="134">
        <v>129723.99724999955</v>
      </c>
      <c r="R45" s="133">
        <v>43999.909969782595</v>
      </c>
      <c r="S45" s="158">
        <v>526625.00000000047</v>
      </c>
    </row>
    <row r="46" spans="2:19">
      <c r="B46" s="33"/>
      <c r="C46" s="60">
        <v>3</v>
      </c>
      <c r="D46" s="22" t="s">
        <v>48</v>
      </c>
      <c r="E46" s="137">
        <v>792.45838770409682</v>
      </c>
      <c r="F46" s="137">
        <v>11299.871342263155</v>
      </c>
      <c r="G46" s="137">
        <v>293.9466488228673</v>
      </c>
      <c r="H46" s="137">
        <v>23.669726470496389</v>
      </c>
      <c r="I46" s="137">
        <v>150.0068549809215</v>
      </c>
      <c r="J46" s="137">
        <v>23.404110886429631</v>
      </c>
      <c r="K46" s="137">
        <v>313.89872655472891</v>
      </c>
      <c r="L46" s="135">
        <v>54943.108707495187</v>
      </c>
      <c r="M46" s="134">
        <v>685809.77975841414</v>
      </c>
      <c r="N46" s="134">
        <v>26499.616481046247</v>
      </c>
      <c r="O46" s="134">
        <v>1386.4760005339524</v>
      </c>
      <c r="P46" s="134">
        <v>7228.2442027490006</v>
      </c>
      <c r="Q46" s="134">
        <v>3160.9933486625514</v>
      </c>
      <c r="R46" s="133">
        <v>56914.525703415355</v>
      </c>
      <c r="S46" s="158">
        <v>848839.99999999907</v>
      </c>
    </row>
    <row r="47" spans="2:19">
      <c r="B47" s="33"/>
      <c r="C47" s="60">
        <v>6</v>
      </c>
      <c r="D47" s="22" t="s">
        <v>47</v>
      </c>
      <c r="E47" s="137">
        <v>171.93080544114807</v>
      </c>
      <c r="F47" s="137">
        <v>6662.2148650164263</v>
      </c>
      <c r="G47" s="137">
        <v>737.42151855795714</v>
      </c>
      <c r="H47" s="137">
        <v>517.46000376830864</v>
      </c>
      <c r="I47" s="137">
        <v>1414.2655384601228</v>
      </c>
      <c r="J47" s="137">
        <v>-180.56239457994081</v>
      </c>
      <c r="K47" s="137">
        <v>5138.8398118573332</v>
      </c>
      <c r="L47" s="135">
        <v>7193.1764342552888</v>
      </c>
      <c r="M47" s="134">
        <v>191171.6275335401</v>
      </c>
      <c r="N47" s="134">
        <v>35754.223081539763</v>
      </c>
      <c r="O47" s="134">
        <v>17494.782097506493</v>
      </c>
      <c r="P47" s="134">
        <v>53519.931011542918</v>
      </c>
      <c r="Q47" s="134">
        <v>-1027.0047386797316</v>
      </c>
      <c r="R47" s="133">
        <v>114829.69443177372</v>
      </c>
      <c r="S47" s="158">
        <v>433397.99999999988</v>
      </c>
    </row>
    <row r="48" spans="2:19">
      <c r="B48" s="33"/>
      <c r="C48" s="60">
        <v>11</v>
      </c>
      <c r="D48" s="22" t="s">
        <v>46</v>
      </c>
      <c r="E48" s="137">
        <v>10767.743143693489</v>
      </c>
      <c r="F48" s="137">
        <v>136267.13462351353</v>
      </c>
      <c r="G48" s="137">
        <v>2792.8676068055984</v>
      </c>
      <c r="H48" s="137">
        <v>146.4413979871365</v>
      </c>
      <c r="I48" s="137">
        <v>1449.0163009755122</v>
      </c>
      <c r="J48" s="137">
        <v>-880.49286977888653</v>
      </c>
      <c r="K48" s="137">
        <v>1335.2702255564695</v>
      </c>
      <c r="L48" s="135">
        <v>811938.86815567838</v>
      </c>
      <c r="M48" s="134">
        <v>12336917.306092143</v>
      </c>
      <c r="N48" s="134">
        <v>261143.95753362059</v>
      </c>
      <c r="O48" s="134">
        <v>13060.41395313955</v>
      </c>
      <c r="P48" s="134">
        <v>64893.802421195418</v>
      </c>
      <c r="Q48" s="134">
        <v>-4290.5337416773555</v>
      </c>
      <c r="R48" s="133">
        <v>428528.20515713718</v>
      </c>
      <c r="S48" s="158">
        <v>14064069.999999991</v>
      </c>
    </row>
    <row r="49" spans="2:19">
      <c r="B49" s="33"/>
      <c r="C49" s="60">
        <v>15</v>
      </c>
      <c r="D49" s="22" t="s">
        <v>45</v>
      </c>
      <c r="E49" s="137">
        <v>450.09943574373023</v>
      </c>
      <c r="F49" s="137">
        <v>12371.890178152276</v>
      </c>
      <c r="G49" s="137">
        <v>672.14181614372592</v>
      </c>
      <c r="H49" s="137">
        <v>282.2560845320682</v>
      </c>
      <c r="I49" s="137">
        <v>1086.5986197583884</v>
      </c>
      <c r="J49" s="137">
        <v>-413.11626220758933</v>
      </c>
      <c r="K49" s="137">
        <v>2046.7360889762065</v>
      </c>
      <c r="L49" s="135">
        <v>28419.01846527739</v>
      </c>
      <c r="M49" s="134">
        <v>835767.16814033873</v>
      </c>
      <c r="N49" s="134">
        <v>60662.15706083586</v>
      </c>
      <c r="O49" s="134">
        <v>18936.556364687145</v>
      </c>
      <c r="P49" s="134">
        <v>107524.76718426932</v>
      </c>
      <c r="Q49" s="134">
        <v>24104.454125917771</v>
      </c>
      <c r="R49" s="133">
        <v>336826.27269757527</v>
      </c>
      <c r="S49" s="158">
        <v>1428737.0000000005</v>
      </c>
    </row>
    <row r="50" spans="2:19">
      <c r="B50" s="33"/>
      <c r="C50" s="60">
        <v>16</v>
      </c>
      <c r="D50" s="22" t="s">
        <v>44</v>
      </c>
      <c r="E50" s="137">
        <v>1531.8402752671111</v>
      </c>
      <c r="F50" s="137">
        <v>19320.430471282729</v>
      </c>
      <c r="G50" s="137">
        <v>4309.6560776724355</v>
      </c>
      <c r="H50" s="137">
        <v>4964.1898208130697</v>
      </c>
      <c r="I50" s="137">
        <v>12952.878402026256</v>
      </c>
      <c r="J50" s="137">
        <v>-1544.1905386242393</v>
      </c>
      <c r="K50" s="137">
        <v>7922.8692313647562</v>
      </c>
      <c r="L50" s="135">
        <v>108661.71757194599</v>
      </c>
      <c r="M50" s="134">
        <v>1447605.4877305103</v>
      </c>
      <c r="N50" s="134">
        <v>380973.82919886592</v>
      </c>
      <c r="O50" s="134">
        <v>440550.16810857505</v>
      </c>
      <c r="P50" s="134">
        <v>1165575.2926768167</v>
      </c>
      <c r="Q50" s="134">
        <v>-21040.927059706548</v>
      </c>
      <c r="R50" s="133">
        <v>639882.75803319155</v>
      </c>
      <c r="S50" s="158">
        <v>4211666.0000000009</v>
      </c>
    </row>
    <row r="51" spans="2:19">
      <c r="B51" s="33"/>
      <c r="C51" s="60">
        <v>20</v>
      </c>
      <c r="D51" s="22" t="s">
        <v>43</v>
      </c>
      <c r="E51" s="137">
        <v>2091.1432325620426</v>
      </c>
      <c r="F51" s="137">
        <v>34279.971592647446</v>
      </c>
      <c r="G51" s="137">
        <v>25250.443474281194</v>
      </c>
      <c r="H51" s="137">
        <v>1745.146248764009</v>
      </c>
      <c r="I51" s="137">
        <v>7748.4927769413252</v>
      </c>
      <c r="J51" s="137">
        <v>-2886.2870483586762</v>
      </c>
      <c r="K51" s="137">
        <v>31529.980470695053</v>
      </c>
      <c r="L51" s="135">
        <v>153887.70633234523</v>
      </c>
      <c r="M51" s="134">
        <v>2448245.8882325161</v>
      </c>
      <c r="N51" s="134">
        <v>2280166.8823661543</v>
      </c>
      <c r="O51" s="134">
        <v>135443.82514166553</v>
      </c>
      <c r="P51" s="134">
        <v>485318.30201928515</v>
      </c>
      <c r="Q51" s="134">
        <v>-32548.202818879548</v>
      </c>
      <c r="R51" s="133">
        <v>3470581.7079793797</v>
      </c>
      <c r="S51" s="158">
        <v>9040854.9999999981</v>
      </c>
    </row>
    <row r="52" spans="2:19">
      <c r="B52" s="33"/>
      <c r="C52" s="60">
        <v>21</v>
      </c>
      <c r="D52" s="22" t="s">
        <v>42</v>
      </c>
      <c r="E52" s="137">
        <v>722.13462780306065</v>
      </c>
      <c r="F52" s="137">
        <v>17503.823230882299</v>
      </c>
      <c r="G52" s="137">
        <v>3006.0221453333243</v>
      </c>
      <c r="H52" s="137">
        <v>1560.4287696900283</v>
      </c>
      <c r="I52" s="137">
        <v>6177.2229927042617</v>
      </c>
      <c r="J52" s="137">
        <v>-742.45087807167988</v>
      </c>
      <c r="K52" s="137">
        <v>7365.5139910535772</v>
      </c>
      <c r="L52" s="135">
        <v>78803.072822596529</v>
      </c>
      <c r="M52" s="134">
        <v>2440852.6695664548</v>
      </c>
      <c r="N52" s="134">
        <v>459833.30882910587</v>
      </c>
      <c r="O52" s="134">
        <v>174076.8866975487</v>
      </c>
      <c r="P52" s="134">
        <v>483021.83308491157</v>
      </c>
      <c r="Q52" s="134">
        <v>-7395.7670837888109</v>
      </c>
      <c r="R52" s="133">
        <v>1037755.3012037765</v>
      </c>
      <c r="S52" s="158">
        <v>4702540</v>
      </c>
    </row>
    <row r="53" spans="2:19">
      <c r="B53" s="33"/>
      <c r="C53" s="60">
        <v>22</v>
      </c>
      <c r="D53" s="22" t="s">
        <v>41</v>
      </c>
      <c r="E53" s="137">
        <v>1031.7136735078125</v>
      </c>
      <c r="F53" s="137">
        <v>21068.388146085821</v>
      </c>
      <c r="G53" s="137">
        <v>3154.2558556918425</v>
      </c>
      <c r="H53" s="137">
        <v>2668.9032376990904</v>
      </c>
      <c r="I53" s="137">
        <v>13234.930305918799</v>
      </c>
      <c r="J53" s="137">
        <v>-2140.1032837809221</v>
      </c>
      <c r="K53" s="137">
        <v>28485.311155260264</v>
      </c>
      <c r="L53" s="135">
        <v>72921.896900513544</v>
      </c>
      <c r="M53" s="134">
        <v>1553447.0248291176</v>
      </c>
      <c r="N53" s="134">
        <v>295869.36486040719</v>
      </c>
      <c r="O53" s="134">
        <v>209650.86832172622</v>
      </c>
      <c r="P53" s="134">
        <v>825652.05433637789</v>
      </c>
      <c r="Q53" s="134">
        <v>-2836.8459021472418</v>
      </c>
      <c r="R53" s="133">
        <v>2132292.2375636236</v>
      </c>
      <c r="S53" s="158">
        <v>5154500.0000000019</v>
      </c>
    </row>
    <row r="54" spans="2:19">
      <c r="B54" s="33"/>
      <c r="C54" s="60">
        <v>25</v>
      </c>
      <c r="D54" s="22" t="s">
        <v>40</v>
      </c>
      <c r="E54" s="137">
        <v>290.13842067377107</v>
      </c>
      <c r="F54" s="137">
        <v>4361.2016186944375</v>
      </c>
      <c r="G54" s="137">
        <v>1041.6600800318542</v>
      </c>
      <c r="H54" s="137">
        <v>4727.7294594658633</v>
      </c>
      <c r="I54" s="137">
        <v>10191.343256059847</v>
      </c>
      <c r="J54" s="137">
        <v>-1062.6906666747966</v>
      </c>
      <c r="K54" s="137">
        <v>13667.446282372361</v>
      </c>
      <c r="L54" s="135">
        <v>22216.676769841695</v>
      </c>
      <c r="M54" s="134">
        <v>341848.19577016792</v>
      </c>
      <c r="N54" s="134">
        <v>98582.036174639259</v>
      </c>
      <c r="O54" s="134">
        <v>521023.16476545768</v>
      </c>
      <c r="P54" s="134">
        <v>1074424.8833356602</v>
      </c>
      <c r="Q54" s="134">
        <v>-23343.220440659981</v>
      </c>
      <c r="R54" s="133">
        <v>895144.43517427181</v>
      </c>
      <c r="S54" s="158">
        <v>2963113.0000000019</v>
      </c>
    </row>
    <row r="55" spans="2:19">
      <c r="B55" s="33"/>
      <c r="C55" s="60">
        <v>26</v>
      </c>
      <c r="D55" s="22" t="s">
        <v>39</v>
      </c>
      <c r="E55" s="137">
        <v>398.80016204816553</v>
      </c>
      <c r="F55" s="137">
        <v>10765.009072704906</v>
      </c>
      <c r="G55" s="137">
        <v>1337.7375611199789</v>
      </c>
      <c r="H55" s="137">
        <v>7780.6238013978345</v>
      </c>
      <c r="I55" s="137">
        <v>44538.47345086743</v>
      </c>
      <c r="J55" s="137">
        <v>-1631.5181986337418</v>
      </c>
      <c r="K55" s="137">
        <v>35551.129885219234</v>
      </c>
      <c r="L55" s="135">
        <v>22332.931891066499</v>
      </c>
      <c r="M55" s="134">
        <v>637313.16484975803</v>
      </c>
      <c r="N55" s="134">
        <v>109725.23656656874</v>
      </c>
      <c r="O55" s="134">
        <v>547350.34438035602</v>
      </c>
      <c r="P55" s="134">
        <v>2010190.958293535</v>
      </c>
      <c r="Q55" s="134">
        <v>-97876.579471674035</v>
      </c>
      <c r="R55" s="133">
        <v>3868247.6877556611</v>
      </c>
      <c r="S55" s="158">
        <v>7196023.9999999953</v>
      </c>
    </row>
    <row r="56" spans="2:19">
      <c r="B56" s="33"/>
      <c r="C56" s="60">
        <v>27</v>
      </c>
      <c r="D56" s="22" t="s">
        <v>38</v>
      </c>
      <c r="E56" s="137">
        <v>188.01141462186925</v>
      </c>
      <c r="F56" s="137">
        <v>5107.289393384568</v>
      </c>
      <c r="G56" s="137">
        <v>641.3338063205515</v>
      </c>
      <c r="H56" s="137">
        <v>1256.5285176079408</v>
      </c>
      <c r="I56" s="137">
        <v>6556.0934339080823</v>
      </c>
      <c r="J56" s="137">
        <v>-582.27573338078582</v>
      </c>
      <c r="K56" s="137">
        <v>15409.043214761126</v>
      </c>
      <c r="L56" s="135">
        <v>7090.1596220860692</v>
      </c>
      <c r="M56" s="134">
        <v>221075.84087230143</v>
      </c>
      <c r="N56" s="134">
        <v>46795.10330956398</v>
      </c>
      <c r="O56" s="134">
        <v>93784.012957276893</v>
      </c>
      <c r="P56" s="134">
        <v>411211.56646504102</v>
      </c>
      <c r="Q56" s="134">
        <v>-20381.144495884208</v>
      </c>
      <c r="R56" s="133">
        <v>1277976.4372223907</v>
      </c>
      <c r="S56" s="158">
        <v>2066127.9999999993</v>
      </c>
    </row>
    <row r="57" spans="2:19">
      <c r="B57" s="33"/>
      <c r="C57" s="60">
        <v>28</v>
      </c>
      <c r="D57" s="22" t="s">
        <v>37</v>
      </c>
      <c r="E57" s="137">
        <v>696.54923317386988</v>
      </c>
      <c r="F57" s="137">
        <v>10523.061264412805</v>
      </c>
      <c r="G57" s="137">
        <v>1768.6590923329316</v>
      </c>
      <c r="H57" s="137">
        <v>8883.8631191553177</v>
      </c>
      <c r="I57" s="137">
        <v>24671.772498790309</v>
      </c>
      <c r="J57" s="137">
        <v>-376.18859957259468</v>
      </c>
      <c r="K57" s="137">
        <v>16682.200982162656</v>
      </c>
      <c r="L57" s="135">
        <v>51088.915594251506</v>
      </c>
      <c r="M57" s="134">
        <v>760234.65962007199</v>
      </c>
      <c r="N57" s="134">
        <v>186382.83591104494</v>
      </c>
      <c r="O57" s="134">
        <v>879831.71018281823</v>
      </c>
      <c r="P57" s="134">
        <v>2109715.812896702</v>
      </c>
      <c r="Q57" s="134">
        <v>10903.511221422901</v>
      </c>
      <c r="R57" s="133">
        <v>1081958.6369832342</v>
      </c>
      <c r="S57" s="158">
        <v>5142966.0000000009</v>
      </c>
    </row>
    <row r="58" spans="2:19">
      <c r="B58" s="33"/>
      <c r="C58" s="60">
        <v>29</v>
      </c>
      <c r="D58" s="22" t="s">
        <v>36</v>
      </c>
      <c r="E58" s="137">
        <v>89.367079693610066</v>
      </c>
      <c r="F58" s="137">
        <v>2555.7509917574521</v>
      </c>
      <c r="G58" s="137">
        <v>521.53927033518403</v>
      </c>
      <c r="H58" s="137">
        <v>1296.3830878445751</v>
      </c>
      <c r="I58" s="137">
        <v>23849.149841506664</v>
      </c>
      <c r="J58" s="137">
        <v>541.77943017236794</v>
      </c>
      <c r="K58" s="137">
        <v>6352.5006930449463</v>
      </c>
      <c r="L58" s="135">
        <v>5913.6997873832361</v>
      </c>
      <c r="M58" s="134">
        <v>172896.30215470318</v>
      </c>
      <c r="N58" s="134">
        <v>47457.724199228498</v>
      </c>
      <c r="O58" s="134">
        <v>141212.65366534892</v>
      </c>
      <c r="P58" s="134">
        <v>2061469.5746584826</v>
      </c>
      <c r="Q58" s="134">
        <v>38821.191780165856</v>
      </c>
      <c r="R58" s="133">
        <v>2008242.3833603333</v>
      </c>
      <c r="S58" s="158">
        <v>4511220</v>
      </c>
    </row>
    <row r="59" spans="2:19">
      <c r="B59" s="33"/>
      <c r="C59" s="60">
        <v>30</v>
      </c>
      <c r="D59" s="22" t="s">
        <v>35</v>
      </c>
      <c r="E59" s="137">
        <v>112.48937619761234</v>
      </c>
      <c r="F59" s="137">
        <v>2531.7709364670864</v>
      </c>
      <c r="G59" s="137">
        <v>699.81687991222941</v>
      </c>
      <c r="H59" s="137">
        <v>502.73634080132041</v>
      </c>
      <c r="I59" s="137">
        <v>181236.69265209974</v>
      </c>
      <c r="J59" s="137">
        <v>1830.2593367980555</v>
      </c>
      <c r="K59" s="137">
        <v>6882.7196374297619</v>
      </c>
      <c r="L59" s="135">
        <v>6552.0316878657177</v>
      </c>
      <c r="M59" s="134">
        <v>155854.26348433853</v>
      </c>
      <c r="N59" s="134">
        <v>48637.604633004717</v>
      </c>
      <c r="O59" s="134">
        <v>64346.748090996072</v>
      </c>
      <c r="P59" s="134">
        <v>3601159.6357188607</v>
      </c>
      <c r="Q59" s="134">
        <v>69558.677879065595</v>
      </c>
      <c r="R59" s="133">
        <v>3466515.5533461608</v>
      </c>
      <c r="S59" s="158">
        <v>7606420.9999999981</v>
      </c>
    </row>
    <row r="60" spans="2:19">
      <c r="B60" s="33"/>
      <c r="C60" s="60">
        <v>31</v>
      </c>
      <c r="D60" s="22" t="s">
        <v>34</v>
      </c>
      <c r="E60" s="137">
        <v>103.50390254017735</v>
      </c>
      <c r="F60" s="137">
        <v>2058.6391994035871</v>
      </c>
      <c r="G60" s="137">
        <v>2079.6076081498627</v>
      </c>
      <c r="H60" s="137">
        <v>1200.3700486027526</v>
      </c>
      <c r="I60" s="137">
        <v>9315.1124998186606</v>
      </c>
      <c r="J60" s="137">
        <v>-246.99513691088458</v>
      </c>
      <c r="K60" s="137">
        <v>1620.9959260675607</v>
      </c>
      <c r="L60" s="135">
        <v>8227.7431214631561</v>
      </c>
      <c r="M60" s="134">
        <v>154617.67444927368</v>
      </c>
      <c r="N60" s="134">
        <v>209219.85985708283</v>
      </c>
      <c r="O60" s="134">
        <v>140008.85960369773</v>
      </c>
      <c r="P60" s="134">
        <v>1326144.5329788581</v>
      </c>
      <c r="Q60" s="134">
        <v>22844.84396727182</v>
      </c>
      <c r="R60" s="133">
        <v>936540.25197468</v>
      </c>
      <c r="S60" s="158">
        <v>2813734.9999999991</v>
      </c>
    </row>
    <row r="61" spans="2:19">
      <c r="B61" s="33"/>
      <c r="C61" s="60">
        <v>32</v>
      </c>
      <c r="D61" s="22" t="s">
        <v>33</v>
      </c>
      <c r="E61" s="137">
        <v>174.19451988839489</v>
      </c>
      <c r="F61" s="137">
        <v>7195.677212524999</v>
      </c>
      <c r="G61" s="137">
        <v>992.46732516920372</v>
      </c>
      <c r="H61" s="137">
        <v>1257.3505166859202</v>
      </c>
      <c r="I61" s="137">
        <v>7324.9309697463195</v>
      </c>
      <c r="J61" s="137">
        <v>2079.7044385837712</v>
      </c>
      <c r="K61" s="137">
        <v>47328.799674372327</v>
      </c>
      <c r="L61" s="135">
        <v>9574.2681741643064</v>
      </c>
      <c r="M61" s="134">
        <v>403080.35620838299</v>
      </c>
      <c r="N61" s="134">
        <v>92252.017480056587</v>
      </c>
      <c r="O61" s="134">
        <v>77936.342029437539</v>
      </c>
      <c r="P61" s="134">
        <v>536416.0205616781</v>
      </c>
      <c r="Q61" s="134">
        <v>21312.07018177518</v>
      </c>
      <c r="R61" s="133">
        <v>3264045.8007075344</v>
      </c>
      <c r="S61" s="158">
        <v>4470970</v>
      </c>
    </row>
    <row r="62" spans="2:19">
      <c r="B62" s="33"/>
      <c r="C62" s="60">
        <v>33</v>
      </c>
      <c r="D62" s="22" t="s">
        <v>32</v>
      </c>
      <c r="E62" s="137">
        <v>373.66569289163812</v>
      </c>
      <c r="F62" s="137">
        <v>19413.647365675854</v>
      </c>
      <c r="G62" s="137">
        <v>602.13364584619205</v>
      </c>
      <c r="H62" s="137">
        <v>1663.1087457879496</v>
      </c>
      <c r="I62" s="137">
        <v>28335.227061964026</v>
      </c>
      <c r="J62" s="137">
        <v>1122.5299894096925</v>
      </c>
      <c r="K62" s="137">
        <v>17838.68370790092</v>
      </c>
      <c r="L62" s="135">
        <v>21417.176932797629</v>
      </c>
      <c r="M62" s="134">
        <v>972426.68307217804</v>
      </c>
      <c r="N62" s="134">
        <v>51043.927628856509</v>
      </c>
      <c r="O62" s="134">
        <v>144980.00714607327</v>
      </c>
      <c r="P62" s="134">
        <v>1616827.439603202</v>
      </c>
      <c r="Q62" s="134">
        <v>14671.38522361407</v>
      </c>
      <c r="R62" s="133">
        <v>2815860.3841838031</v>
      </c>
      <c r="S62" s="158">
        <v>5706576.0000000019</v>
      </c>
    </row>
    <row r="63" spans="2:19">
      <c r="B63" s="33"/>
      <c r="C63" s="60">
        <v>34</v>
      </c>
      <c r="D63" s="22" t="s">
        <v>31</v>
      </c>
      <c r="E63" s="137">
        <v>194.4274600030493</v>
      </c>
      <c r="F63" s="137">
        <v>9710.6416163209706</v>
      </c>
      <c r="G63" s="137">
        <v>205.29201016280948</v>
      </c>
      <c r="H63" s="137">
        <v>2894.1280745116828</v>
      </c>
      <c r="I63" s="137">
        <v>3816.4342178243846</v>
      </c>
      <c r="J63" s="137">
        <v>178.41341817402628</v>
      </c>
      <c r="K63" s="137">
        <v>1539.3182585875038</v>
      </c>
      <c r="L63" s="135">
        <v>5467.6285066511318</v>
      </c>
      <c r="M63" s="134">
        <v>464185.1168531322</v>
      </c>
      <c r="N63" s="134">
        <v>11801.574954139467</v>
      </c>
      <c r="O63" s="134">
        <v>135333.5486145328</v>
      </c>
      <c r="P63" s="134">
        <v>655238.59548436245</v>
      </c>
      <c r="Q63" s="134">
        <v>1371.7409706650556</v>
      </c>
      <c r="R63" s="133">
        <v>609304.13956093171</v>
      </c>
      <c r="S63" s="158">
        <v>1901240.9999999995</v>
      </c>
    </row>
    <row r="64" spans="2:19">
      <c r="B64" s="33"/>
      <c r="C64" s="60">
        <v>35</v>
      </c>
      <c r="D64" s="22" t="s">
        <v>30</v>
      </c>
      <c r="E64" s="137">
        <v>278.96716367927928</v>
      </c>
      <c r="F64" s="137">
        <v>22821.987445534094</v>
      </c>
      <c r="G64" s="137">
        <v>1599.7292219409705</v>
      </c>
      <c r="H64" s="137">
        <v>3723.5717933769665</v>
      </c>
      <c r="I64" s="137">
        <v>17646.817614915632</v>
      </c>
      <c r="J64" s="137">
        <v>-1966.7716180954158</v>
      </c>
      <c r="K64" s="137">
        <v>51026.081924545484</v>
      </c>
      <c r="L64" s="135">
        <v>20088.18892057678</v>
      </c>
      <c r="M64" s="134">
        <v>2432721.1816438306</v>
      </c>
      <c r="N64" s="134">
        <v>181896.58939151836</v>
      </c>
      <c r="O64" s="134">
        <v>335847.41067493858</v>
      </c>
      <c r="P64" s="134">
        <v>2437537.27099765</v>
      </c>
      <c r="Q64" s="134">
        <v>45651.764390455239</v>
      </c>
      <c r="R64" s="133">
        <v>7431941.2104351409</v>
      </c>
      <c r="S64" s="158">
        <v>12980814.000000007</v>
      </c>
    </row>
    <row r="65" spans="2:19">
      <c r="B65" s="33"/>
      <c r="C65" s="60">
        <v>39</v>
      </c>
      <c r="D65" s="22" t="s">
        <v>29</v>
      </c>
      <c r="E65" s="137">
        <v>1195.0795820682526</v>
      </c>
      <c r="F65" s="137">
        <v>20307.929764732868</v>
      </c>
      <c r="G65" s="137">
        <v>4692.3523675836277</v>
      </c>
      <c r="H65" s="137">
        <v>1486.6428492226391</v>
      </c>
      <c r="I65" s="137">
        <v>9207.0621994809062</v>
      </c>
      <c r="J65" s="137">
        <v>-444.2872865588829</v>
      </c>
      <c r="K65" s="137">
        <v>8655.8460583951983</v>
      </c>
      <c r="L65" s="135">
        <v>135339.29577665697</v>
      </c>
      <c r="M65" s="134">
        <v>2201315.4531097012</v>
      </c>
      <c r="N65" s="134">
        <v>446659.04607086862</v>
      </c>
      <c r="O65" s="134">
        <v>153877.61769269424</v>
      </c>
      <c r="P65" s="134">
        <v>835222.93284092948</v>
      </c>
      <c r="Q65" s="134">
        <v>14134.311566338118</v>
      </c>
      <c r="R65" s="133">
        <v>733806.71740788536</v>
      </c>
      <c r="S65" s="158">
        <v>4565455.9999999981</v>
      </c>
    </row>
    <row r="66" spans="2:19">
      <c r="B66" s="33"/>
      <c r="C66" s="60">
        <v>41</v>
      </c>
      <c r="D66" s="22" t="s">
        <v>28</v>
      </c>
      <c r="E66" s="137">
        <v>227.58174404944589</v>
      </c>
      <c r="F66" s="137">
        <v>4380.4643281211329</v>
      </c>
      <c r="G66" s="137">
        <v>644.79355260674913</v>
      </c>
      <c r="H66" s="137">
        <v>438.63675877494654</v>
      </c>
      <c r="I66" s="137">
        <v>3279.3974793283342</v>
      </c>
      <c r="J66" s="137">
        <v>-55.84361110790995</v>
      </c>
      <c r="K66" s="137">
        <v>2085.0537451842888</v>
      </c>
      <c r="L66" s="135">
        <v>32632.911803226307</v>
      </c>
      <c r="M66" s="134">
        <v>856898.0319834312</v>
      </c>
      <c r="N66" s="134">
        <v>322636.01151937217</v>
      </c>
      <c r="O66" s="134">
        <v>9543164.7392334584</v>
      </c>
      <c r="P66" s="134">
        <v>17153347.90622646</v>
      </c>
      <c r="Q66" s="134">
        <v>-109.98280659694478</v>
      </c>
      <c r="R66" s="133">
        <v>212625.29804369292</v>
      </c>
      <c r="S66" s="158">
        <v>28132195</v>
      </c>
    </row>
    <row r="67" spans="2:19">
      <c r="B67" s="33"/>
      <c r="C67" s="60">
        <v>46</v>
      </c>
      <c r="D67" s="22" t="s">
        <v>27</v>
      </c>
      <c r="E67" s="137">
        <v>1766.8423420100683</v>
      </c>
      <c r="F67" s="137">
        <v>41919.986339569397</v>
      </c>
      <c r="G67" s="137">
        <v>4794.719381830917</v>
      </c>
      <c r="H67" s="137">
        <v>2414.765011978337</v>
      </c>
      <c r="I67" s="137">
        <v>14970.171952910066</v>
      </c>
      <c r="J67" s="137">
        <v>-457.90279868142727</v>
      </c>
      <c r="K67" s="137">
        <v>18448.045159021865</v>
      </c>
      <c r="L67" s="135">
        <v>224637.52714453929</v>
      </c>
      <c r="M67" s="134">
        <v>5027878.5810340131</v>
      </c>
      <c r="N67" s="134">
        <v>864517.52388961008</v>
      </c>
      <c r="O67" s="134">
        <v>226186.52442449157</v>
      </c>
      <c r="P67" s="134">
        <v>886399.13305113185</v>
      </c>
      <c r="Q67" s="134">
        <v>-3944.1821143257389</v>
      </c>
      <c r="R67" s="133">
        <v>1223525.2651819021</v>
      </c>
      <c r="S67" s="158">
        <v>8533057.0000000019</v>
      </c>
    </row>
    <row r="68" spans="2:19">
      <c r="B68" s="33"/>
      <c r="C68" s="60">
        <v>47</v>
      </c>
      <c r="D68" s="22" t="s">
        <v>26</v>
      </c>
      <c r="E68" s="137">
        <v>253.0174751580071</v>
      </c>
      <c r="F68" s="137">
        <v>4064.9521717614934</v>
      </c>
      <c r="G68" s="137">
        <v>533.78518326946516</v>
      </c>
      <c r="H68" s="137">
        <v>274.28180010172161</v>
      </c>
      <c r="I68" s="137">
        <v>2851.8972685176091</v>
      </c>
      <c r="J68" s="137">
        <v>-28.904857034897308</v>
      </c>
      <c r="K68" s="137">
        <v>1062.3664562884392</v>
      </c>
      <c r="L68" s="135">
        <v>63913.783367535827</v>
      </c>
      <c r="M68" s="134">
        <v>1584813.8918147935</v>
      </c>
      <c r="N68" s="134">
        <v>232849.99684361342</v>
      </c>
      <c r="O68" s="134">
        <v>40476.121965049671</v>
      </c>
      <c r="P68" s="134">
        <v>163926.25238176918</v>
      </c>
      <c r="Q68" s="134">
        <v>173.38643883472722</v>
      </c>
      <c r="R68" s="133">
        <v>124038.17169034074</v>
      </c>
      <c r="S68" s="158">
        <v>2219202.9999999991</v>
      </c>
    </row>
    <row r="69" spans="2:19">
      <c r="B69" s="33"/>
      <c r="C69" s="60">
        <v>48</v>
      </c>
      <c r="D69" s="22" t="s">
        <v>25</v>
      </c>
      <c r="E69" s="137">
        <v>363.94965298756472</v>
      </c>
      <c r="F69" s="137">
        <v>4338.7642185604682</v>
      </c>
      <c r="G69" s="137">
        <v>587.96456888064495</v>
      </c>
      <c r="H69" s="137">
        <v>301.8631134808407</v>
      </c>
      <c r="I69" s="137">
        <v>2540.4926057514381</v>
      </c>
      <c r="J69" s="137">
        <v>-36.303834636593685</v>
      </c>
      <c r="K69" s="137">
        <v>1286.4955301376683</v>
      </c>
      <c r="L69" s="135">
        <v>132221.56058367674</v>
      </c>
      <c r="M69" s="134">
        <v>1172486.6673390674</v>
      </c>
      <c r="N69" s="134">
        <v>1417158.1243207483</v>
      </c>
      <c r="O69" s="134">
        <v>61764.838354735766</v>
      </c>
      <c r="P69" s="134">
        <v>203010.8055999096</v>
      </c>
      <c r="Q69" s="134">
        <v>200.12735731075466</v>
      </c>
      <c r="R69" s="133">
        <v>166858.65058939031</v>
      </c>
      <c r="S69" s="158">
        <v>3163084.0000000009</v>
      </c>
    </row>
    <row r="70" spans="2:19">
      <c r="B70" s="33"/>
      <c r="C70" s="60">
        <v>51</v>
      </c>
      <c r="D70" s="22" t="s">
        <v>24</v>
      </c>
      <c r="E70" s="137">
        <v>25011.617808888168</v>
      </c>
      <c r="F70" s="137">
        <v>465588.22130336979</v>
      </c>
      <c r="G70" s="137">
        <v>31946.0678558861</v>
      </c>
      <c r="H70" s="137">
        <v>18625.723277476467</v>
      </c>
      <c r="I70" s="137">
        <v>115359.33658842971</v>
      </c>
      <c r="J70" s="137">
        <v>193.46494907344422</v>
      </c>
      <c r="K70" s="137">
        <v>90856.526050757238</v>
      </c>
      <c r="L70" s="135">
        <v>2009758.8931970664</v>
      </c>
      <c r="M70" s="134">
        <v>41821274.591839664</v>
      </c>
      <c r="N70" s="134">
        <v>3221330.0229957318</v>
      </c>
      <c r="O70" s="134">
        <v>1683084.685217211</v>
      </c>
      <c r="P70" s="134">
        <v>8789979.6122599375</v>
      </c>
      <c r="Q70" s="134">
        <v>135525.45886119909</v>
      </c>
      <c r="R70" s="133">
        <v>7673190.7777953194</v>
      </c>
      <c r="S70" s="158">
        <v>66081725.000000015</v>
      </c>
    </row>
    <row r="71" spans="2:19">
      <c r="B71" s="33"/>
      <c r="C71" s="60">
        <v>53</v>
      </c>
      <c r="D71" s="22" t="s">
        <v>23</v>
      </c>
      <c r="E71" s="137">
        <v>1442.5866939643552</v>
      </c>
      <c r="F71" s="137">
        <v>47200.771570308571</v>
      </c>
      <c r="G71" s="137">
        <v>4206.1325527947774</v>
      </c>
      <c r="H71" s="137">
        <v>2191.6399499631179</v>
      </c>
      <c r="I71" s="137">
        <v>13842.418745189909</v>
      </c>
      <c r="J71" s="137">
        <v>-203.73110912978183</v>
      </c>
      <c r="K71" s="137">
        <v>10159.75194167554</v>
      </c>
      <c r="L71" s="135">
        <v>173213.69438182047</v>
      </c>
      <c r="M71" s="134">
        <v>18097581.220959097</v>
      </c>
      <c r="N71" s="134">
        <v>1362590.5544369302</v>
      </c>
      <c r="O71" s="134">
        <v>373203.5546757725</v>
      </c>
      <c r="P71" s="134">
        <v>1328877.1125245667</v>
      </c>
      <c r="Q71" s="134">
        <v>5633.1424808688462</v>
      </c>
      <c r="R71" s="133">
        <v>2192398.1501961695</v>
      </c>
      <c r="S71" s="158">
        <v>23612336.999999989</v>
      </c>
    </row>
    <row r="72" spans="2:19">
      <c r="B72" s="33"/>
      <c r="C72" s="60">
        <v>55</v>
      </c>
      <c r="D72" s="22" t="s">
        <v>22</v>
      </c>
      <c r="E72" s="137">
        <v>2483.1051105417441</v>
      </c>
      <c r="F72" s="137">
        <v>48481.328482377496</v>
      </c>
      <c r="G72" s="137">
        <v>8363.2906853136701</v>
      </c>
      <c r="H72" s="137">
        <v>2802.4881410971475</v>
      </c>
      <c r="I72" s="137">
        <v>16515.417557243683</v>
      </c>
      <c r="J72" s="137">
        <v>-104.66852530178835</v>
      </c>
      <c r="K72" s="137">
        <v>10770.985163202626</v>
      </c>
      <c r="L72" s="135">
        <v>259715.86305214418</v>
      </c>
      <c r="M72" s="134">
        <v>60503624.877339259</v>
      </c>
      <c r="N72" s="134">
        <v>1322919.1009682571</v>
      </c>
      <c r="O72" s="134">
        <v>301565.18875340535</v>
      </c>
      <c r="P72" s="134">
        <v>3644578.7622126834</v>
      </c>
      <c r="Q72" s="134">
        <v>6304.2567817794952</v>
      </c>
      <c r="R72" s="133">
        <v>937449.00427798089</v>
      </c>
      <c r="S72" s="158">
        <v>67065468.999999985</v>
      </c>
    </row>
    <row r="73" spans="2:19">
      <c r="B73" s="33"/>
      <c r="C73" s="60">
        <v>57</v>
      </c>
      <c r="D73" s="22" t="s">
        <v>21</v>
      </c>
      <c r="E73" s="137">
        <v>4723.0378881614324</v>
      </c>
      <c r="F73" s="137">
        <v>109959.30708365155</v>
      </c>
      <c r="G73" s="137">
        <v>12278.120464151574</v>
      </c>
      <c r="H73" s="137">
        <v>5955.226642797732</v>
      </c>
      <c r="I73" s="137">
        <v>32929.359506086643</v>
      </c>
      <c r="J73" s="137">
        <v>-491.61191343885446</v>
      </c>
      <c r="K73" s="137">
        <v>32733.703101496722</v>
      </c>
      <c r="L73" s="135">
        <v>630500.50986116647</v>
      </c>
      <c r="M73" s="134">
        <v>14638893.383272188</v>
      </c>
      <c r="N73" s="134">
        <v>1880502.4231440241</v>
      </c>
      <c r="O73" s="134">
        <v>773443.90172819968</v>
      </c>
      <c r="P73" s="134">
        <v>2787568.2856298718</v>
      </c>
      <c r="Q73" s="134">
        <v>36422.041345030011</v>
      </c>
      <c r="R73" s="133">
        <v>6969803.312246602</v>
      </c>
      <c r="S73" s="158">
        <v>27915220.999999989</v>
      </c>
    </row>
    <row r="74" spans="2:19">
      <c r="B74" s="33"/>
      <c r="C74" s="60">
        <v>59</v>
      </c>
      <c r="D74" s="22" t="s">
        <v>20</v>
      </c>
      <c r="E74" s="137">
        <v>4194.7724549861314</v>
      </c>
      <c r="F74" s="137">
        <v>126121.10661287357</v>
      </c>
      <c r="G74" s="137">
        <v>16381.590856831423</v>
      </c>
      <c r="H74" s="137">
        <v>12700.754784780169</v>
      </c>
      <c r="I74" s="137">
        <v>78559.385023441471</v>
      </c>
      <c r="J74" s="137">
        <v>-253.8142802721901</v>
      </c>
      <c r="K74" s="137">
        <v>24407.386744332758</v>
      </c>
      <c r="L74" s="135">
        <v>404918.83783485368</v>
      </c>
      <c r="M74" s="134">
        <v>13150615.137208393</v>
      </c>
      <c r="N74" s="134">
        <v>2183596.0580206513</v>
      </c>
      <c r="O74" s="134">
        <v>1091064.9956840158</v>
      </c>
      <c r="P74" s="134">
        <v>6609729.9323890908</v>
      </c>
      <c r="Q74" s="134">
        <v>-7683.8012235517899</v>
      </c>
      <c r="R74" s="133">
        <v>1932515.6578895664</v>
      </c>
      <c r="S74" s="158">
        <v>25626867.999999996</v>
      </c>
    </row>
    <row r="75" spans="2:19">
      <c r="B75" s="33"/>
      <c r="C75" s="60">
        <v>61</v>
      </c>
      <c r="D75" s="22" t="s">
        <v>19</v>
      </c>
      <c r="E75" s="137">
        <v>138.95984989108868</v>
      </c>
      <c r="F75" s="137">
        <v>2427.5616207176554</v>
      </c>
      <c r="G75" s="137">
        <v>330.79259129614968</v>
      </c>
      <c r="H75" s="137">
        <v>237.80409789065797</v>
      </c>
      <c r="I75" s="137">
        <v>1968.2910219606167</v>
      </c>
      <c r="J75" s="137">
        <v>-20.76433765743457</v>
      </c>
      <c r="K75" s="137">
        <v>871.8925636588973</v>
      </c>
      <c r="L75" s="135">
        <v>16833.298417186495</v>
      </c>
      <c r="M75" s="134">
        <v>1130035.3333820731</v>
      </c>
      <c r="N75" s="134">
        <v>26299463.747743499</v>
      </c>
      <c r="O75" s="134">
        <v>69674.835729829036</v>
      </c>
      <c r="P75" s="134">
        <v>189144.62021584396</v>
      </c>
      <c r="Q75" s="134">
        <v>469.24203570829076</v>
      </c>
      <c r="R75" s="133">
        <v>102851.38506810843</v>
      </c>
      <c r="S75" s="158">
        <v>27814427.000000007</v>
      </c>
    </row>
    <row r="76" spans="2:19">
      <c r="B76" s="33"/>
      <c r="C76" s="60">
        <v>63</v>
      </c>
      <c r="D76" s="22" t="s">
        <v>18</v>
      </c>
      <c r="E76" s="137">
        <v>63.010963166441002</v>
      </c>
      <c r="F76" s="137">
        <v>4970.461003308058</v>
      </c>
      <c r="G76" s="137">
        <v>19663.999341272778</v>
      </c>
      <c r="H76" s="137">
        <v>12973.311665772733</v>
      </c>
      <c r="I76" s="137">
        <v>258060.98553474891</v>
      </c>
      <c r="J76" s="137">
        <v>5.5143782685474638E-2</v>
      </c>
      <c r="K76" s="137">
        <v>563.48996783909479</v>
      </c>
      <c r="L76" s="135">
        <v>8373.0108839759614</v>
      </c>
      <c r="M76" s="134">
        <v>6508623.3576608822</v>
      </c>
      <c r="N76" s="134">
        <v>12080335.593569264</v>
      </c>
      <c r="O76" s="134">
        <v>1964379.4280800447</v>
      </c>
      <c r="P76" s="134">
        <v>10167324.105076496</v>
      </c>
      <c r="Q76" s="134">
        <v>218.8644718532926</v>
      </c>
      <c r="R76" s="133">
        <v>589835.32663758553</v>
      </c>
      <c r="S76" s="158">
        <v>31615384.999999993</v>
      </c>
    </row>
    <row r="77" spans="2:19">
      <c r="B77" s="33"/>
      <c r="C77" s="60">
        <v>64</v>
      </c>
      <c r="D77" s="22" t="s">
        <v>17</v>
      </c>
      <c r="E77" s="137">
        <v>697.24412682307673</v>
      </c>
      <c r="F77" s="137">
        <v>2124.0927223904123</v>
      </c>
      <c r="G77" s="137">
        <v>5041.0882525222351</v>
      </c>
      <c r="H77" s="137">
        <v>24.09421476981186</v>
      </c>
      <c r="I77" s="137">
        <v>143.01716598689063</v>
      </c>
      <c r="J77" s="137">
        <v>-1.664606282990619</v>
      </c>
      <c r="K77" s="137">
        <v>94.503780148956366</v>
      </c>
      <c r="L77" s="135">
        <v>498939.78377593559</v>
      </c>
      <c r="M77" s="134">
        <v>9761893.9782204982</v>
      </c>
      <c r="N77" s="134">
        <v>31037892.513567045</v>
      </c>
      <c r="O77" s="134">
        <v>2758.056436183324</v>
      </c>
      <c r="P77" s="134">
        <v>11398.211190454676</v>
      </c>
      <c r="Q77" s="134">
        <v>45.979079112067311</v>
      </c>
      <c r="R77" s="133">
        <v>13418.102074412434</v>
      </c>
      <c r="S77" s="158">
        <v>41334469</v>
      </c>
    </row>
    <row r="78" spans="2:19">
      <c r="B78" s="33"/>
      <c r="C78" s="60">
        <v>65</v>
      </c>
      <c r="D78" s="22" t="s">
        <v>16</v>
      </c>
      <c r="E78" s="137">
        <v>133.97580966284946</v>
      </c>
      <c r="F78" s="137">
        <v>4248.2560178060339</v>
      </c>
      <c r="G78" s="137">
        <v>360.90871806872246</v>
      </c>
      <c r="H78" s="137">
        <v>192.1508163540081</v>
      </c>
      <c r="I78" s="137">
        <v>1742.2272859694801</v>
      </c>
      <c r="J78" s="137">
        <v>-18.24551105906545</v>
      </c>
      <c r="K78" s="137">
        <v>851.07548302656153</v>
      </c>
      <c r="L78" s="135">
        <v>25822.928089326539</v>
      </c>
      <c r="M78" s="134">
        <v>2209543.9649755186</v>
      </c>
      <c r="N78" s="134">
        <v>93139.417963406959</v>
      </c>
      <c r="O78" s="134">
        <v>32983.802640809146</v>
      </c>
      <c r="P78" s="134">
        <v>118732.74295207362</v>
      </c>
      <c r="Q78" s="134">
        <v>285.77868969579157</v>
      </c>
      <c r="R78" s="133">
        <v>117020.01606934097</v>
      </c>
      <c r="S78" s="158">
        <v>2605039.0000000005</v>
      </c>
    </row>
    <row r="79" spans="2:19">
      <c r="B79" s="33"/>
      <c r="C79" s="60">
        <v>66</v>
      </c>
      <c r="D79" s="22" t="s">
        <v>15</v>
      </c>
      <c r="E79" s="137">
        <v>9211.9103176245044</v>
      </c>
      <c r="F79" s="137">
        <v>177183.61803272707</v>
      </c>
      <c r="G79" s="137">
        <v>37214.733728563755</v>
      </c>
      <c r="H79" s="137">
        <v>19988.478985007754</v>
      </c>
      <c r="I79" s="137">
        <v>104008.48348516435</v>
      </c>
      <c r="J79" s="137">
        <v>-911.1988726833805</v>
      </c>
      <c r="K79" s="137">
        <v>77568.442171397022</v>
      </c>
      <c r="L79" s="135">
        <v>889225.48941365816</v>
      </c>
      <c r="M79" s="134">
        <v>20094584.710462328</v>
      </c>
      <c r="N79" s="134">
        <v>6790704.4844605466</v>
      </c>
      <c r="O79" s="134">
        <v>2444446.9922110555</v>
      </c>
      <c r="P79" s="134">
        <v>8688365.8240744676</v>
      </c>
      <c r="Q79" s="134">
        <v>24164.052387456279</v>
      </c>
      <c r="R79" s="133">
        <v>6993563.9791426854</v>
      </c>
      <c r="S79" s="158">
        <v>46349320</v>
      </c>
    </row>
    <row r="80" spans="2:19">
      <c r="B80" s="33"/>
      <c r="C80" s="60">
        <v>67</v>
      </c>
      <c r="D80" s="22" t="s">
        <v>14</v>
      </c>
      <c r="E80" s="137">
        <v>9219.2295253694356</v>
      </c>
      <c r="F80" s="137">
        <v>36056.181850315726</v>
      </c>
      <c r="G80" s="137">
        <v>623.79851232528711</v>
      </c>
      <c r="H80" s="137">
        <v>225.34040787621629</v>
      </c>
      <c r="I80" s="137">
        <v>1739.9113058188402</v>
      </c>
      <c r="J80" s="137">
        <v>-5.8062058932140665</v>
      </c>
      <c r="K80" s="137">
        <v>538.28897087359849</v>
      </c>
      <c r="L80" s="135">
        <v>5295933.4229605598</v>
      </c>
      <c r="M80" s="134">
        <v>21993640.502765257</v>
      </c>
      <c r="N80" s="134">
        <v>396227.6126903565</v>
      </c>
      <c r="O80" s="134">
        <v>24458.751349575861</v>
      </c>
      <c r="P80" s="134">
        <v>121808.85397376846</v>
      </c>
      <c r="Q80" s="134">
        <v>100.59876111329552</v>
      </c>
      <c r="R80" s="133">
        <v>847628.31313269155</v>
      </c>
      <c r="S80" s="158">
        <v>28728195.000000007</v>
      </c>
    </row>
    <row r="81" spans="2:19">
      <c r="B81" s="33"/>
      <c r="C81" s="60">
        <v>68</v>
      </c>
      <c r="D81" s="22" t="s">
        <v>13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5">
        <v>0</v>
      </c>
      <c r="M81" s="134">
        <v>0</v>
      </c>
      <c r="N81" s="134">
        <v>0</v>
      </c>
      <c r="O81" s="134">
        <v>0</v>
      </c>
      <c r="P81" s="134">
        <v>0</v>
      </c>
      <c r="Q81" s="134">
        <v>0</v>
      </c>
      <c r="R81" s="133">
        <v>0</v>
      </c>
      <c r="S81" s="158">
        <v>0</v>
      </c>
    </row>
    <row r="82" spans="2:19">
      <c r="B82" s="30"/>
      <c r="C82" s="14">
        <v>69</v>
      </c>
      <c r="D82" s="64" t="s">
        <v>12</v>
      </c>
      <c r="E82" s="131">
        <v>325.69980437297141</v>
      </c>
      <c r="F82" s="131">
        <v>5689.8186461107953</v>
      </c>
      <c r="G82" s="131">
        <v>775.3252637911304</v>
      </c>
      <c r="H82" s="131">
        <v>557.37501316231067</v>
      </c>
      <c r="I82" s="131">
        <v>4613.3613508081362</v>
      </c>
      <c r="J82" s="131">
        <v>-48.668307559782832</v>
      </c>
      <c r="K82" s="131">
        <v>2043.5776063411126</v>
      </c>
      <c r="L82" s="129">
        <v>39454.576309103228</v>
      </c>
      <c r="M82" s="128">
        <v>739122.05746993911</v>
      </c>
      <c r="N82" s="128">
        <v>246733.07418780957</v>
      </c>
      <c r="O82" s="128">
        <v>163306.74208924506</v>
      </c>
      <c r="P82" s="128">
        <v>443324.930552123</v>
      </c>
      <c r="Q82" s="128">
        <v>1099.8287588360879</v>
      </c>
      <c r="R82" s="127">
        <v>241067.30125591712</v>
      </c>
      <c r="S82" s="157">
        <v>1888064.9999999998</v>
      </c>
    </row>
    <row r="83" spans="2:19">
      <c r="B83" s="126"/>
      <c r="C83" s="125"/>
      <c r="D83" s="156" t="s">
        <v>86</v>
      </c>
      <c r="E83" s="123">
        <v>119784.67640874056</v>
      </c>
      <c r="F83" s="123">
        <v>2230222.3676731847</v>
      </c>
      <c r="G83" s="123">
        <v>1002943.5934716127</v>
      </c>
      <c r="H83" s="123">
        <v>192401.84489331429</v>
      </c>
      <c r="I83" s="123">
        <v>482838.6554827012</v>
      </c>
      <c r="J83" s="123">
        <v>-3597.9607748369344</v>
      </c>
      <c r="K83" s="123">
        <v>877552.16745285934</v>
      </c>
      <c r="L83" s="121">
        <v>79320.55763164426</v>
      </c>
      <c r="M83" s="120">
        <v>1498583.2164983521</v>
      </c>
      <c r="N83" s="120">
        <v>261367.96276144232</v>
      </c>
      <c r="O83" s="120">
        <v>165426.57191807954</v>
      </c>
      <c r="P83" s="120">
        <v>977527.16610889509</v>
      </c>
      <c r="Q83" s="120">
        <v>4349.9502143950031</v>
      </c>
      <c r="R83" s="119">
        <v>669285.23025961628</v>
      </c>
      <c r="S83" s="155">
        <v>8558006.0000000019</v>
      </c>
    </row>
    <row r="84" spans="2:19">
      <c r="B84" s="118"/>
      <c r="C84" s="117"/>
      <c r="D84" s="154" t="s">
        <v>85</v>
      </c>
      <c r="E84" s="115">
        <v>84968.728796165015</v>
      </c>
      <c r="F84" s="115">
        <v>1500812.9431118306</v>
      </c>
      <c r="G84" s="115">
        <v>201525.75044506259</v>
      </c>
      <c r="H84" s="115">
        <v>128951.60442260448</v>
      </c>
      <c r="I84" s="115">
        <v>1065887.175086882</v>
      </c>
      <c r="J84" s="115">
        <v>-12015.652508280904</v>
      </c>
      <c r="K84" s="115">
        <v>582804.63033290813</v>
      </c>
      <c r="L84" s="113">
        <v>12596461.452484958</v>
      </c>
      <c r="M84" s="112">
        <v>254336431.55763158</v>
      </c>
      <c r="N84" s="112">
        <v>95231558.226656601</v>
      </c>
      <c r="O84" s="112">
        <v>23082860.753445048</v>
      </c>
      <c r="P84" s="112">
        <v>83372284.308245793</v>
      </c>
      <c r="Q84" s="112">
        <v>372778.64132341323</v>
      </c>
      <c r="R84" s="111">
        <v>67135397.88052541</v>
      </c>
      <c r="S84" s="153">
        <v>539680708</v>
      </c>
    </row>
    <row r="85" spans="2:19">
      <c r="B85" s="89"/>
      <c r="C85" s="88"/>
      <c r="D85" s="149" t="s">
        <v>82</v>
      </c>
      <c r="E85" s="109">
        <v>204753.40520490558</v>
      </c>
      <c r="F85" s="109">
        <v>3731035.3107850151</v>
      </c>
      <c r="G85" s="109">
        <v>1204469.3439166753</v>
      </c>
      <c r="H85" s="109">
        <v>321353.44931591878</v>
      </c>
      <c r="I85" s="109">
        <v>1548725.8305695832</v>
      </c>
      <c r="J85" s="109">
        <v>-15613.613283117838</v>
      </c>
      <c r="K85" s="109">
        <v>1460356.7977857674</v>
      </c>
      <c r="L85" s="107">
        <v>12675782.010116601</v>
      </c>
      <c r="M85" s="106">
        <v>255835014.77412993</v>
      </c>
      <c r="N85" s="106">
        <v>95492926.189418048</v>
      </c>
      <c r="O85" s="106">
        <v>23248287.325363126</v>
      </c>
      <c r="P85" s="106">
        <v>84349811.474354684</v>
      </c>
      <c r="Q85" s="106">
        <v>377128.59153780824</v>
      </c>
      <c r="R85" s="105">
        <v>67804683.110785022</v>
      </c>
      <c r="S85" s="152">
        <v>548238714</v>
      </c>
    </row>
    <row r="88" spans="2:19">
      <c r="B88" s="1" t="s">
        <v>89</v>
      </c>
    </row>
    <row r="89" spans="2:19">
      <c r="E89" s="9" t="s">
        <v>53</v>
      </c>
      <c r="F89" s="8"/>
      <c r="G89" s="8"/>
      <c r="H89" s="8"/>
      <c r="I89" s="8"/>
      <c r="J89" s="8"/>
      <c r="K89" s="8"/>
      <c r="L89" s="9" t="s">
        <v>51</v>
      </c>
      <c r="M89" s="8"/>
      <c r="N89" s="8"/>
      <c r="O89" s="8"/>
      <c r="P89" s="8"/>
      <c r="Q89" s="8"/>
      <c r="R89" s="56"/>
      <c r="S89" s="48"/>
    </row>
    <row r="90" spans="2:19">
      <c r="E90" s="70">
        <v>71</v>
      </c>
      <c r="F90" s="69">
        <v>72</v>
      </c>
      <c r="G90" s="69">
        <v>73</v>
      </c>
      <c r="H90" s="69">
        <v>74</v>
      </c>
      <c r="I90" s="69">
        <v>75</v>
      </c>
      <c r="J90" s="69">
        <v>76</v>
      </c>
      <c r="K90" s="69"/>
      <c r="L90" s="70">
        <v>71</v>
      </c>
      <c r="M90" s="69">
        <v>72</v>
      </c>
      <c r="N90" s="69">
        <v>73</v>
      </c>
      <c r="O90" s="69">
        <v>74</v>
      </c>
      <c r="P90" s="69">
        <v>75</v>
      </c>
      <c r="Q90" s="69">
        <v>76</v>
      </c>
      <c r="R90" s="68"/>
      <c r="S90" s="151"/>
    </row>
    <row r="91" spans="2:19" ht="33.75">
      <c r="E91" s="67" t="s">
        <v>66</v>
      </c>
      <c r="F91" s="66" t="s">
        <v>65</v>
      </c>
      <c r="G91" s="66" t="s">
        <v>64</v>
      </c>
      <c r="H91" s="66" t="s">
        <v>63</v>
      </c>
      <c r="I91" s="66" t="s">
        <v>62</v>
      </c>
      <c r="J91" s="66" t="s">
        <v>61</v>
      </c>
      <c r="K91" s="66" t="s">
        <v>57</v>
      </c>
      <c r="L91" s="67" t="s">
        <v>66</v>
      </c>
      <c r="M91" s="66" t="s">
        <v>65</v>
      </c>
      <c r="N91" s="66" t="s">
        <v>64</v>
      </c>
      <c r="O91" s="66" t="s">
        <v>63</v>
      </c>
      <c r="P91" s="66" t="s">
        <v>62</v>
      </c>
      <c r="Q91" s="66" t="s">
        <v>61</v>
      </c>
      <c r="R91" s="65" t="s">
        <v>57</v>
      </c>
      <c r="S91" s="150" t="s">
        <v>81</v>
      </c>
    </row>
    <row r="92" spans="2:19">
      <c r="B92" s="48" t="s">
        <v>53</v>
      </c>
      <c r="C92" s="47">
        <v>1</v>
      </c>
      <c r="D92" s="27" t="s">
        <v>50</v>
      </c>
      <c r="E92" s="62">
        <v>4.3566813570593528E-3</v>
      </c>
      <c r="F92" s="62">
        <v>4.0523225531952549E-3</v>
      </c>
      <c r="G92" s="62">
        <v>4.7732018726693649E-4</v>
      </c>
      <c r="H92" s="62">
        <v>2.8129181045119506E-4</v>
      </c>
      <c r="I92" s="62">
        <v>2.5300773799303086E-4</v>
      </c>
      <c r="J92" s="62">
        <v>3.5297749946655306E-2</v>
      </c>
      <c r="K92" s="62">
        <v>4.7967472797760769E-4</v>
      </c>
      <c r="L92" s="63">
        <v>1.8044175741468147E-4</v>
      </c>
      <c r="M92" s="62">
        <v>1.367988335742464E-4</v>
      </c>
      <c r="N92" s="62">
        <v>1.318098672297147E-5</v>
      </c>
      <c r="O92" s="62">
        <v>1.0174272926420523E-5</v>
      </c>
      <c r="P92" s="62">
        <v>1.5841504873323266E-5</v>
      </c>
      <c r="Q92" s="62">
        <v>-1.755254428661172E-4</v>
      </c>
      <c r="R92" s="61">
        <v>2.3261341584813074E-5</v>
      </c>
      <c r="S92" s="79">
        <v>1.0696843208634087E-4</v>
      </c>
    </row>
    <row r="93" spans="2:19">
      <c r="B93" s="33"/>
      <c r="C93" s="60">
        <v>2</v>
      </c>
      <c r="D93" s="22" t="s">
        <v>49</v>
      </c>
      <c r="E93" s="58">
        <v>4.370798159521459E-4</v>
      </c>
      <c r="F93" s="58">
        <v>3.2254978327133483E-4</v>
      </c>
      <c r="G93" s="58">
        <v>4.3984633910725308E-5</v>
      </c>
      <c r="H93" s="58">
        <v>1.6147097742937215E-4</v>
      </c>
      <c r="I93" s="58">
        <v>6.2597753948442534E-5</v>
      </c>
      <c r="J93" s="58">
        <v>-6.8568932313819553E-2</v>
      </c>
      <c r="K93" s="58">
        <v>4.4015932994340671E-5</v>
      </c>
      <c r="L93" s="59">
        <v>5.8527401340627406E-6</v>
      </c>
      <c r="M93" s="58">
        <v>3.7550980429851156E-6</v>
      </c>
      <c r="N93" s="58">
        <v>2.5091261429915109E-6</v>
      </c>
      <c r="O93" s="58">
        <v>8.8866142303531178E-6</v>
      </c>
      <c r="P93" s="58">
        <v>6.7947124654849036E-6</v>
      </c>
      <c r="Q93" s="58">
        <v>1.7095165509226103E-4</v>
      </c>
      <c r="R93" s="57">
        <v>3.7364602907703649E-6</v>
      </c>
      <c r="S93" s="78">
        <v>8.4454831249230373E-6</v>
      </c>
    </row>
    <row r="94" spans="2:19">
      <c r="B94" s="33"/>
      <c r="C94" s="60">
        <v>3</v>
      </c>
      <c r="D94" s="22" t="s">
        <v>48</v>
      </c>
      <c r="E94" s="58">
        <v>1.3587262298451867E-3</v>
      </c>
      <c r="F94" s="58">
        <v>1.2145153424286785E-3</v>
      </c>
      <c r="G94" s="58">
        <v>1.0862068566223878E-4</v>
      </c>
      <c r="H94" s="58">
        <v>2.3020520308466505E-5</v>
      </c>
      <c r="I94" s="58">
        <v>1.885147984986715E-5</v>
      </c>
      <c r="J94" s="58">
        <v>-3.9396473106034884E-3</v>
      </c>
      <c r="K94" s="58">
        <v>3.1253905521264253E-4</v>
      </c>
      <c r="L94" s="59">
        <v>1.071580217254389E-4</v>
      </c>
      <c r="M94" s="58">
        <v>6.9904506931520876E-5</v>
      </c>
      <c r="N94" s="58">
        <v>6.7592348159965091E-6</v>
      </c>
      <c r="O94" s="58">
        <v>1.9659486187456487E-6</v>
      </c>
      <c r="P94" s="58">
        <v>2.621226836295838E-6</v>
      </c>
      <c r="Q94" s="58">
        <v>8.7956839194305351E-5</v>
      </c>
      <c r="R94" s="57">
        <v>7.074489128104092E-6</v>
      </c>
      <c r="S94" s="78">
        <v>4.7374962957992612E-5</v>
      </c>
    </row>
    <row r="95" spans="2:19">
      <c r="B95" s="33"/>
      <c r="C95" s="60">
        <v>6</v>
      </c>
      <c r="D95" s="22" t="s">
        <v>47</v>
      </c>
      <c r="E95" s="58">
        <v>5.4533041415024535E-5</v>
      </c>
      <c r="F95" s="58">
        <v>1.3364257166976185E-4</v>
      </c>
      <c r="G95" s="58">
        <v>4.5601375972066007E-5</v>
      </c>
      <c r="H95" s="58">
        <v>9.5114509685846857E-5</v>
      </c>
      <c r="I95" s="58">
        <v>4.0326122348724203E-5</v>
      </c>
      <c r="J95" s="58">
        <v>1.3189899201069097E-3</v>
      </c>
      <c r="K95" s="58">
        <v>2.9900303163304487E-4</v>
      </c>
      <c r="L95" s="59">
        <v>5.9070197700808991E-6</v>
      </c>
      <c r="M95" s="58">
        <v>8.5163830061967749E-6</v>
      </c>
      <c r="N95" s="58">
        <v>5.1296947668577166E-6</v>
      </c>
      <c r="O95" s="58">
        <v>1.3150098230905253E-5</v>
      </c>
      <c r="P95" s="58">
        <v>1.0315028158334492E-5</v>
      </c>
      <c r="Q95" s="58">
        <v>-7.2375491864064205E-5</v>
      </c>
      <c r="R95" s="57">
        <v>1.9632449524188571E-5</v>
      </c>
      <c r="S95" s="78">
        <v>1.1746493914875708E-5</v>
      </c>
    </row>
    <row r="96" spans="2:19">
      <c r="B96" s="33"/>
      <c r="C96" s="60">
        <v>11</v>
      </c>
      <c r="D96" s="22" t="s">
        <v>46</v>
      </c>
      <c r="E96" s="58">
        <v>8.0396570192111747E-3</v>
      </c>
      <c r="F96" s="58">
        <v>6.5783296667370752E-3</v>
      </c>
      <c r="G96" s="58">
        <v>4.4221414353559234E-4</v>
      </c>
      <c r="H96" s="58">
        <v>1.946220253554721E-5</v>
      </c>
      <c r="I96" s="58">
        <v>3.9414415795410735E-5</v>
      </c>
      <c r="J96" s="58">
        <v>1.3192803574754015E-2</v>
      </c>
      <c r="K96" s="58">
        <v>1.0780825920148262E-3</v>
      </c>
      <c r="L96" s="59">
        <v>6.2283353655183437E-4</v>
      </c>
      <c r="M96" s="58">
        <v>4.5428603677394764E-4</v>
      </c>
      <c r="N96" s="58">
        <v>3.0033593935996276E-5</v>
      </c>
      <c r="O96" s="58">
        <v>5.2555359872160528E-6</v>
      </c>
      <c r="P96" s="58">
        <v>6.2486656010434664E-6</v>
      </c>
      <c r="Q96" s="58">
        <v>-3.1784333439998513E-4</v>
      </c>
      <c r="R96" s="57">
        <v>2.494654885003306E-5</v>
      </c>
      <c r="S96" s="78">
        <v>2.8482172745166416E-4</v>
      </c>
    </row>
    <row r="97" spans="2:19">
      <c r="B97" s="33"/>
      <c r="C97" s="60">
        <v>15</v>
      </c>
      <c r="D97" s="22" t="s">
        <v>45</v>
      </c>
      <c r="E97" s="58">
        <v>3.3963811155358372E-4</v>
      </c>
      <c r="F97" s="58">
        <v>5.534370644752068E-4</v>
      </c>
      <c r="G97" s="58">
        <v>8.6517082494842593E-5</v>
      </c>
      <c r="H97" s="58">
        <v>8.9418410811197211E-5</v>
      </c>
      <c r="I97" s="58">
        <v>5.4549412627646666E-5</v>
      </c>
      <c r="J97" s="58">
        <v>-5.98726266024442E-4</v>
      </c>
      <c r="K97" s="58">
        <v>1.3102543601597541E-4</v>
      </c>
      <c r="L97" s="59">
        <v>1.9784298935610151E-5</v>
      </c>
      <c r="M97" s="58">
        <v>2.5760893347393342E-5</v>
      </c>
      <c r="N97" s="58">
        <v>6.3897824733224956E-6</v>
      </c>
      <c r="O97" s="58">
        <v>1.1408040946339533E-5</v>
      </c>
      <c r="P97" s="58">
        <v>1.5251563708826732E-5</v>
      </c>
      <c r="Q97" s="58">
        <v>1.5880570217891946E-4</v>
      </c>
      <c r="R97" s="57">
        <v>2.118953216205774E-5</v>
      </c>
      <c r="S97" s="78">
        <v>2.3921950107532742E-5</v>
      </c>
    </row>
    <row r="98" spans="2:19">
      <c r="B98" s="33"/>
      <c r="C98" s="60">
        <v>16</v>
      </c>
      <c r="D98" s="22" t="s">
        <v>44</v>
      </c>
      <c r="E98" s="58">
        <v>7.069178316379363E-4</v>
      </c>
      <c r="F98" s="58">
        <v>3.8452908685104913E-4</v>
      </c>
      <c r="G98" s="58">
        <v>4.1451654022171803E-4</v>
      </c>
      <c r="H98" s="58">
        <v>3.0021166684858968E-3</v>
      </c>
      <c r="I98" s="58">
        <v>1.1401601567975306E-3</v>
      </c>
      <c r="J98" s="58">
        <v>2.3150922969399457E-2</v>
      </c>
      <c r="K98" s="58">
        <v>5.8021480326946246E-4</v>
      </c>
      <c r="L98" s="59">
        <v>7.6363045664237488E-5</v>
      </c>
      <c r="M98" s="58">
        <v>5.4691792847287703E-5</v>
      </c>
      <c r="N98" s="58">
        <v>4.3518020772313203E-5</v>
      </c>
      <c r="O98" s="58">
        <v>1.6310899271035028E-4</v>
      </c>
      <c r="P98" s="58">
        <v>1.2496994489926303E-4</v>
      </c>
      <c r="Q98" s="58">
        <v>-5.6410732279280019E-4</v>
      </c>
      <c r="R98" s="57">
        <v>6.3011711969610421E-5</v>
      </c>
      <c r="S98" s="78">
        <v>7.9387233874435827E-5</v>
      </c>
    </row>
    <row r="99" spans="2:19">
      <c r="B99" s="33"/>
      <c r="C99" s="60">
        <v>20</v>
      </c>
      <c r="D99" s="22" t="s">
        <v>43</v>
      </c>
      <c r="E99" s="58">
        <v>1.9313635615668249E-3</v>
      </c>
      <c r="F99" s="58">
        <v>1.7462953760906544E-3</v>
      </c>
      <c r="G99" s="58">
        <v>5.2513878701022018E-3</v>
      </c>
      <c r="H99" s="58">
        <v>8.4963677645810893E-4</v>
      </c>
      <c r="I99" s="58">
        <v>5.3360099075863156E-4</v>
      </c>
      <c r="J99" s="58">
        <v>0.15923638950204169</v>
      </c>
      <c r="K99" s="58">
        <v>2.6090417438617831E-2</v>
      </c>
      <c r="L99" s="59">
        <v>3.6304877782229332E-4</v>
      </c>
      <c r="M99" s="58">
        <v>3.0567843070564333E-4</v>
      </c>
      <c r="N99" s="58">
        <v>5.385359920159101E-4</v>
      </c>
      <c r="O99" s="58">
        <v>2.7475373234948393E-4</v>
      </c>
      <c r="P99" s="58">
        <v>2.7994670510653966E-4</v>
      </c>
      <c r="Q99" s="58">
        <v>-2.5313742024403885E-3</v>
      </c>
      <c r="R99" s="57">
        <v>9.0035371177196754E-4</v>
      </c>
      <c r="S99" s="78">
        <v>5.127083218978626E-4</v>
      </c>
    </row>
    <row r="100" spans="2:19">
      <c r="B100" s="33"/>
      <c r="C100" s="60">
        <v>21</v>
      </c>
      <c r="D100" s="22" t="s">
        <v>42</v>
      </c>
      <c r="E100" s="58">
        <v>2.0527166618209258E-3</v>
      </c>
      <c r="F100" s="58">
        <v>5.8811669205899413E-3</v>
      </c>
      <c r="G100" s="58">
        <v>2.1092295940513348E-3</v>
      </c>
      <c r="H100" s="58">
        <v>3.5118977797480898E-3</v>
      </c>
      <c r="I100" s="58">
        <v>1.4101338908804179E-3</v>
      </c>
      <c r="J100" s="58">
        <v>0.15381186037787997</v>
      </c>
      <c r="K100" s="58">
        <v>1.4773846289256421E-2</v>
      </c>
      <c r="L100" s="59">
        <v>3.992755171291592E-4</v>
      </c>
      <c r="M100" s="58">
        <v>5.892892994303142E-4</v>
      </c>
      <c r="N100" s="58">
        <v>3.4479618718821227E-4</v>
      </c>
      <c r="O100" s="58">
        <v>3.5192335706211791E-4</v>
      </c>
      <c r="P100" s="58">
        <v>2.8627493007712848E-4</v>
      </c>
      <c r="Q100" s="58">
        <v>-3.7046101354375546E-4</v>
      </c>
      <c r="R100" s="57">
        <v>5.2775106207921462E-4</v>
      </c>
      <c r="S100" s="78">
        <v>5.6168382152671731E-4</v>
      </c>
    </row>
    <row r="101" spans="2:19">
      <c r="B101" s="33"/>
      <c r="C101" s="60">
        <v>22</v>
      </c>
      <c r="D101" s="22" t="s">
        <v>41</v>
      </c>
      <c r="E101" s="58">
        <v>6.563079920497174E-4</v>
      </c>
      <c r="F101" s="58">
        <v>7.7500089545865707E-4</v>
      </c>
      <c r="G101" s="58">
        <v>4.05025456959765E-4</v>
      </c>
      <c r="H101" s="58">
        <v>1.5114100414587398E-3</v>
      </c>
      <c r="I101" s="58">
        <v>8.6887955182569606E-4</v>
      </c>
      <c r="J101" s="58">
        <v>5.2419730629034628E-2</v>
      </c>
      <c r="K101" s="58">
        <v>1.3225181121954518E-2</v>
      </c>
      <c r="L101" s="59">
        <v>1.8420085780068371E-4</v>
      </c>
      <c r="M101" s="58">
        <v>2.0672267275293301E-4</v>
      </c>
      <c r="N101" s="58">
        <v>1.1481271341066453E-4</v>
      </c>
      <c r="O101" s="58">
        <v>2.878243390548989E-4</v>
      </c>
      <c r="P101" s="58">
        <v>3.4293900264277213E-4</v>
      </c>
      <c r="Q101" s="58">
        <v>-1.1394479965355544E-4</v>
      </c>
      <c r="R101" s="57">
        <v>5.6302811584335599E-4</v>
      </c>
      <c r="S101" s="78">
        <v>3.1024581428103405E-4</v>
      </c>
    </row>
    <row r="102" spans="2:19">
      <c r="B102" s="33"/>
      <c r="C102" s="60">
        <v>25</v>
      </c>
      <c r="D102" s="22" t="s">
        <v>40</v>
      </c>
      <c r="E102" s="58">
        <v>3.106567172147073E-4</v>
      </c>
      <c r="F102" s="58">
        <v>2.7199071626953609E-4</v>
      </c>
      <c r="G102" s="58">
        <v>1.8525756102438524E-4</v>
      </c>
      <c r="H102" s="58">
        <v>7.3933539459803037E-3</v>
      </c>
      <c r="I102" s="58">
        <v>2.3833412178250529E-3</v>
      </c>
      <c r="J102" s="58">
        <v>3.145695090510621E-2</v>
      </c>
      <c r="K102" s="58">
        <v>7.8104961604626511E-3</v>
      </c>
      <c r="L102" s="59">
        <v>4.7354961354290426E-5</v>
      </c>
      <c r="M102" s="58">
        <v>3.9245171915535255E-5</v>
      </c>
      <c r="N102" s="58">
        <v>3.3000967819205558E-5</v>
      </c>
      <c r="O102" s="58">
        <v>5.0926899786631237E-4</v>
      </c>
      <c r="P102" s="58">
        <v>2.9737542321928731E-4</v>
      </c>
      <c r="Q102" s="58">
        <v>-1.3769232707112021E-3</v>
      </c>
      <c r="R102" s="57">
        <v>1.7158593030716567E-4</v>
      </c>
      <c r="S102" s="78">
        <v>1.5369610787965252E-4</v>
      </c>
    </row>
    <row r="103" spans="2:19">
      <c r="B103" s="33"/>
      <c r="C103" s="60">
        <v>26</v>
      </c>
      <c r="D103" s="22" t="s">
        <v>39</v>
      </c>
      <c r="E103" s="58">
        <v>8.7044417538282692E-5</v>
      </c>
      <c r="F103" s="58">
        <v>7.9530526957993536E-5</v>
      </c>
      <c r="G103" s="58">
        <v>3.3949996014161443E-5</v>
      </c>
      <c r="H103" s="58">
        <v>7.0221368876336257E-4</v>
      </c>
      <c r="I103" s="58">
        <v>4.7847222875587158E-4</v>
      </c>
      <c r="J103" s="58">
        <v>1.0190988383649078E-2</v>
      </c>
      <c r="K103" s="58">
        <v>9.6238647552458105E-4</v>
      </c>
      <c r="L103" s="59">
        <v>5.7988148002341823E-6</v>
      </c>
      <c r="M103" s="58">
        <v>9.5823491126784217E-6</v>
      </c>
      <c r="N103" s="58">
        <v>4.163241008475963E-6</v>
      </c>
      <c r="O103" s="58">
        <v>5.0161663181897232E-5</v>
      </c>
      <c r="P103" s="58">
        <v>7.4631342441822156E-5</v>
      </c>
      <c r="Q103" s="58">
        <v>-8.8918194857225432E-6</v>
      </c>
      <c r="R103" s="57">
        <v>6.2088777799493763E-5</v>
      </c>
      <c r="S103" s="78">
        <v>3.296859542103126E-5</v>
      </c>
    </row>
    <row r="104" spans="2:19">
      <c r="B104" s="33"/>
      <c r="C104" s="60">
        <v>27</v>
      </c>
      <c r="D104" s="22" t="s">
        <v>38</v>
      </c>
      <c r="E104" s="58">
        <v>1.4552039231480938E-4</v>
      </c>
      <c r="F104" s="58">
        <v>2.0317239675650422E-4</v>
      </c>
      <c r="G104" s="58">
        <v>9.2359410113466395E-5</v>
      </c>
      <c r="H104" s="58">
        <v>6.6512381694621575E-4</v>
      </c>
      <c r="I104" s="58">
        <v>4.5446209732849762E-4</v>
      </c>
      <c r="J104" s="58">
        <v>1.6428433363866048E-2</v>
      </c>
      <c r="K104" s="58">
        <v>4.996660445898961E-3</v>
      </c>
      <c r="L104" s="59">
        <v>3.1349349373991456E-5</v>
      </c>
      <c r="M104" s="58">
        <v>4.3949303993517522E-5</v>
      </c>
      <c r="N104" s="58">
        <v>2.7793849524193287E-5</v>
      </c>
      <c r="O104" s="58">
        <v>2.2032223867802269E-4</v>
      </c>
      <c r="P104" s="58">
        <v>2.7970334437886095E-4</v>
      </c>
      <c r="Q104" s="58">
        <v>-1.7756236646516406E-3</v>
      </c>
      <c r="R104" s="57">
        <v>4.0270137531159343E-4</v>
      </c>
      <c r="S104" s="78">
        <v>1.5057037199890088E-4</v>
      </c>
    </row>
    <row r="105" spans="2:19">
      <c r="B105" s="33"/>
      <c r="C105" s="60">
        <v>28</v>
      </c>
      <c r="D105" s="22" t="s">
        <v>37</v>
      </c>
      <c r="E105" s="58">
        <v>3.8539789866315913E-4</v>
      </c>
      <c r="F105" s="58">
        <v>2.5951628436024271E-4</v>
      </c>
      <c r="G105" s="58">
        <v>1.9476029701343019E-4</v>
      </c>
      <c r="H105" s="58">
        <v>6.2518242126301787E-3</v>
      </c>
      <c r="I105" s="58">
        <v>2.3304262123538893E-3</v>
      </c>
      <c r="J105" s="58">
        <v>8.996822801888819E-3</v>
      </c>
      <c r="K105" s="58">
        <v>3.089967874598077E-3</v>
      </c>
      <c r="L105" s="59">
        <v>5.3972194380225319E-5</v>
      </c>
      <c r="M105" s="58">
        <v>4.4983464894564129E-5</v>
      </c>
      <c r="N105" s="58">
        <v>3.2214482836488097E-5</v>
      </c>
      <c r="O105" s="58">
        <v>8.8518780405860546E-4</v>
      </c>
      <c r="P105" s="58">
        <v>5.1240810238166879E-4</v>
      </c>
      <c r="Q105" s="58">
        <v>8.1011366359270498E-4</v>
      </c>
      <c r="R105" s="57">
        <v>1.3526067480874206E-4</v>
      </c>
      <c r="S105" s="78">
        <v>1.8958902678577457E-4</v>
      </c>
    </row>
    <row r="106" spans="2:19">
      <c r="B106" s="33"/>
      <c r="C106" s="60">
        <v>29</v>
      </c>
      <c r="D106" s="22" t="s">
        <v>36</v>
      </c>
      <c r="E106" s="58">
        <v>6.8534645715751232E-5</v>
      </c>
      <c r="F106" s="58">
        <v>1.2581633460456297E-4</v>
      </c>
      <c r="G106" s="58">
        <v>1.1276713835946423E-4</v>
      </c>
      <c r="H106" s="58">
        <v>1.5728936582786281E-3</v>
      </c>
      <c r="I106" s="58">
        <v>4.8409852893594807E-3</v>
      </c>
      <c r="J106" s="58">
        <v>-2.3369724212987233E-2</v>
      </c>
      <c r="K106" s="58">
        <v>9.328673628555946E-3</v>
      </c>
      <c r="L106" s="59">
        <v>1.1432373839951645E-5</v>
      </c>
      <c r="M106" s="58">
        <v>1.767334768696736E-5</v>
      </c>
      <c r="N106" s="58">
        <v>1.308228978862332E-5</v>
      </c>
      <c r="O106" s="58">
        <v>1.335170891413166E-4</v>
      </c>
      <c r="P106" s="58">
        <v>5.0426576998748138E-4</v>
      </c>
      <c r="Q106" s="58">
        <v>1.9292184165939173E-3</v>
      </c>
      <c r="R106" s="57">
        <v>1.6628313905958363E-4</v>
      </c>
      <c r="S106" s="78">
        <v>1.6784725054882994E-4</v>
      </c>
    </row>
    <row r="107" spans="2:19">
      <c r="B107" s="33"/>
      <c r="C107" s="60">
        <v>30</v>
      </c>
      <c r="D107" s="22" t="s">
        <v>35</v>
      </c>
      <c r="E107" s="58">
        <v>2.5782001217568867E-5</v>
      </c>
      <c r="F107" s="58">
        <v>3.4329692644035107E-5</v>
      </c>
      <c r="G107" s="58">
        <v>4.0679896304293414E-5</v>
      </c>
      <c r="H107" s="58">
        <v>1.0576663618682868E-4</v>
      </c>
      <c r="I107" s="58">
        <v>1.0940503313986027E-2</v>
      </c>
      <c r="J107" s="58">
        <v>-1.7869029394378979E-2</v>
      </c>
      <c r="K107" s="58">
        <v>9.9327172024352584E-3</v>
      </c>
      <c r="L107" s="59">
        <v>7.5560976469255517E-6</v>
      </c>
      <c r="M107" s="58">
        <v>8.8965887044555294E-6</v>
      </c>
      <c r="N107" s="58">
        <v>7.85552273521586E-6</v>
      </c>
      <c r="O107" s="58">
        <v>3.8660271004644513E-5</v>
      </c>
      <c r="P107" s="58">
        <v>5.5030094573769409E-4</v>
      </c>
      <c r="Q107" s="58">
        <v>2.203491379900095E-3</v>
      </c>
      <c r="R107" s="57">
        <v>9.8528385976319119E-5</v>
      </c>
      <c r="S107" s="78">
        <v>1.7553782156482582E-4</v>
      </c>
    </row>
    <row r="108" spans="2:19">
      <c r="B108" s="33"/>
      <c r="C108" s="60">
        <v>31</v>
      </c>
      <c r="D108" s="22" t="s">
        <v>34</v>
      </c>
      <c r="E108" s="58">
        <v>6.6699395525916997E-5</v>
      </c>
      <c r="F108" s="58">
        <v>7.7250244135130142E-5</v>
      </c>
      <c r="G108" s="58">
        <v>3.5127976662745371E-4</v>
      </c>
      <c r="H108" s="58">
        <v>7.065467836950977E-4</v>
      </c>
      <c r="I108" s="58">
        <v>1.0314821498124218E-3</v>
      </c>
      <c r="J108" s="58">
        <v>4.9709073028480809E-3</v>
      </c>
      <c r="K108" s="58">
        <v>2.8051575014721021E-3</v>
      </c>
      <c r="L108" s="59">
        <v>1.2169712618108923E-5</v>
      </c>
      <c r="M108" s="58">
        <v>1.1285209885936875E-5</v>
      </c>
      <c r="N108" s="58">
        <v>4.3345810658622945E-5</v>
      </c>
      <c r="O108" s="58">
        <v>1.0894142431540936E-4</v>
      </c>
      <c r="P108" s="58">
        <v>2.682893725783975E-4</v>
      </c>
      <c r="Q108" s="58">
        <v>9.5850746848337345E-4</v>
      </c>
      <c r="R108" s="57">
        <v>2.3578070659861039E-5</v>
      </c>
      <c r="S108" s="78">
        <v>7.8329434422415618E-5</v>
      </c>
    </row>
    <row r="109" spans="2:19">
      <c r="B109" s="33"/>
      <c r="C109" s="60">
        <v>32</v>
      </c>
      <c r="D109" s="22" t="s">
        <v>33</v>
      </c>
      <c r="E109" s="58">
        <v>1.2392922212092934E-4</v>
      </c>
      <c r="F109" s="58">
        <v>2.976694761736305E-4</v>
      </c>
      <c r="G109" s="58">
        <v>1.7644516895644482E-4</v>
      </c>
      <c r="H109" s="58">
        <v>6.0768572895862172E-4</v>
      </c>
      <c r="I109" s="58">
        <v>6.8593656530028233E-4</v>
      </c>
      <c r="J109" s="58">
        <v>-0.22841427597102323</v>
      </c>
      <c r="K109" s="58">
        <v>0.17634436520887875</v>
      </c>
      <c r="L109" s="59">
        <v>7.0642364044516678E-5</v>
      </c>
      <c r="M109" s="58">
        <v>1.534209358211823E-4</v>
      </c>
      <c r="N109" s="58">
        <v>7.1212335946971788E-5</v>
      </c>
      <c r="O109" s="58">
        <v>3.7507189416237781E-4</v>
      </c>
      <c r="P109" s="58">
        <v>7.22151221901105E-4</v>
      </c>
      <c r="Q109" s="58">
        <v>3.2098230656122354E-3</v>
      </c>
      <c r="R109" s="57">
        <v>1.4517079349163678E-3</v>
      </c>
      <c r="S109" s="78">
        <v>9.700051725009453E-4</v>
      </c>
    </row>
    <row r="110" spans="2:19">
      <c r="B110" s="33"/>
      <c r="C110" s="60">
        <v>33</v>
      </c>
      <c r="D110" s="22" t="s">
        <v>32</v>
      </c>
      <c r="E110" s="58">
        <v>1.4760527770003458E-4</v>
      </c>
      <c r="F110" s="58">
        <v>4.5189301364615385E-4</v>
      </c>
      <c r="G110" s="58">
        <v>4.5782340239980568E-5</v>
      </c>
      <c r="H110" s="58">
        <v>6.5578939411485571E-4</v>
      </c>
      <c r="I110" s="58">
        <v>1.3892934495780738E-3</v>
      </c>
      <c r="J110" s="58">
        <v>-1.913749946923031E-2</v>
      </c>
      <c r="K110" s="58">
        <v>1.0240508283047081E-2</v>
      </c>
      <c r="L110" s="59">
        <v>1.7667332140003579E-5</v>
      </c>
      <c r="M110" s="58">
        <v>4.3212788416582263E-5</v>
      </c>
      <c r="N110" s="58">
        <v>1.1474865672638699E-5</v>
      </c>
      <c r="O110" s="58">
        <v>1.2690243656958075E-4</v>
      </c>
      <c r="P110" s="58">
        <v>4.9024242590059409E-4</v>
      </c>
      <c r="Q110" s="58">
        <v>4.2755985046464721E-4</v>
      </c>
      <c r="R110" s="57">
        <v>2.6016272592721123E-4</v>
      </c>
      <c r="S110" s="78">
        <v>1.823796930204798E-4</v>
      </c>
    </row>
    <row r="111" spans="2:19">
      <c r="B111" s="33"/>
      <c r="C111" s="60">
        <v>34</v>
      </c>
      <c r="D111" s="22" t="s">
        <v>31</v>
      </c>
      <c r="E111" s="58">
        <v>9.6444449981847001E-6</v>
      </c>
      <c r="F111" s="58">
        <v>4.6916600096406828E-5</v>
      </c>
      <c r="G111" s="58">
        <v>2.3162319806738735E-6</v>
      </c>
      <c r="H111" s="58">
        <v>2.485890847980449E-4</v>
      </c>
      <c r="I111" s="58">
        <v>1.0076400793130574E-4</v>
      </c>
      <c r="J111" s="58">
        <v>-2.4120392470217261E-4</v>
      </c>
      <c r="K111" s="58">
        <v>1.3714637713980805E-3</v>
      </c>
      <c r="L111" s="59">
        <v>9.2409687620669462E-6</v>
      </c>
      <c r="M111" s="58">
        <v>3.3453872058225172E-5</v>
      </c>
      <c r="N111" s="58">
        <v>2.6602208788756636E-6</v>
      </c>
      <c r="O111" s="58">
        <v>7.9556378095233367E-5</v>
      </c>
      <c r="P111" s="58">
        <v>8.2617166259710005E-5</v>
      </c>
      <c r="Q111" s="58">
        <v>7.8344548498467722E-6</v>
      </c>
      <c r="R111" s="57">
        <v>8.9108417669149417E-6</v>
      </c>
      <c r="S111" s="78">
        <v>3.9320004630763082E-5</v>
      </c>
    </row>
    <row r="112" spans="2:19">
      <c r="B112" s="33"/>
      <c r="C112" s="60">
        <v>35</v>
      </c>
      <c r="D112" s="22" t="s">
        <v>30</v>
      </c>
      <c r="E112" s="58">
        <v>1.5988566676610619E-4</v>
      </c>
      <c r="F112" s="58">
        <v>3.3204462205594643E-3</v>
      </c>
      <c r="G112" s="58">
        <v>3.1475843543818328E-4</v>
      </c>
      <c r="H112" s="58">
        <v>4.151475430339076E-3</v>
      </c>
      <c r="I112" s="58">
        <v>5.2973368834832715E-3</v>
      </c>
      <c r="J112" s="58">
        <v>0.13915062205520068</v>
      </c>
      <c r="K112" s="58">
        <v>4.1200713450300359E-2</v>
      </c>
      <c r="L112" s="59">
        <v>3.0148135850188297E-5</v>
      </c>
      <c r="M112" s="58">
        <v>3.3987001332080327E-4</v>
      </c>
      <c r="N112" s="58">
        <v>3.9754964228683937E-5</v>
      </c>
      <c r="O112" s="58">
        <v>2.9986734120218998E-4</v>
      </c>
      <c r="P112" s="58">
        <v>1.440758943162992E-3</v>
      </c>
      <c r="Q112" s="58">
        <v>2.7099198687664233E-3</v>
      </c>
      <c r="R112" s="57">
        <v>7.9147497914018486E-4</v>
      </c>
      <c r="S112" s="78">
        <v>6.8616283204192172E-4</v>
      </c>
    </row>
    <row r="113" spans="2:19">
      <c r="B113" s="33"/>
      <c r="C113" s="60">
        <v>39</v>
      </c>
      <c r="D113" s="22" t="s">
        <v>29</v>
      </c>
      <c r="E113" s="58">
        <v>2.9120950697405202E-3</v>
      </c>
      <c r="F113" s="58">
        <v>2.2431003292400671E-3</v>
      </c>
      <c r="G113" s="58">
        <v>6.0517791335588575E-4</v>
      </c>
      <c r="H113" s="58">
        <v>1.6723599823388301E-3</v>
      </c>
      <c r="I113" s="58">
        <v>1.1348647608270884E-3</v>
      </c>
      <c r="J113" s="58">
        <v>4.0894450756351938E-2</v>
      </c>
      <c r="K113" s="58">
        <v>1.1629743058107081E-3</v>
      </c>
      <c r="L113" s="59">
        <v>7.0180825653475476E-5</v>
      </c>
      <c r="M113" s="58">
        <v>5.0497777251852101E-5</v>
      </c>
      <c r="N113" s="58">
        <v>3.1112643744917388E-5</v>
      </c>
      <c r="O113" s="58">
        <v>6.2064670963351388E-5</v>
      </c>
      <c r="P113" s="58">
        <v>8.5370236597317317E-5</v>
      </c>
      <c r="Q113" s="58">
        <v>1.7058822333627469E-4</v>
      </c>
      <c r="R113" s="57">
        <v>5.9068463422576705E-5</v>
      </c>
      <c r="S113" s="78">
        <v>7.891983411656642E-5</v>
      </c>
    </row>
    <row r="114" spans="2:19">
      <c r="B114" s="33"/>
      <c r="C114" s="60">
        <v>41</v>
      </c>
      <c r="D114" s="22" t="s">
        <v>28</v>
      </c>
      <c r="E114" s="58">
        <v>9.9358122847993105E-4</v>
      </c>
      <c r="F114" s="58">
        <v>1.7777040406056152E-3</v>
      </c>
      <c r="G114" s="58">
        <v>2.0679859569370726E-3</v>
      </c>
      <c r="H114" s="58">
        <v>0.36920252848237384</v>
      </c>
      <c r="I114" s="58">
        <v>0.11137111142171852</v>
      </c>
      <c r="J114" s="58">
        <v>1.3837393745816308E-3</v>
      </c>
      <c r="K114" s="58">
        <v>1.4582337503854426E-3</v>
      </c>
      <c r="L114" s="59">
        <v>1.4908171783175738E-5</v>
      </c>
      <c r="M114" s="58">
        <v>1.430830350650587E-5</v>
      </c>
      <c r="N114" s="58">
        <v>1.0091052204277399E-5</v>
      </c>
      <c r="O114" s="58">
        <v>2.4189130445107026E-5</v>
      </c>
      <c r="P114" s="58">
        <v>3.0259332864162374E-5</v>
      </c>
      <c r="Q114" s="58">
        <v>-3.1308149707970407E-6</v>
      </c>
      <c r="R114" s="57">
        <v>3.0451771011214631E-5</v>
      </c>
      <c r="S114" s="78">
        <v>5.7326734052601995E-4</v>
      </c>
    </row>
    <row r="115" spans="2:19">
      <c r="B115" s="33"/>
      <c r="C115" s="60">
        <v>46</v>
      </c>
      <c r="D115" s="22" t="s">
        <v>27</v>
      </c>
      <c r="E115" s="58">
        <v>9.5140498465805159E-3</v>
      </c>
      <c r="F115" s="58">
        <v>1.9496398017558057E-2</v>
      </c>
      <c r="G115" s="58">
        <v>5.9210793224601819E-3</v>
      </c>
      <c r="H115" s="58">
        <v>2.7353920457540764E-3</v>
      </c>
      <c r="I115" s="58">
        <v>2.091753786040641E-3</v>
      </c>
      <c r="J115" s="58">
        <v>8.7719095612169042E-3</v>
      </c>
      <c r="K115" s="58">
        <v>1.2226931681369497E-2</v>
      </c>
      <c r="L115" s="59">
        <v>2.3712781523912269E-4</v>
      </c>
      <c r="M115" s="58">
        <v>2.4487997403733444E-4</v>
      </c>
      <c r="N115" s="58">
        <v>1.4157016408274556E-4</v>
      </c>
      <c r="O115" s="58">
        <v>2.2431878149859234E-4</v>
      </c>
      <c r="P115" s="58">
        <v>2.8121293489221717E-4</v>
      </c>
      <c r="Q115" s="58">
        <v>-4.2167832898386766E-5</v>
      </c>
      <c r="R115" s="57">
        <v>3.5653233523791567E-4</v>
      </c>
      <c r="S115" s="78">
        <v>4.3531983698799983E-4</v>
      </c>
    </row>
    <row r="116" spans="2:19">
      <c r="B116" s="33"/>
      <c r="C116" s="60">
        <v>47</v>
      </c>
      <c r="D116" s="22" t="s">
        <v>26</v>
      </c>
      <c r="E116" s="58">
        <v>3.2005361485148705E-3</v>
      </c>
      <c r="F116" s="58">
        <v>7.1379733495987923E-3</v>
      </c>
      <c r="G116" s="58">
        <v>1.1601617075462814E-3</v>
      </c>
      <c r="H116" s="58">
        <v>6.3780214723685859E-4</v>
      </c>
      <c r="I116" s="58">
        <v>5.8343300520985431E-4</v>
      </c>
      <c r="J116" s="58">
        <v>4.9094161136461719E-5</v>
      </c>
      <c r="K116" s="58">
        <v>1.3986898855431441E-3</v>
      </c>
      <c r="L116" s="59">
        <v>2.3923025291293197E-5</v>
      </c>
      <c r="M116" s="58">
        <v>1.9211236291318658E-5</v>
      </c>
      <c r="N116" s="58">
        <v>1.0553589088947519E-5</v>
      </c>
      <c r="O116" s="58">
        <v>1.4367821481601499E-5</v>
      </c>
      <c r="P116" s="58">
        <v>1.9878379665086691E-5</v>
      </c>
      <c r="Q116" s="58">
        <v>1.2641186823069576E-5</v>
      </c>
      <c r="R116" s="57">
        <v>2.1990409671836996E-5</v>
      </c>
      <c r="S116" s="78">
        <v>7.5635735817852507E-5</v>
      </c>
    </row>
    <row r="117" spans="2:19">
      <c r="B117" s="33"/>
      <c r="C117" s="60">
        <v>48</v>
      </c>
      <c r="D117" s="22" t="s">
        <v>25</v>
      </c>
      <c r="E117" s="58">
        <v>7.225275180983903E-3</v>
      </c>
      <c r="F117" s="58">
        <v>3.514421854878489E-3</v>
      </c>
      <c r="G117" s="58">
        <v>1.0928461999229028E-2</v>
      </c>
      <c r="H117" s="58">
        <v>1.6396473818625396E-3</v>
      </c>
      <c r="I117" s="58">
        <v>8.2884715108348065E-4</v>
      </c>
      <c r="J117" s="58">
        <v>7.2565037793040636E-4</v>
      </c>
      <c r="K117" s="58">
        <v>8.359185173296862E-4</v>
      </c>
      <c r="L117" s="59">
        <v>1.3419138637183253E-4</v>
      </c>
      <c r="M117" s="58">
        <v>5.8558983022847562E-5</v>
      </c>
      <c r="N117" s="58">
        <v>1.6992487849861357E-4</v>
      </c>
      <c r="O117" s="58">
        <v>3.8722863246557427E-5</v>
      </c>
      <c r="P117" s="58">
        <v>3.7615316385865028E-5</v>
      </c>
      <c r="Q117" s="58">
        <v>-2.3842967696550934E-6</v>
      </c>
      <c r="R117" s="57">
        <v>3.8998116505567727E-5</v>
      </c>
      <c r="S117" s="78">
        <v>1.2418534816733271E-4</v>
      </c>
    </row>
    <row r="118" spans="2:19">
      <c r="B118" s="33"/>
      <c r="C118" s="60">
        <v>51</v>
      </c>
      <c r="D118" s="22" t="s">
        <v>24</v>
      </c>
      <c r="E118" s="58">
        <v>3.0162127336694107E-2</v>
      </c>
      <c r="F118" s="58">
        <v>3.1871366751588102E-2</v>
      </c>
      <c r="G118" s="58">
        <v>6.4678244531359737E-3</v>
      </c>
      <c r="H118" s="58">
        <v>1.2204125783202822E-2</v>
      </c>
      <c r="I118" s="58">
        <v>1.3592044519556862E-2</v>
      </c>
      <c r="J118" s="58">
        <v>-3.7681278605793005E-2</v>
      </c>
      <c r="K118" s="58">
        <v>2.0559754836639514E-2</v>
      </c>
      <c r="L118" s="59">
        <v>8.6681267226720513E-4</v>
      </c>
      <c r="M118" s="58">
        <v>8.7150363221386625E-4</v>
      </c>
      <c r="N118" s="58">
        <v>2.1358141512931034E-4</v>
      </c>
      <c r="O118" s="58">
        <v>4.603311102931202E-4</v>
      </c>
      <c r="P118" s="58">
        <v>6.7422715646185325E-4</v>
      </c>
      <c r="Q118" s="58">
        <v>1.7016590192662721E-3</v>
      </c>
      <c r="R118" s="57">
        <v>4.2479099035226648E-4</v>
      </c>
      <c r="S118" s="78">
        <v>9.9342589786813188E-4</v>
      </c>
    </row>
    <row r="119" spans="2:19">
      <c r="B119" s="33"/>
      <c r="C119" s="60">
        <v>53</v>
      </c>
      <c r="D119" s="22" t="s">
        <v>23</v>
      </c>
      <c r="E119" s="58">
        <v>5.067283904200681E-3</v>
      </c>
      <c r="F119" s="58">
        <v>5.3568897382992614E-2</v>
      </c>
      <c r="G119" s="58">
        <v>8.7325282122928775E-3</v>
      </c>
      <c r="H119" s="58">
        <v>8.9498516281570628E-3</v>
      </c>
      <c r="I119" s="58">
        <v>3.7728934220682461E-3</v>
      </c>
      <c r="J119" s="58">
        <v>4.6173852867676113E-3</v>
      </c>
      <c r="K119" s="58">
        <v>7.5679812060427216E-3</v>
      </c>
      <c r="L119" s="59">
        <v>7.1278415288078046E-5</v>
      </c>
      <c r="M119" s="58">
        <v>8.0108470698524035E-5</v>
      </c>
      <c r="N119" s="58">
        <v>4.066537054838232E-5</v>
      </c>
      <c r="O119" s="58">
        <v>9.7965071770395618E-5</v>
      </c>
      <c r="P119" s="58">
        <v>1.4361189609656921E-4</v>
      </c>
      <c r="Q119" s="58">
        <v>1.1601260152857807E-4</v>
      </c>
      <c r="R119" s="57">
        <v>1.2142988539091829E-4</v>
      </c>
      <c r="S119" s="78">
        <v>5.069334748894497E-4</v>
      </c>
    </row>
    <row r="120" spans="2:19">
      <c r="B120" s="33"/>
      <c r="C120" s="60">
        <v>55</v>
      </c>
      <c r="D120" s="22" t="s">
        <v>22</v>
      </c>
      <c r="E120" s="58">
        <v>5.2631623944475519E-3</v>
      </c>
      <c r="F120" s="58">
        <v>0.16756592345349561</v>
      </c>
      <c r="G120" s="58">
        <v>6.1571851682441668E-3</v>
      </c>
      <c r="H120" s="58">
        <v>3.1308164092448318E-3</v>
      </c>
      <c r="I120" s="58">
        <v>1.5896307839813174E-3</v>
      </c>
      <c r="J120" s="58">
        <v>8.5499616975241613E-4</v>
      </c>
      <c r="K120" s="58">
        <v>2.2008363073634509E-3</v>
      </c>
      <c r="L120" s="59">
        <v>1.0447914145525372E-4</v>
      </c>
      <c r="M120" s="58">
        <v>1.1026086565620171E-4</v>
      </c>
      <c r="N120" s="58">
        <v>6.1815079106113631E-5</v>
      </c>
      <c r="O120" s="58">
        <v>7.6570714199991038E-5</v>
      </c>
      <c r="P120" s="58">
        <v>1.7813020747390807E-4</v>
      </c>
      <c r="Q120" s="58">
        <v>9.1662387683038522E-5</v>
      </c>
      <c r="R120" s="57">
        <v>8.0811417787466592E-5</v>
      </c>
      <c r="S120" s="78">
        <v>1.2574713985826619E-3</v>
      </c>
    </row>
    <row r="121" spans="2:19">
      <c r="B121" s="33"/>
      <c r="C121" s="60">
        <v>57</v>
      </c>
      <c r="D121" s="22" t="s">
        <v>21</v>
      </c>
      <c r="E121" s="58">
        <v>2.5600169926904587E-2</v>
      </c>
      <c r="F121" s="58">
        <v>2.3719707100945949E-2</v>
      </c>
      <c r="G121" s="58">
        <v>7.9130156587499077E-3</v>
      </c>
      <c r="H121" s="58">
        <v>1.581498468400537E-2</v>
      </c>
      <c r="I121" s="58">
        <v>9.2211105354214843E-3</v>
      </c>
      <c r="J121" s="58">
        <v>-2.9005535028593609E-2</v>
      </c>
      <c r="K121" s="58">
        <v>2.7000991507087048E-2</v>
      </c>
      <c r="L121" s="59">
        <v>3.1479935793884127E-4</v>
      </c>
      <c r="M121" s="58">
        <v>3.8319703653824443E-4</v>
      </c>
      <c r="N121" s="58">
        <v>1.5995362846016298E-4</v>
      </c>
      <c r="O121" s="58">
        <v>3.1307681252578246E-4</v>
      </c>
      <c r="P121" s="58">
        <v>3.9943890002342391E-4</v>
      </c>
      <c r="Q121" s="58">
        <v>4.5284264680365671E-4</v>
      </c>
      <c r="R121" s="57">
        <v>4.6412951499210232E-4</v>
      </c>
      <c r="S121" s="78">
        <v>6.5474864831564696E-4</v>
      </c>
    </row>
    <row r="122" spans="2:19">
      <c r="B122" s="33"/>
      <c r="C122" s="60">
        <v>59</v>
      </c>
      <c r="D122" s="22" t="s">
        <v>20</v>
      </c>
      <c r="E122" s="58">
        <v>7.2768607475706369E-3</v>
      </c>
      <c r="F122" s="58">
        <v>1.9040433319442589E-2</v>
      </c>
      <c r="G122" s="58">
        <v>4.5982155103179599E-3</v>
      </c>
      <c r="H122" s="58">
        <v>6.4257815006966762E-3</v>
      </c>
      <c r="I122" s="58">
        <v>6.0799919347146502E-3</v>
      </c>
      <c r="J122" s="58">
        <v>9.890654298250888E-3</v>
      </c>
      <c r="K122" s="58">
        <v>2.1695729970601777E-3</v>
      </c>
      <c r="L122" s="59">
        <v>8.5329465019550125E-5</v>
      </c>
      <c r="M122" s="58">
        <v>1.4118128959122255E-4</v>
      </c>
      <c r="N122" s="58">
        <v>4.8724779736256475E-5</v>
      </c>
      <c r="O122" s="58">
        <v>7.7856491775320696E-5</v>
      </c>
      <c r="P122" s="58">
        <v>1.1026948347850182E-4</v>
      </c>
      <c r="Q122" s="58">
        <v>1.4206602954709661E-6</v>
      </c>
      <c r="R122" s="57">
        <v>6.2292166270249907E-5</v>
      </c>
      <c r="S122" s="78">
        <v>2.7200359659193676E-4</v>
      </c>
    </row>
    <row r="123" spans="2:19">
      <c r="B123" s="33"/>
      <c r="C123" s="60">
        <v>61</v>
      </c>
      <c r="D123" s="22" t="s">
        <v>19</v>
      </c>
      <c r="E123" s="58">
        <v>4.281956059072053E-4</v>
      </c>
      <c r="F123" s="58">
        <v>3.2999143060680651E-3</v>
      </c>
      <c r="G123" s="58">
        <v>0.23658252817739128</v>
      </c>
      <c r="H123" s="58">
        <v>1.7483871806365111E-3</v>
      </c>
      <c r="I123" s="58">
        <v>7.0381048181614636E-4</v>
      </c>
      <c r="J123" s="58">
        <v>2.7690224854494843E-3</v>
      </c>
      <c r="K123" s="58">
        <v>4.23820682271895E-4</v>
      </c>
      <c r="L123" s="59">
        <v>1.2847605924169371E-5</v>
      </c>
      <c r="M123" s="58">
        <v>1.1572905741260387E-5</v>
      </c>
      <c r="N123" s="58">
        <v>8.4506684881985482E-6</v>
      </c>
      <c r="O123" s="58">
        <v>2.2798584822055557E-5</v>
      </c>
      <c r="P123" s="58">
        <v>2.3689485904619593E-5</v>
      </c>
      <c r="Q123" s="58">
        <v>9.0592990128607981E-6</v>
      </c>
      <c r="R123" s="57">
        <v>1.6698078247260293E-5</v>
      </c>
      <c r="S123" s="78">
        <v>5.114245100629254E-4</v>
      </c>
    </row>
    <row r="124" spans="2:19">
      <c r="B124" s="33"/>
      <c r="C124" s="60">
        <v>63</v>
      </c>
      <c r="D124" s="22" t="s">
        <v>18</v>
      </c>
      <c r="E124" s="58">
        <v>2.3224166124252458E-4</v>
      </c>
      <c r="F124" s="58">
        <v>1.3094332040489541E-2</v>
      </c>
      <c r="G124" s="58">
        <v>0.11913779488331973</v>
      </c>
      <c r="H124" s="58">
        <v>1.168106152039677E-2</v>
      </c>
      <c r="I124" s="58">
        <v>4.6034565281701995E-2</v>
      </c>
      <c r="J124" s="58">
        <v>-1.7651658195900046E-4</v>
      </c>
      <c r="K124" s="58">
        <v>7.0692693540031545E-4</v>
      </c>
      <c r="L124" s="59">
        <v>2.6272431495593756E-6</v>
      </c>
      <c r="M124" s="58">
        <v>6.7179463734266582E-6</v>
      </c>
      <c r="N124" s="58">
        <v>4.0448441310258122E-5</v>
      </c>
      <c r="O124" s="58">
        <v>1.9419065320734738E-4</v>
      </c>
      <c r="P124" s="58">
        <v>2.6309958153138867E-4</v>
      </c>
      <c r="Q124" s="58">
        <v>1.1833688281751407E-5</v>
      </c>
      <c r="R124" s="57">
        <v>6.3217216596430385E-6</v>
      </c>
      <c r="S124" s="78">
        <v>5.2876750107860588E-4</v>
      </c>
    </row>
    <row r="125" spans="2:19">
      <c r="B125" s="33"/>
      <c r="C125" s="60">
        <v>64</v>
      </c>
      <c r="D125" s="22" t="s">
        <v>17</v>
      </c>
      <c r="E125" s="58">
        <v>3.1073365236139686E-2</v>
      </c>
      <c r="F125" s="58">
        <v>3.8337112936994072E-2</v>
      </c>
      <c r="G125" s="58">
        <v>0.31880341303646526</v>
      </c>
      <c r="H125" s="58">
        <v>3.7851586310389203E-5</v>
      </c>
      <c r="I125" s="58">
        <v>2.263060678616853E-5</v>
      </c>
      <c r="J125" s="58">
        <v>2.2608439233435469E-5</v>
      </c>
      <c r="K125" s="58">
        <v>3.7511695030413214E-5</v>
      </c>
      <c r="L125" s="59">
        <v>1.183835939629196E-6</v>
      </c>
      <c r="M125" s="58">
        <v>1.7185063389725139E-6</v>
      </c>
      <c r="N125" s="58">
        <v>1.2084271267294368E-5</v>
      </c>
      <c r="O125" s="58">
        <v>6.1681751121018727E-7</v>
      </c>
      <c r="P125" s="58">
        <v>7.6713548155100054E-7</v>
      </c>
      <c r="Q125" s="58">
        <v>4.590393209271768E-7</v>
      </c>
      <c r="R125" s="57">
        <v>7.4834921351358583E-7</v>
      </c>
      <c r="S125" s="78">
        <v>9.0589299321345814E-4</v>
      </c>
    </row>
    <row r="126" spans="2:19">
      <c r="B126" s="33"/>
      <c r="C126" s="60">
        <v>65</v>
      </c>
      <c r="D126" s="22" t="s">
        <v>16</v>
      </c>
      <c r="E126" s="58">
        <v>8.5189894963439295E-4</v>
      </c>
      <c r="F126" s="58">
        <v>1.0001907155477715E-2</v>
      </c>
      <c r="G126" s="58">
        <v>6.258150695494189E-4</v>
      </c>
      <c r="H126" s="58">
        <v>7.1318320874987204E-4</v>
      </c>
      <c r="I126" s="58">
        <v>3.8426164086503736E-4</v>
      </c>
      <c r="J126" s="58">
        <v>4.7069121993466149E-4</v>
      </c>
      <c r="K126" s="58">
        <v>7.5328273948032428E-4</v>
      </c>
      <c r="L126" s="59">
        <v>1.0163524532082959E-5</v>
      </c>
      <c r="M126" s="58">
        <v>1.461069446025519E-5</v>
      </c>
      <c r="N126" s="58">
        <v>5.6240745413703388E-6</v>
      </c>
      <c r="O126" s="58">
        <v>1.1056216563262854E-5</v>
      </c>
      <c r="P126" s="58">
        <v>1.8199624200138632E-5</v>
      </c>
      <c r="Q126" s="58">
        <v>2.4807406049322944E-5</v>
      </c>
      <c r="R126" s="57">
        <v>1.4430206509108532E-5</v>
      </c>
      <c r="S126" s="78">
        <v>8.5744793080981852E-5</v>
      </c>
    </row>
    <row r="127" spans="2:19">
      <c r="B127" s="33"/>
      <c r="C127" s="60">
        <v>66</v>
      </c>
      <c r="D127" s="22" t="s">
        <v>15</v>
      </c>
      <c r="E127" s="58">
        <v>1.5770986855896715E-2</v>
      </c>
      <c r="F127" s="58">
        <v>2.0497592848548657E-2</v>
      </c>
      <c r="G127" s="58">
        <v>2.8640644090647892E-2</v>
      </c>
      <c r="H127" s="58">
        <v>3.9564609579811387E-2</v>
      </c>
      <c r="I127" s="58">
        <v>2.313100211108916E-2</v>
      </c>
      <c r="J127" s="58">
        <v>8.1361681398190652E-3</v>
      </c>
      <c r="K127" s="58">
        <v>2.6329065535248976E-2</v>
      </c>
      <c r="L127" s="59">
        <v>2.1500092336451047E-4</v>
      </c>
      <c r="M127" s="58">
        <v>2.2249122598979121E-4</v>
      </c>
      <c r="N127" s="58">
        <v>1.3212352578812836E-4</v>
      </c>
      <c r="O127" s="58">
        <v>3.11598562605919E-4</v>
      </c>
      <c r="P127" s="58">
        <v>4.8707131309208882E-4</v>
      </c>
      <c r="Q127" s="58">
        <v>5.0498918628459025E-4</v>
      </c>
      <c r="R127" s="57">
        <v>4.199144801145478E-4</v>
      </c>
      <c r="S127" s="78">
        <v>6.4932742612404349E-4</v>
      </c>
    </row>
    <row r="128" spans="2:19">
      <c r="B128" s="33"/>
      <c r="C128" s="60">
        <v>67</v>
      </c>
      <c r="D128" s="22" t="s">
        <v>14</v>
      </c>
      <c r="E128" s="58">
        <v>0.34100854770764488</v>
      </c>
      <c r="F128" s="58">
        <v>6.8240874600412768E-2</v>
      </c>
      <c r="G128" s="58">
        <v>3.5404080408094601E-3</v>
      </c>
      <c r="H128" s="58">
        <v>2.1723395951770953E-4</v>
      </c>
      <c r="I128" s="58">
        <v>2.0270142009041556E-4</v>
      </c>
      <c r="J128" s="58">
        <v>6.232100872266704E-5</v>
      </c>
      <c r="K128" s="58">
        <v>8.4153206765727082E-4</v>
      </c>
      <c r="L128" s="59">
        <v>8.8621486519185617E-4</v>
      </c>
      <c r="M128" s="58">
        <v>1.0764299400226366E-4</v>
      </c>
      <c r="N128" s="58">
        <v>2.9633778487106411E-6</v>
      </c>
      <c r="O128" s="58">
        <v>2.9679577771617196E-6</v>
      </c>
      <c r="P128" s="58">
        <v>4.6023638575775103E-6</v>
      </c>
      <c r="Q128" s="58">
        <v>2.520909548128986E-6</v>
      </c>
      <c r="R128" s="57">
        <v>2.8510609575792086E-6</v>
      </c>
      <c r="S128" s="78">
        <v>6.6303576902260717E-4</v>
      </c>
    </row>
    <row r="129" spans="2:19">
      <c r="B129" s="33"/>
      <c r="C129" s="60">
        <v>68</v>
      </c>
      <c r="D129" s="22" t="s">
        <v>13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9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7">
        <v>0</v>
      </c>
      <c r="S129" s="78">
        <v>0</v>
      </c>
    </row>
    <row r="130" spans="2:19">
      <c r="B130" s="30"/>
      <c r="C130" s="14">
        <v>69</v>
      </c>
      <c r="D130" s="64" t="s">
        <v>12</v>
      </c>
      <c r="E130" s="76">
        <v>1.2958641976549075E-3</v>
      </c>
      <c r="F130" s="76">
        <v>1.1718910324828755E-3</v>
      </c>
      <c r="G130" s="76">
        <v>2.1097924416160208E-3</v>
      </c>
      <c r="H130" s="76">
        <v>5.2912087834844686E-3</v>
      </c>
      <c r="I130" s="76">
        <v>2.1299676893869021E-3</v>
      </c>
      <c r="J130" s="76">
        <v>8.3799951514986187E-3</v>
      </c>
      <c r="K130" s="76">
        <v>1.2826242044642684E-3</v>
      </c>
      <c r="L130" s="77">
        <v>3.8881184937516956E-5</v>
      </c>
      <c r="M130" s="76">
        <v>3.5023512633112493E-5</v>
      </c>
      <c r="N130" s="76">
        <v>2.5574570567826448E-5</v>
      </c>
      <c r="O130" s="76">
        <v>6.8996200382548677E-5</v>
      </c>
      <c r="P130" s="76">
        <v>7.1692367275949553E-5</v>
      </c>
      <c r="Q130" s="76">
        <v>2.7416491632940426E-5</v>
      </c>
      <c r="R130" s="75">
        <v>5.0534011726767013E-5</v>
      </c>
      <c r="S130" s="74">
        <v>6.8112752215040149E-5</v>
      </c>
    </row>
    <row r="131" spans="2:19">
      <c r="B131" s="33" t="s">
        <v>51</v>
      </c>
      <c r="C131" s="60">
        <v>1</v>
      </c>
      <c r="D131" s="22" t="s">
        <v>50</v>
      </c>
      <c r="E131" s="58">
        <v>1.237137585863634E-2</v>
      </c>
      <c r="F131" s="58">
        <v>8.7364418472480401E-3</v>
      </c>
      <c r="G131" s="58">
        <v>8.5872796564662342E-4</v>
      </c>
      <c r="H131" s="58">
        <v>4.6873344905959782E-4</v>
      </c>
      <c r="I131" s="58">
        <v>5.8934770992375178E-4</v>
      </c>
      <c r="J131" s="58">
        <v>4.6235017119656295E-2</v>
      </c>
      <c r="K131" s="58">
        <v>6.4035694952700956E-4</v>
      </c>
      <c r="L131" s="59">
        <v>1.6422270993485921E-2</v>
      </c>
      <c r="M131" s="58">
        <v>1.3162743366946412E-2</v>
      </c>
      <c r="N131" s="58">
        <v>1.1827781927461094E-3</v>
      </c>
      <c r="O131" s="58">
        <v>6.0561405990069549E-4</v>
      </c>
      <c r="P131" s="58">
        <v>1.2438739048982346E-3</v>
      </c>
      <c r="Q131" s="58">
        <v>-2.2613629957853355E-2</v>
      </c>
      <c r="R131" s="57">
        <v>1.7278481912196986E-3</v>
      </c>
      <c r="S131" s="78">
        <v>7.1659055627921967E-3</v>
      </c>
    </row>
    <row r="132" spans="2:19">
      <c r="B132" s="33"/>
      <c r="C132" s="60">
        <v>2</v>
      </c>
      <c r="D132" s="22" t="s">
        <v>49</v>
      </c>
      <c r="E132" s="58">
        <v>6.3135247803721838E-4</v>
      </c>
      <c r="F132" s="58">
        <v>4.1989962082289559E-4</v>
      </c>
      <c r="G132" s="58">
        <v>2.0718849937799324E-4</v>
      </c>
      <c r="H132" s="58">
        <v>7.7721200521635859E-4</v>
      </c>
      <c r="I132" s="58">
        <v>4.018213854022467E-4</v>
      </c>
      <c r="J132" s="58">
        <v>-2.5011926979166196E-2</v>
      </c>
      <c r="K132" s="58">
        <v>2.3101534462245481E-4</v>
      </c>
      <c r="L132" s="59">
        <v>1.0056934177018267E-3</v>
      </c>
      <c r="M132" s="58">
        <v>7.3754396851380443E-4</v>
      </c>
      <c r="N132" s="58">
        <v>2.3330034260834291E-4</v>
      </c>
      <c r="O132" s="58">
        <v>8.6248515766013491E-4</v>
      </c>
      <c r="P132" s="58">
        <v>5.9379980289439745E-4</v>
      </c>
      <c r="Q132" s="58">
        <v>0.25191620383766072</v>
      </c>
      <c r="R132" s="57">
        <v>5.1924466232839924E-4</v>
      </c>
      <c r="S132" s="78">
        <v>8.0968551805253911E-4</v>
      </c>
    </row>
    <row r="133" spans="2:19">
      <c r="B133" s="33"/>
      <c r="C133" s="60">
        <v>3</v>
      </c>
      <c r="D133" s="22" t="s">
        <v>48</v>
      </c>
      <c r="E133" s="58">
        <v>3.3696397068752638E-3</v>
      </c>
      <c r="F133" s="58">
        <v>2.5910599028371637E-3</v>
      </c>
      <c r="G133" s="58">
        <v>2.2711859273943707E-4</v>
      </c>
      <c r="H133" s="58">
        <v>6.3267062445863926E-5</v>
      </c>
      <c r="I133" s="58">
        <v>7.9915173909272464E-5</v>
      </c>
      <c r="J133" s="58">
        <v>-2.0012065742992437E-3</v>
      </c>
      <c r="K133" s="58">
        <v>1.545448007229166E-4</v>
      </c>
      <c r="L133" s="59">
        <v>3.7072812110919562E-3</v>
      </c>
      <c r="M133" s="58">
        <v>2.2765068295472926E-3</v>
      </c>
      <c r="N133" s="58">
        <v>2.5422932900527937E-4</v>
      </c>
      <c r="O133" s="58">
        <v>4.9931912815172611E-5</v>
      </c>
      <c r="P133" s="58">
        <v>6.7607775412958443E-5</v>
      </c>
      <c r="Q133" s="58">
        <v>6.1384590486874453E-3</v>
      </c>
      <c r="R133" s="57">
        <v>6.7165054884763269E-4</v>
      </c>
      <c r="S133" s="78">
        <v>1.3050908239140109E-3</v>
      </c>
    </row>
    <row r="134" spans="2:19">
      <c r="B134" s="33"/>
      <c r="C134" s="60">
        <v>6</v>
      </c>
      <c r="D134" s="22" t="s">
        <v>47</v>
      </c>
      <c r="E134" s="58">
        <v>7.3107292173158877E-4</v>
      </c>
      <c r="F134" s="58">
        <v>1.5276455171897975E-3</v>
      </c>
      <c r="G134" s="58">
        <v>5.6977052884037778E-4</v>
      </c>
      <c r="H134" s="58">
        <v>1.3831243217978764E-3</v>
      </c>
      <c r="I134" s="58">
        <v>7.534407442533616E-4</v>
      </c>
      <c r="J134" s="58">
        <v>1.5439281280884223E-2</v>
      </c>
      <c r="K134" s="58">
        <v>2.5300547835513903E-3</v>
      </c>
      <c r="L134" s="59">
        <v>4.8535891889106396E-4</v>
      </c>
      <c r="M134" s="58">
        <v>6.3458342027301168E-4</v>
      </c>
      <c r="N134" s="58">
        <v>3.4301523381013278E-4</v>
      </c>
      <c r="O134" s="58">
        <v>6.3004908420825217E-4</v>
      </c>
      <c r="P134" s="58">
        <v>5.0058677798535227E-4</v>
      </c>
      <c r="Q134" s="58">
        <v>-1.9943814604547862E-3</v>
      </c>
      <c r="R134" s="57">
        <v>1.3551097252573361E-3</v>
      </c>
      <c r="S134" s="78">
        <v>6.6634907980618835E-4</v>
      </c>
    </row>
    <row r="135" spans="2:19">
      <c r="B135" s="33"/>
      <c r="C135" s="60">
        <v>11</v>
      </c>
      <c r="D135" s="22" t="s">
        <v>46</v>
      </c>
      <c r="E135" s="58">
        <v>4.5785892878922561E-2</v>
      </c>
      <c r="F135" s="58">
        <v>3.1246046782580892E-2</v>
      </c>
      <c r="G135" s="58">
        <v>2.1579159453098051E-3</v>
      </c>
      <c r="H135" s="58">
        <v>3.914247628784481E-4</v>
      </c>
      <c r="I135" s="58">
        <v>7.719539863998647E-4</v>
      </c>
      <c r="J135" s="58">
        <v>7.5287975184171643E-2</v>
      </c>
      <c r="K135" s="58">
        <v>6.5740652466103372E-4</v>
      </c>
      <c r="L135" s="59">
        <v>5.4785500516431246E-2</v>
      </c>
      <c r="M135" s="58">
        <v>4.0951700211642218E-2</v>
      </c>
      <c r="N135" s="58">
        <v>2.505336375152488E-3</v>
      </c>
      <c r="O135" s="58">
        <v>4.7035177715812061E-4</v>
      </c>
      <c r="P135" s="58">
        <v>6.0696975596321418E-4</v>
      </c>
      <c r="Q135" s="58">
        <v>-8.3319585855635321E-3</v>
      </c>
      <c r="R135" s="57">
        <v>5.0570781471558574E-3</v>
      </c>
      <c r="S135" s="78">
        <v>2.1623496423217956E-2</v>
      </c>
    </row>
    <row r="136" spans="2:19">
      <c r="B136" s="33"/>
      <c r="C136" s="60">
        <v>15</v>
      </c>
      <c r="D136" s="22" t="s">
        <v>45</v>
      </c>
      <c r="E136" s="58">
        <v>1.9138833713632784E-3</v>
      </c>
      <c r="F136" s="58">
        <v>2.836873765369351E-3</v>
      </c>
      <c r="G136" s="58">
        <v>5.1933200808791376E-4</v>
      </c>
      <c r="H136" s="58">
        <v>7.5444527625083727E-4</v>
      </c>
      <c r="I136" s="58">
        <v>5.7887832978440325E-4</v>
      </c>
      <c r="J136" s="58">
        <v>3.532417804254722E-2</v>
      </c>
      <c r="K136" s="58">
        <v>1.0076894050351612E-3</v>
      </c>
      <c r="L136" s="59">
        <v>1.9175706594051108E-3</v>
      </c>
      <c r="M136" s="58">
        <v>2.7742819107261915E-3</v>
      </c>
      <c r="N136" s="58">
        <v>5.8197444089878696E-4</v>
      </c>
      <c r="O136" s="58">
        <v>6.8197248351721898E-4</v>
      </c>
      <c r="P136" s="58">
        <v>1.0057090086082079E-3</v>
      </c>
      <c r="Q136" s="58">
        <v>4.6809400787102745E-2</v>
      </c>
      <c r="R136" s="57">
        <v>3.974900047529574E-3</v>
      </c>
      <c r="S136" s="78">
        <v>2.1966819995363493E-3</v>
      </c>
    </row>
    <row r="137" spans="2:19">
      <c r="B137" s="33"/>
      <c r="C137" s="60">
        <v>16</v>
      </c>
      <c r="D137" s="22" t="s">
        <v>44</v>
      </c>
      <c r="E137" s="58">
        <v>6.5135909925634911E-3</v>
      </c>
      <c r="F137" s="58">
        <v>4.4301736881251818E-3</v>
      </c>
      <c r="G137" s="58">
        <v>3.3298662443393048E-3</v>
      </c>
      <c r="H137" s="58">
        <v>1.3268835521947457E-2</v>
      </c>
      <c r="I137" s="58">
        <v>6.9005615127071341E-3</v>
      </c>
      <c r="J137" s="58">
        <v>0.13203852403798552</v>
      </c>
      <c r="K137" s="58">
        <v>3.9007429560295147E-3</v>
      </c>
      <c r="L137" s="59">
        <v>7.3319394077987765E-3</v>
      </c>
      <c r="M137" s="58">
        <v>4.8052446561341333E-3</v>
      </c>
      <c r="N137" s="58">
        <v>3.6549480267035026E-3</v>
      </c>
      <c r="O137" s="58">
        <v>1.586577234386707E-2</v>
      </c>
      <c r="P137" s="58">
        <v>1.0901949408988986E-2</v>
      </c>
      <c r="Q137" s="58">
        <v>-4.0860215399401781E-2</v>
      </c>
      <c r="R137" s="57">
        <v>7.5512815106414874E-3</v>
      </c>
      <c r="S137" s="78">
        <v>6.4754331204828165E-3</v>
      </c>
    </row>
    <row r="138" spans="2:19">
      <c r="B138" s="33"/>
      <c r="C138" s="60">
        <v>20</v>
      </c>
      <c r="D138" s="22" t="s">
        <v>43</v>
      </c>
      <c r="E138" s="58">
        <v>8.8918224332501742E-3</v>
      </c>
      <c r="F138" s="58">
        <v>7.8603956783030535E-3</v>
      </c>
      <c r="G138" s="58">
        <v>1.9509816529261651E-2</v>
      </c>
      <c r="H138" s="58">
        <v>4.6646198820819015E-3</v>
      </c>
      <c r="I138" s="58">
        <v>4.1279590048252318E-3</v>
      </c>
      <c r="J138" s="58">
        <v>0.24679666937654374</v>
      </c>
      <c r="K138" s="58">
        <v>1.5523460710158175E-2</v>
      </c>
      <c r="L138" s="59">
        <v>1.0383558843406205E-2</v>
      </c>
      <c r="M138" s="58">
        <v>8.1268139496869299E-3</v>
      </c>
      <c r="N138" s="58">
        <v>2.187523343738295E-2</v>
      </c>
      <c r="O138" s="58">
        <v>4.8778119965456369E-3</v>
      </c>
      <c r="P138" s="58">
        <v>4.539316858475753E-3</v>
      </c>
      <c r="Q138" s="58">
        <v>-6.3206653122696715E-2</v>
      </c>
      <c r="R138" s="57">
        <v>4.0956470780973656E-2</v>
      </c>
      <c r="S138" s="78">
        <v>1.3900307361619523E-2</v>
      </c>
    </row>
    <row r="139" spans="2:19">
      <c r="B139" s="33"/>
      <c r="C139" s="60">
        <v>21</v>
      </c>
      <c r="D139" s="22" t="s">
        <v>42</v>
      </c>
      <c r="E139" s="58">
        <v>3.07061361619834E-3</v>
      </c>
      <c r="F139" s="58">
        <v>4.0136257437073898E-3</v>
      </c>
      <c r="G139" s="58">
        <v>2.3226103176399826E-3</v>
      </c>
      <c r="H139" s="58">
        <v>4.1708865768836766E-3</v>
      </c>
      <c r="I139" s="58">
        <v>3.2908752723407376E-3</v>
      </c>
      <c r="J139" s="58">
        <v>6.3484470121563108E-2</v>
      </c>
      <c r="K139" s="58">
        <v>3.6263348515711926E-3</v>
      </c>
      <c r="L139" s="59">
        <v>5.3172300971690315E-3</v>
      </c>
      <c r="M139" s="58">
        <v>8.1022725778920369E-3</v>
      </c>
      <c r="N139" s="58">
        <v>4.4115020925497355E-3</v>
      </c>
      <c r="O139" s="58">
        <v>6.2691254131851315E-3</v>
      </c>
      <c r="P139" s="58">
        <v>4.5178373467709716E-3</v>
      </c>
      <c r="Q139" s="58">
        <v>-1.4362135053740876E-2</v>
      </c>
      <c r="R139" s="57">
        <v>1.2246590989007055E-2</v>
      </c>
      <c r="S139" s="78">
        <v>7.2301515045103898E-3</v>
      </c>
    </row>
    <row r="140" spans="2:19">
      <c r="B140" s="33"/>
      <c r="C140" s="60">
        <v>22</v>
      </c>
      <c r="D140" s="22" t="s">
        <v>41</v>
      </c>
      <c r="E140" s="58">
        <v>4.3869853790684966E-3</v>
      </c>
      <c r="F140" s="58">
        <v>4.8309802907720118E-3</v>
      </c>
      <c r="G140" s="58">
        <v>2.4371434542754659E-3</v>
      </c>
      <c r="H140" s="58">
        <v>7.1337397165086728E-3</v>
      </c>
      <c r="I140" s="58">
        <v>7.0508228254576805E-3</v>
      </c>
      <c r="J140" s="58">
        <v>0.18299301272175494</v>
      </c>
      <c r="K140" s="58">
        <v>1.402444917294823E-2</v>
      </c>
      <c r="L140" s="59">
        <v>4.9203982922717176E-3</v>
      </c>
      <c r="M140" s="58">
        <v>5.1565796606300451E-3</v>
      </c>
      <c r="N140" s="58">
        <v>2.8384814608724386E-3</v>
      </c>
      <c r="O140" s="58">
        <v>7.5502705237120455E-3</v>
      </c>
      <c r="P140" s="58">
        <v>7.7225529593469315E-3</v>
      </c>
      <c r="Q140" s="58">
        <v>-5.5089841948372398E-3</v>
      </c>
      <c r="R140" s="57">
        <v>2.5163264280303282E-2</v>
      </c>
      <c r="S140" s="78">
        <v>7.9250396445322783E-3</v>
      </c>
    </row>
    <row r="141" spans="2:19">
      <c r="B141" s="33"/>
      <c r="C141" s="60">
        <v>25</v>
      </c>
      <c r="D141" s="22" t="s">
        <v>40</v>
      </c>
      <c r="E141" s="58">
        <v>1.2337076090832872E-3</v>
      </c>
      <c r="F141" s="58">
        <v>1.0000233011612752E-3</v>
      </c>
      <c r="G141" s="58">
        <v>8.0484119290724697E-4</v>
      </c>
      <c r="H141" s="58">
        <v>1.2636798118981579E-2</v>
      </c>
      <c r="I141" s="58">
        <v>5.42937166958602E-3</v>
      </c>
      <c r="J141" s="58">
        <v>9.0867094200495727E-2</v>
      </c>
      <c r="K141" s="58">
        <v>6.7290262221950479E-3</v>
      </c>
      <c r="L141" s="59">
        <v>1.4990682234640549E-3</v>
      </c>
      <c r="M141" s="58">
        <v>1.1347457783605036E-3</v>
      </c>
      <c r="N141" s="58">
        <v>9.4576632558356218E-4</v>
      </c>
      <c r="O141" s="58">
        <v>1.8763890054883839E-2</v>
      </c>
      <c r="P141" s="58">
        <v>1.0049394316675909E-2</v>
      </c>
      <c r="Q141" s="58">
        <v>-4.53311307346164E-2</v>
      </c>
      <c r="R141" s="57">
        <v>1.0563634568716529E-2</v>
      </c>
      <c r="S141" s="78">
        <v>4.5557838774331122E-3</v>
      </c>
    </row>
    <row r="142" spans="2:19">
      <c r="B142" s="33"/>
      <c r="C142" s="60">
        <v>26</v>
      </c>
      <c r="D142" s="22" t="s">
        <v>39</v>
      </c>
      <c r="E142" s="58">
        <v>1.6957519561867096E-3</v>
      </c>
      <c r="F142" s="58">
        <v>2.4684160126355521E-3</v>
      </c>
      <c r="G142" s="58">
        <v>1.033606178376069E-3</v>
      </c>
      <c r="H142" s="58">
        <v>2.0796911722845462E-2</v>
      </c>
      <c r="I142" s="58">
        <v>2.3727581329081739E-2</v>
      </c>
      <c r="J142" s="58">
        <v>0.13950561766855438</v>
      </c>
      <c r="K142" s="58">
        <v>1.7503232153532802E-2</v>
      </c>
      <c r="L142" s="59">
        <v>1.5069125270855415E-3</v>
      </c>
      <c r="M142" s="58">
        <v>2.1155250554344015E-3</v>
      </c>
      <c r="N142" s="58">
        <v>1.0526708296784738E-3</v>
      </c>
      <c r="O142" s="58">
        <v>1.9712025065294573E-2</v>
      </c>
      <c r="P142" s="58">
        <v>1.8801874291101379E-2</v>
      </c>
      <c r="Q142" s="58">
        <v>-0.19007043313352204</v>
      </c>
      <c r="R142" s="57">
        <v>4.5649342596625862E-2</v>
      </c>
      <c r="S142" s="78">
        <v>1.1063881168494652E-2</v>
      </c>
    </row>
    <row r="143" spans="2:19">
      <c r="B143" s="33"/>
      <c r="C143" s="60">
        <v>27</v>
      </c>
      <c r="D143" s="22" t="s">
        <v>38</v>
      </c>
      <c r="E143" s="58">
        <v>7.9944983596059668E-4</v>
      </c>
      <c r="F143" s="58">
        <v>1.1711011885498081E-3</v>
      </c>
      <c r="G143" s="58">
        <v>4.9552812440982984E-4</v>
      </c>
      <c r="H143" s="58">
        <v>3.3585883760676701E-3</v>
      </c>
      <c r="I143" s="58">
        <v>3.4927160295630455E-3</v>
      </c>
      <c r="J143" s="58">
        <v>4.9788433807677328E-2</v>
      </c>
      <c r="K143" s="58">
        <v>7.5864835104416019E-3</v>
      </c>
      <c r="L143" s="59">
        <v>4.7840786895658077E-4</v>
      </c>
      <c r="M143" s="58">
        <v>7.3384876746871732E-4</v>
      </c>
      <c r="N143" s="58">
        <v>4.4893810910932392E-4</v>
      </c>
      <c r="O143" s="58">
        <v>3.3774945665387265E-3</v>
      </c>
      <c r="P143" s="58">
        <v>3.8461759803585754E-3</v>
      </c>
      <c r="Q143" s="58">
        <v>-3.9578957325646244E-2</v>
      </c>
      <c r="R143" s="57">
        <v>1.5081450031714003E-2</v>
      </c>
      <c r="S143" s="78">
        <v>3.1766701543657337E-3</v>
      </c>
    </row>
    <row r="144" spans="2:19">
      <c r="B144" s="33"/>
      <c r="C144" s="60">
        <v>28</v>
      </c>
      <c r="D144" s="22" t="s">
        <v>37</v>
      </c>
      <c r="E144" s="58">
        <v>2.9618210751686824E-3</v>
      </c>
      <c r="F144" s="58">
        <v>2.4129373929542559E-3</v>
      </c>
      <c r="G144" s="58">
        <v>1.3665587469531852E-3</v>
      </c>
      <c r="H144" s="58">
        <v>2.3745771773944786E-2</v>
      </c>
      <c r="I144" s="58">
        <v>1.3143725932668849E-2</v>
      </c>
      <c r="J144" s="58">
        <v>3.2166618176365541E-2</v>
      </c>
      <c r="K144" s="58">
        <v>8.2133096069074551E-3</v>
      </c>
      <c r="L144" s="59">
        <v>3.4472198849533589E-3</v>
      </c>
      <c r="M144" s="58">
        <v>2.5235560147499076E-3</v>
      </c>
      <c r="N144" s="58">
        <v>1.7881007200861666E-3</v>
      </c>
      <c r="O144" s="58">
        <v>3.168585696972321E-2</v>
      </c>
      <c r="P144" s="58">
        <v>1.9732757895650776E-2</v>
      </c>
      <c r="Q144" s="58">
        <v>2.117396328844779E-2</v>
      </c>
      <c r="R144" s="57">
        <v>1.2768236287289623E-2</v>
      </c>
      <c r="S144" s="78">
        <v>7.907306128718903E-3</v>
      </c>
    </row>
    <row r="145" spans="2:19">
      <c r="B145" s="33"/>
      <c r="C145" s="60">
        <v>29</v>
      </c>
      <c r="D145" s="22" t="s">
        <v>36</v>
      </c>
      <c r="E145" s="58">
        <v>3.8000084912410319E-4</v>
      </c>
      <c r="F145" s="58">
        <v>5.8603356762226323E-4</v>
      </c>
      <c r="G145" s="58">
        <v>4.0296858498379667E-4</v>
      </c>
      <c r="H145" s="58">
        <v>3.4651160787454835E-3</v>
      </c>
      <c r="I145" s="58">
        <v>1.270547907570427E-2</v>
      </c>
      <c r="J145" s="58">
        <v>-4.6325731523930609E-2</v>
      </c>
      <c r="K145" s="58">
        <v>3.1275882016923418E-3</v>
      </c>
      <c r="L145" s="59">
        <v>3.9902634971969816E-4</v>
      </c>
      <c r="M145" s="58">
        <v>5.7391950986366061E-4</v>
      </c>
      <c r="N145" s="58">
        <v>4.5529509409757011E-4</v>
      </c>
      <c r="O145" s="58">
        <v>5.0855679496088759E-3</v>
      </c>
      <c r="P145" s="58">
        <v>1.9281497430752657E-2</v>
      </c>
      <c r="Q145" s="58">
        <v>7.5388420562358324E-2</v>
      </c>
      <c r="R145" s="57">
        <v>2.3699347088156516E-2</v>
      </c>
      <c r="S145" s="78">
        <v>6.9359971568933726E-3</v>
      </c>
    </row>
    <row r="146" spans="2:19">
      <c r="B146" s="33"/>
      <c r="C146" s="60">
        <v>30</v>
      </c>
      <c r="D146" s="22" t="s">
        <v>35</v>
      </c>
      <c r="E146" s="58">
        <v>4.7831996546251478E-4</v>
      </c>
      <c r="F146" s="58">
        <v>5.8053494220886622E-4</v>
      </c>
      <c r="G146" s="58">
        <v>5.4071521338128106E-4</v>
      </c>
      <c r="H146" s="58">
        <v>1.3437692871917345E-3</v>
      </c>
      <c r="I146" s="58">
        <v>9.6552666302323273E-2</v>
      </c>
      <c r="J146" s="58">
        <v>-0.1564993019921383</v>
      </c>
      <c r="K146" s="58">
        <v>3.3886360307130172E-3</v>
      </c>
      <c r="L146" s="59">
        <v>4.4209773604583259E-4</v>
      </c>
      <c r="M146" s="58">
        <v>5.173494250273658E-4</v>
      </c>
      <c r="N146" s="58">
        <v>4.6661451116158427E-4</v>
      </c>
      <c r="O146" s="58">
        <v>2.3173543677511431E-3</v>
      </c>
      <c r="P146" s="58">
        <v>3.368264616534377E-2</v>
      </c>
      <c r="Q146" s="58">
        <v>0.13507877067256291</v>
      </c>
      <c r="R146" s="57">
        <v>4.0908485930755759E-2</v>
      </c>
      <c r="S146" s="78">
        <v>1.1694866229120733E-2</v>
      </c>
    </row>
    <row r="147" spans="2:19">
      <c r="B147" s="33"/>
      <c r="C147" s="60">
        <v>31</v>
      </c>
      <c r="D147" s="22" t="s">
        <v>34</v>
      </c>
      <c r="E147" s="58">
        <v>4.4011252228193937E-4</v>
      </c>
      <c r="F147" s="58">
        <v>4.7204585985269478E-4</v>
      </c>
      <c r="G147" s="58">
        <v>1.606813873553778E-3</v>
      </c>
      <c r="H147" s="58">
        <v>3.2084818097816575E-3</v>
      </c>
      <c r="I147" s="58">
        <v>4.9625654474398807E-3</v>
      </c>
      <c r="J147" s="58">
        <v>2.1119720984256931E-2</v>
      </c>
      <c r="K147" s="58">
        <v>7.9808062656505467E-4</v>
      </c>
      <c r="L147" s="59">
        <v>5.5516621103986359E-4</v>
      </c>
      <c r="M147" s="58">
        <v>5.1324463756770007E-4</v>
      </c>
      <c r="N147" s="58">
        <v>2.0071922408419979E-3</v>
      </c>
      <c r="O147" s="58">
        <v>5.0422150606222356E-3</v>
      </c>
      <c r="P147" s="58">
        <v>1.2403798105860791E-2</v>
      </c>
      <c r="Q147" s="58">
        <v>4.4363313584979913E-2</v>
      </c>
      <c r="R147" s="57">
        <v>1.1052148225473958E-2</v>
      </c>
      <c r="S147" s="78">
        <v>4.3261153214100324E-3</v>
      </c>
    </row>
    <row r="148" spans="2:19">
      <c r="B148" s="33"/>
      <c r="C148" s="60">
        <v>32</v>
      </c>
      <c r="D148" s="22" t="s">
        <v>33</v>
      </c>
      <c r="E148" s="58">
        <v>7.4069854019285532E-4</v>
      </c>
      <c r="F148" s="58">
        <v>1.6499684053392491E-3</v>
      </c>
      <c r="G148" s="58">
        <v>7.6683229128471516E-4</v>
      </c>
      <c r="H148" s="58">
        <v>3.3607855061047148E-3</v>
      </c>
      <c r="I148" s="58">
        <v>3.9023092137698847E-3</v>
      </c>
      <c r="J148" s="58">
        <v>-0.17782851120853127</v>
      </c>
      <c r="K148" s="58">
        <v>2.3301846408909935E-2</v>
      </c>
      <c r="L148" s="59">
        <v>6.460228652331964E-4</v>
      </c>
      <c r="M148" s="58">
        <v>1.3380024765584152E-3</v>
      </c>
      <c r="N148" s="58">
        <v>8.8503803517733478E-4</v>
      </c>
      <c r="O148" s="58">
        <v>2.8067637909698186E-3</v>
      </c>
      <c r="P148" s="58">
        <v>5.0172480105548194E-3</v>
      </c>
      <c r="Q148" s="58">
        <v>4.1386759041720983E-2</v>
      </c>
      <c r="R148" s="57">
        <v>3.8519132443151853E-2</v>
      </c>
      <c r="S148" s="78">
        <v>6.8741128139517835E-3</v>
      </c>
    </row>
    <row r="149" spans="2:19">
      <c r="B149" s="33"/>
      <c r="C149" s="60">
        <v>33</v>
      </c>
      <c r="D149" s="22" t="s">
        <v>32</v>
      </c>
      <c r="E149" s="58">
        <v>1.5888768109485587E-3</v>
      </c>
      <c r="F149" s="58">
        <v>4.4515483170933599E-3</v>
      </c>
      <c r="G149" s="58">
        <v>4.6524002513144126E-4</v>
      </c>
      <c r="H149" s="58">
        <v>4.4453409719449966E-3</v>
      </c>
      <c r="I149" s="58">
        <v>1.5095407464569378E-2</v>
      </c>
      <c r="J149" s="58">
        <v>-9.598375283537354E-2</v>
      </c>
      <c r="K149" s="58">
        <v>8.7826919499019353E-3</v>
      </c>
      <c r="L149" s="59">
        <v>1.4451220454288064E-3</v>
      </c>
      <c r="M149" s="58">
        <v>3.2279154520480193E-3</v>
      </c>
      <c r="N149" s="58">
        <v>4.8970004830673245E-4</v>
      </c>
      <c r="O149" s="58">
        <v>5.221243695507847E-3</v>
      </c>
      <c r="P149" s="58">
        <v>1.5122636058232478E-2</v>
      </c>
      <c r="Q149" s="58">
        <v>2.8490948081487819E-2</v>
      </c>
      <c r="R149" s="57">
        <v>3.3230078774105727E-2</v>
      </c>
      <c r="S149" s="78">
        <v>8.7738560548135461E-3</v>
      </c>
    </row>
    <row r="150" spans="2:19">
      <c r="B150" s="33"/>
      <c r="C150" s="60">
        <v>34</v>
      </c>
      <c r="D150" s="22" t="s">
        <v>31</v>
      </c>
      <c r="E150" s="58">
        <v>8.2673172433857776E-4</v>
      </c>
      <c r="F150" s="58">
        <v>2.226649610492988E-3</v>
      </c>
      <c r="G150" s="58">
        <v>1.5861937067676582E-4</v>
      </c>
      <c r="H150" s="58">
        <v>7.7357455670090218E-3</v>
      </c>
      <c r="I150" s="58">
        <v>2.0331804454504694E-3</v>
      </c>
      <c r="J150" s="58">
        <v>-1.5255529557419961E-2</v>
      </c>
      <c r="K150" s="58">
        <v>7.5786746933831698E-4</v>
      </c>
      <c r="L150" s="59">
        <v>3.689277310436082E-4</v>
      </c>
      <c r="M150" s="58">
        <v>1.5408362783374244E-3</v>
      </c>
      <c r="N150" s="58">
        <v>1.1322075109812798E-4</v>
      </c>
      <c r="O150" s="58">
        <v>4.8738405481136187E-3</v>
      </c>
      <c r="P150" s="58">
        <v>6.1286285524998589E-3</v>
      </c>
      <c r="Q150" s="58">
        <v>2.6638384979193195E-3</v>
      </c>
      <c r="R150" s="57">
        <v>7.1904220353834298E-3</v>
      </c>
      <c r="S150" s="78">
        <v>2.9231565231953019E-3</v>
      </c>
    </row>
    <row r="151" spans="2:19">
      <c r="B151" s="33"/>
      <c r="C151" s="60">
        <v>35</v>
      </c>
      <c r="D151" s="22" t="s">
        <v>30</v>
      </c>
      <c r="E151" s="58">
        <v>1.1862059210092839E-3</v>
      </c>
      <c r="F151" s="58">
        <v>5.2330805176524489E-3</v>
      </c>
      <c r="G151" s="58">
        <v>1.2360346719595705E-3</v>
      </c>
      <c r="H151" s="58">
        <v>9.9527744634852807E-3</v>
      </c>
      <c r="I151" s="58">
        <v>9.4012270227287736E-3</v>
      </c>
      <c r="J151" s="58">
        <v>0.16817200667767573</v>
      </c>
      <c r="K151" s="58">
        <v>2.5122165194019001E-2</v>
      </c>
      <c r="L151" s="59">
        <v>1.3554487014303318E-3</v>
      </c>
      <c r="M151" s="58">
        <v>8.0752805629972415E-3</v>
      </c>
      <c r="N151" s="58">
        <v>1.7450610238993452E-3</v>
      </c>
      <c r="O151" s="58">
        <v>1.2095055105580134E-2</v>
      </c>
      <c r="P151" s="58">
        <v>2.2798963033879013E-2</v>
      </c>
      <c r="Q151" s="58">
        <v>8.8652981927249574E-2</v>
      </c>
      <c r="R151" s="57">
        <v>8.7704629552813079E-2</v>
      </c>
      <c r="S151" s="78">
        <v>1.9957991186012151E-2</v>
      </c>
    </row>
    <row r="152" spans="2:19">
      <c r="B152" s="33"/>
      <c r="C152" s="60">
        <v>39</v>
      </c>
      <c r="D152" s="22" t="s">
        <v>29</v>
      </c>
      <c r="E152" s="58">
        <v>5.0816392066718244E-3</v>
      </c>
      <c r="F152" s="58">
        <v>4.6566072240335852E-3</v>
      </c>
      <c r="G152" s="58">
        <v>3.6255574629985459E-3</v>
      </c>
      <c r="H152" s="58">
        <v>3.973663408983758E-3</v>
      </c>
      <c r="I152" s="58">
        <v>4.9050023544496375E-3</v>
      </c>
      <c r="J152" s="58">
        <v>3.7989507187591559E-2</v>
      </c>
      <c r="K152" s="58">
        <v>4.2616165374907804E-3</v>
      </c>
      <c r="L152" s="59">
        <v>9.1320065456502141E-3</v>
      </c>
      <c r="M152" s="58">
        <v>7.3071423168644956E-3</v>
      </c>
      <c r="N152" s="58">
        <v>4.2851121886218263E-3</v>
      </c>
      <c r="O152" s="58">
        <v>5.5416781739309438E-3</v>
      </c>
      <c r="P152" s="58">
        <v>7.8120720439670034E-3</v>
      </c>
      <c r="Q152" s="58">
        <v>2.7447983327160783E-2</v>
      </c>
      <c r="R152" s="57">
        <v>8.6596818369956124E-3</v>
      </c>
      <c r="S152" s="78">
        <v>7.0193849636953588E-3</v>
      </c>
    </row>
    <row r="153" spans="2:19">
      <c r="B153" s="33"/>
      <c r="C153" s="60">
        <v>41</v>
      </c>
      <c r="D153" s="22" t="s">
        <v>28</v>
      </c>
      <c r="E153" s="58">
        <v>9.677082017274124E-4</v>
      </c>
      <c r="F153" s="58">
        <v>1.0044402394169206E-3</v>
      </c>
      <c r="G153" s="58">
        <v>4.9820130578782267E-4</v>
      </c>
      <c r="H153" s="58">
        <v>1.1724368358483994E-3</v>
      </c>
      <c r="I153" s="58">
        <v>1.7470776246291224E-3</v>
      </c>
      <c r="J153" s="58">
        <v>4.7749988121342461E-3</v>
      </c>
      <c r="K153" s="58">
        <v>1.0265547078920519E-3</v>
      </c>
      <c r="L153" s="59">
        <v>2.2019027251513738E-3</v>
      </c>
      <c r="M153" s="58">
        <v>2.8444246197875571E-3</v>
      </c>
      <c r="N153" s="58">
        <v>3.0952725968761323E-3</v>
      </c>
      <c r="O153" s="58">
        <v>0.34368317198186199</v>
      </c>
      <c r="P153" s="58">
        <v>0.16044002669188318</v>
      </c>
      <c r="Q153" s="58">
        <v>-2.1357999840167626E-4</v>
      </c>
      <c r="R153" s="57">
        <v>2.5091994770215231E-3</v>
      </c>
      <c r="S153" s="78">
        <v>4.325322740570621E-2</v>
      </c>
    </row>
    <row r="154" spans="2:19">
      <c r="B154" s="33"/>
      <c r="C154" s="60">
        <v>46</v>
      </c>
      <c r="D154" s="22" t="s">
        <v>27</v>
      </c>
      <c r="E154" s="58">
        <v>7.512851404948076E-3</v>
      </c>
      <c r="F154" s="58">
        <v>9.6122506568456119E-3</v>
      </c>
      <c r="G154" s="58">
        <v>3.7046515853907777E-3</v>
      </c>
      <c r="H154" s="58">
        <v>6.4544509627244909E-3</v>
      </c>
      <c r="I154" s="58">
        <v>7.9752614986873561E-3</v>
      </c>
      <c r="J154" s="58">
        <v>3.9153723700848887E-2</v>
      </c>
      <c r="K154" s="58">
        <v>9.0827047759026638E-3</v>
      </c>
      <c r="L154" s="59">
        <v>1.5157396501219493E-2</v>
      </c>
      <c r="M154" s="58">
        <v>1.6689758976447509E-2</v>
      </c>
      <c r="N154" s="58">
        <v>8.2939204108467782E-3</v>
      </c>
      <c r="O154" s="58">
        <v>8.1457780828381923E-3</v>
      </c>
      <c r="P154" s="58">
        <v>8.290737256880551E-3</v>
      </c>
      <c r="Q154" s="58">
        <v>-7.6593645474129259E-3</v>
      </c>
      <c r="R154" s="57">
        <v>1.443886961600483E-2</v>
      </c>
      <c r="S154" s="78">
        <v>1.3119568341071619E-2</v>
      </c>
    </row>
    <row r="155" spans="2:19">
      <c r="B155" s="33"/>
      <c r="C155" s="60">
        <v>47</v>
      </c>
      <c r="D155" s="22" t="s">
        <v>26</v>
      </c>
      <c r="E155" s="58">
        <v>1.0758643533269005E-3</v>
      </c>
      <c r="F155" s="58">
        <v>9.3209331860344717E-4</v>
      </c>
      <c r="G155" s="58">
        <v>4.1243041937987309E-4</v>
      </c>
      <c r="H155" s="58">
        <v>7.3313072698282292E-4</v>
      </c>
      <c r="I155" s="58">
        <v>1.5193296747268675E-3</v>
      </c>
      <c r="J155" s="58">
        <v>2.4715568221374377E-3</v>
      </c>
      <c r="K155" s="58">
        <v>5.2304516836955764E-4</v>
      </c>
      <c r="L155" s="59">
        <v>4.3125766594263272E-3</v>
      </c>
      <c r="M155" s="58">
        <v>5.2607002039963798E-3</v>
      </c>
      <c r="N155" s="58">
        <v>2.233892648928482E-3</v>
      </c>
      <c r="O155" s="58">
        <v>1.4576885516062428E-3</v>
      </c>
      <c r="P155" s="58">
        <v>1.5332477631427692E-3</v>
      </c>
      <c r="Q155" s="58">
        <v>3.3670604047143934E-4</v>
      </c>
      <c r="R155" s="57">
        <v>1.4637793263534995E-3</v>
      </c>
      <c r="S155" s="78">
        <v>3.4120228449442142E-3</v>
      </c>
    </row>
    <row r="156" spans="2:19">
      <c r="B156" s="33"/>
      <c r="C156" s="60">
        <v>48</v>
      </c>
      <c r="D156" s="22" t="s">
        <v>25</v>
      </c>
      <c r="E156" s="58">
        <v>1.5475629017738409E-3</v>
      </c>
      <c r="F156" s="58">
        <v>9.9487840649388178E-4</v>
      </c>
      <c r="G156" s="58">
        <v>4.5429225337177394E-4</v>
      </c>
      <c r="H156" s="58">
        <v>8.0685311148400189E-4</v>
      </c>
      <c r="I156" s="58">
        <v>1.3534308710736478E-3</v>
      </c>
      <c r="J156" s="58">
        <v>3.1042184383577357E-3</v>
      </c>
      <c r="K156" s="58">
        <v>6.3339280639414762E-4</v>
      </c>
      <c r="L156" s="59">
        <v>8.9216376500052715E-3</v>
      </c>
      <c r="M156" s="58">
        <v>3.8920032704852715E-3</v>
      </c>
      <c r="N156" s="58">
        <v>1.3595787671045552E-2</v>
      </c>
      <c r="O156" s="58">
        <v>2.2243706509050194E-3</v>
      </c>
      <c r="P156" s="58">
        <v>1.8988164437198465E-3</v>
      </c>
      <c r="Q156" s="58">
        <v>3.8863529652597573E-4</v>
      </c>
      <c r="R156" s="57">
        <v>1.9691054763830559E-3</v>
      </c>
      <c r="S156" s="78">
        <v>4.86323913065976E-3</v>
      </c>
    </row>
    <row r="157" spans="2:19">
      <c r="B157" s="33"/>
      <c r="C157" s="60">
        <v>51</v>
      </c>
      <c r="D157" s="22" t="s">
        <v>24</v>
      </c>
      <c r="E157" s="58">
        <v>0.10635276477569214</v>
      </c>
      <c r="F157" s="58">
        <v>0.10675935459021113</v>
      </c>
      <c r="G157" s="58">
        <v>2.468320698345372E-2</v>
      </c>
      <c r="H157" s="58">
        <v>4.9784892916456762E-2</v>
      </c>
      <c r="I157" s="58">
        <v>6.1456934396065858E-2</v>
      </c>
      <c r="J157" s="58">
        <v>-1.6542535192256895E-2</v>
      </c>
      <c r="K157" s="58">
        <v>4.4732273580735948E-2</v>
      </c>
      <c r="L157" s="59">
        <v>0.13560829663353288</v>
      </c>
      <c r="M157" s="58">
        <v>0.13882335895273093</v>
      </c>
      <c r="N157" s="58">
        <v>3.090446878114337E-2</v>
      </c>
      <c r="O157" s="58">
        <v>6.0613842382019681E-2</v>
      </c>
      <c r="P157" s="58">
        <v>8.2215120413909645E-2</v>
      </c>
      <c r="Q157" s="58">
        <v>0.26318229351100614</v>
      </c>
      <c r="R157" s="57">
        <v>9.0551625154095844E-2</v>
      </c>
      <c r="S157" s="78">
        <v>0.10160059955457944</v>
      </c>
    </row>
    <row r="158" spans="2:19">
      <c r="B158" s="33"/>
      <c r="C158" s="60">
        <v>53</v>
      </c>
      <c r="D158" s="22" t="s">
        <v>23</v>
      </c>
      <c r="E158" s="58">
        <v>6.1340727538709543E-3</v>
      </c>
      <c r="F158" s="58">
        <v>1.0823134431750836E-2</v>
      </c>
      <c r="G158" s="58">
        <v>3.2498785411972687E-3</v>
      </c>
      <c r="H158" s="58">
        <v>5.8580576225078273E-3</v>
      </c>
      <c r="I158" s="58">
        <v>7.3744583305044176E-3</v>
      </c>
      <c r="J158" s="58">
        <v>1.742035990848927E-2</v>
      </c>
      <c r="K158" s="58">
        <v>5.002049089061069E-3</v>
      </c>
      <c r="L158" s="59">
        <v>1.1687578111100707E-2</v>
      </c>
      <c r="M158" s="58">
        <v>6.0073898716220146E-2</v>
      </c>
      <c r="N158" s="58">
        <v>1.3072282861572778E-2</v>
      </c>
      <c r="O158" s="58">
        <v>1.3440382197172293E-2</v>
      </c>
      <c r="P158" s="58">
        <v>1.2429356681227414E-2</v>
      </c>
      <c r="Q158" s="58">
        <v>1.0939224041349426E-2</v>
      </c>
      <c r="R158" s="57">
        <v>2.5872576511402394E-2</v>
      </c>
      <c r="S158" s="78">
        <v>3.6303949330692829E-2</v>
      </c>
    </row>
    <row r="159" spans="2:19">
      <c r="B159" s="33"/>
      <c r="C159" s="60">
        <v>55</v>
      </c>
      <c r="D159" s="22" t="s">
        <v>22</v>
      </c>
      <c r="E159" s="58">
        <v>1.0558497085339255E-2</v>
      </c>
      <c r="F159" s="58">
        <v>1.1116766064152964E-2</v>
      </c>
      <c r="G159" s="58">
        <v>6.4619168775211988E-3</v>
      </c>
      <c r="H159" s="58">
        <v>7.4908002189037533E-3</v>
      </c>
      <c r="I159" s="58">
        <v>8.7984810190123823E-3</v>
      </c>
      <c r="J159" s="58">
        <v>8.9498525268737455E-3</v>
      </c>
      <c r="K159" s="58">
        <v>5.302983461917341E-3</v>
      </c>
      <c r="L159" s="59">
        <v>1.752430399309382E-2</v>
      </c>
      <c r="M159" s="58">
        <v>0.2008383655510862</v>
      </c>
      <c r="N159" s="58">
        <v>1.2691686900751281E-2</v>
      </c>
      <c r="O159" s="58">
        <v>1.0860430838418519E-2</v>
      </c>
      <c r="P159" s="58">
        <v>3.4088757313540011E-2</v>
      </c>
      <c r="Q159" s="58">
        <v>1.2242487667282576E-2</v>
      </c>
      <c r="R159" s="57">
        <v>1.1062872447027861E-2</v>
      </c>
      <c r="S159" s="78">
        <v>0.10311310517104476</v>
      </c>
    </row>
    <row r="160" spans="2:19">
      <c r="B160" s="33"/>
      <c r="C160" s="60">
        <v>57</v>
      </c>
      <c r="D160" s="22" t="s">
        <v>21</v>
      </c>
      <c r="E160" s="58">
        <v>2.0082992687014974E-2</v>
      </c>
      <c r="F160" s="58">
        <v>2.5213663315138739E-2</v>
      </c>
      <c r="G160" s="58">
        <v>9.4867196223209806E-3</v>
      </c>
      <c r="H160" s="58">
        <v>1.5917788334342979E-2</v>
      </c>
      <c r="I160" s="58">
        <v>1.7542901569295354E-2</v>
      </c>
      <c r="J160" s="58">
        <v>4.2036076394942702E-2</v>
      </c>
      <c r="K160" s="58">
        <v>1.6116101133216643E-2</v>
      </c>
      <c r="L160" s="59">
        <v>4.2542963963619583E-2</v>
      </c>
      <c r="M160" s="58">
        <v>4.8592979784821945E-2</v>
      </c>
      <c r="N160" s="58">
        <v>1.8040973142786854E-2</v>
      </c>
      <c r="O160" s="58">
        <v>2.7854455074336988E-2</v>
      </c>
      <c r="P160" s="58">
        <v>2.6072900322249147E-2</v>
      </c>
      <c r="Q160" s="58">
        <v>7.072941465082952E-2</v>
      </c>
      <c r="R160" s="57">
        <v>8.2250922100710097E-2</v>
      </c>
      <c r="S160" s="78">
        <v>4.2919630053522131E-2</v>
      </c>
    </row>
    <row r="161" spans="2:19">
      <c r="B161" s="33"/>
      <c r="C161" s="60">
        <v>59</v>
      </c>
      <c r="D161" s="22" t="s">
        <v>20</v>
      </c>
      <c r="E161" s="58">
        <v>1.7836736975652842E-2</v>
      </c>
      <c r="F161" s="58">
        <v>2.8919563094832398E-2</v>
      </c>
      <c r="G161" s="58">
        <v>1.2657275995953943E-2</v>
      </c>
      <c r="H161" s="58">
        <v>3.3947981911826484E-2</v>
      </c>
      <c r="I161" s="58">
        <v>4.185200014460868E-2</v>
      </c>
      <c r="J161" s="58">
        <v>2.1702802930499386E-2</v>
      </c>
      <c r="K161" s="58">
        <v>1.201672514562559E-2</v>
      </c>
      <c r="L161" s="59">
        <v>2.7321861373263749E-2</v>
      </c>
      <c r="M161" s="58">
        <v>4.3652724204587448E-2</v>
      </c>
      <c r="N161" s="58">
        <v>2.0948762071565107E-2</v>
      </c>
      <c r="O161" s="58">
        <v>3.9293115942288438E-2</v>
      </c>
      <c r="P161" s="58">
        <v>6.1822639672207004E-2</v>
      </c>
      <c r="Q161" s="58">
        <v>-1.4921480036958592E-2</v>
      </c>
      <c r="R161" s="57">
        <v>2.2805693032425318E-2</v>
      </c>
      <c r="S161" s="78">
        <v>3.940128913865467E-2</v>
      </c>
    </row>
    <row r="162" spans="2:19">
      <c r="B162" s="33"/>
      <c r="C162" s="60">
        <v>61</v>
      </c>
      <c r="D162" s="22" t="s">
        <v>19</v>
      </c>
      <c r="E162" s="58">
        <v>5.9087598177998059E-4</v>
      </c>
      <c r="F162" s="58">
        <v>5.5663975160341551E-4</v>
      </c>
      <c r="G162" s="58">
        <v>2.5558769975665284E-4</v>
      </c>
      <c r="H162" s="58">
        <v>6.3562909059739024E-4</v>
      </c>
      <c r="I162" s="58">
        <v>1.0485942082050044E-3</v>
      </c>
      <c r="J162" s="58">
        <v>1.7754884700670877E-3</v>
      </c>
      <c r="K162" s="58">
        <v>4.2926731172629917E-4</v>
      </c>
      <c r="L162" s="59">
        <v>1.1358252638192319E-3</v>
      </c>
      <c r="M162" s="58">
        <v>3.7510884650555016E-3</v>
      </c>
      <c r="N162" s="58">
        <v>0.25230912404221789</v>
      </c>
      <c r="O162" s="58">
        <v>2.5092376800849663E-3</v>
      </c>
      <c r="P162" s="58">
        <v>1.7691221609888027E-3</v>
      </c>
      <c r="Q162" s="58">
        <v>9.1123982318305459E-4</v>
      </c>
      <c r="R162" s="57">
        <v>1.2137532269128413E-3</v>
      </c>
      <c r="S162" s="78">
        <v>4.276465935880279E-2</v>
      </c>
    </row>
    <row r="163" spans="2:19">
      <c r="B163" s="33"/>
      <c r="C163" s="60">
        <v>63</v>
      </c>
      <c r="D163" s="22" t="s">
        <v>18</v>
      </c>
      <c r="E163" s="58">
        <v>2.6793109486699757E-4</v>
      </c>
      <c r="F163" s="58">
        <v>1.1397264459214551E-3</v>
      </c>
      <c r="G163" s="58">
        <v>1.5193436890346539E-2</v>
      </c>
      <c r="H163" s="58">
        <v>3.4676502084262796E-2</v>
      </c>
      <c r="I163" s="58">
        <v>0.13748030742215495</v>
      </c>
      <c r="J163" s="58">
        <v>-4.7151588444185287E-6</v>
      </c>
      <c r="K163" s="58">
        <v>2.7742847428809884E-4</v>
      </c>
      <c r="L163" s="59">
        <v>5.6496813996616822E-4</v>
      </c>
      <c r="M163" s="58">
        <v>2.1605007630374554E-2</v>
      </c>
      <c r="N163" s="58">
        <v>0.11589509660671332</v>
      </c>
      <c r="O163" s="58">
        <v>7.0744262649362386E-2</v>
      </c>
      <c r="P163" s="58">
        <v>9.5097805963078347E-2</v>
      </c>
      <c r="Q163" s="58">
        <v>4.2502164651896129E-4</v>
      </c>
      <c r="R163" s="57">
        <v>6.9606698109070577E-3</v>
      </c>
      <c r="S163" s="78">
        <v>4.8608629256407208E-2</v>
      </c>
    </row>
    <row r="164" spans="2:19">
      <c r="B164" s="33"/>
      <c r="C164" s="60">
        <v>64</v>
      </c>
      <c r="D164" s="22" t="s">
        <v>17</v>
      </c>
      <c r="E164" s="58">
        <v>2.9647758564780289E-3</v>
      </c>
      <c r="F164" s="58">
        <v>4.8705434922162124E-4</v>
      </c>
      <c r="G164" s="58">
        <v>3.8950090922046589E-3</v>
      </c>
      <c r="H164" s="58">
        <v>6.4401681714650397E-5</v>
      </c>
      <c r="I164" s="58">
        <v>7.6191462672204344E-5</v>
      </c>
      <c r="J164" s="58">
        <v>1.4233486814797951E-4</v>
      </c>
      <c r="K164" s="58">
        <v>4.6527961521170291E-5</v>
      </c>
      <c r="L164" s="59">
        <v>3.3665916060670174E-2</v>
      </c>
      <c r="M164" s="58">
        <v>3.2404055711430534E-2</v>
      </c>
      <c r="N164" s="58">
        <v>0.29776818064917876</v>
      </c>
      <c r="O164" s="58">
        <v>9.9327383566535107E-5</v>
      </c>
      <c r="P164" s="58">
        <v>1.0661063470720271E-4</v>
      </c>
      <c r="Q164" s="58">
        <v>8.9288607438925619E-5</v>
      </c>
      <c r="R164" s="57">
        <v>1.583475485631932E-4</v>
      </c>
      <c r="S164" s="78">
        <v>6.3551713165329385E-2</v>
      </c>
    </row>
    <row r="165" spans="2:19">
      <c r="B165" s="33"/>
      <c r="C165" s="60">
        <v>65</v>
      </c>
      <c r="D165" s="22" t="s">
        <v>16</v>
      </c>
      <c r="E165" s="58">
        <v>5.6968317201946408E-4</v>
      </c>
      <c r="F165" s="58">
        <v>9.7412488083420097E-4</v>
      </c>
      <c r="G165" s="58">
        <v>2.7885699831385792E-4</v>
      </c>
      <c r="H165" s="58">
        <v>5.1360195110179544E-4</v>
      </c>
      <c r="I165" s="58">
        <v>9.281602268472243E-4</v>
      </c>
      <c r="J165" s="58">
        <v>1.5601121042381758E-3</v>
      </c>
      <c r="K165" s="58">
        <v>4.1901823676741655E-4</v>
      </c>
      <c r="L165" s="59">
        <v>1.7423996998531569E-3</v>
      </c>
      <c r="M165" s="58">
        <v>7.3344563972588339E-3</v>
      </c>
      <c r="N165" s="58">
        <v>8.9355148780041283E-4</v>
      </c>
      <c r="O165" s="58">
        <v>1.187863588795969E-3</v>
      </c>
      <c r="P165" s="58">
        <v>1.1105403185763206E-3</v>
      </c>
      <c r="Q165" s="58">
        <v>5.549650347816805E-4</v>
      </c>
      <c r="R165" s="57">
        <v>1.3809577967618062E-3</v>
      </c>
      <c r="S165" s="78">
        <v>4.0052453876326935E-3</v>
      </c>
    </row>
    <row r="166" spans="2:19">
      <c r="B166" s="33"/>
      <c r="C166" s="60">
        <v>66</v>
      </c>
      <c r="D166" s="22" t="s">
        <v>15</v>
      </c>
      <c r="E166" s="58">
        <v>3.9170282331634637E-2</v>
      </c>
      <c r="F166" s="58">
        <v>4.0628194270419637E-2</v>
      </c>
      <c r="G166" s="58">
        <v>2.8754054477067869E-2</v>
      </c>
      <c r="H166" s="58">
        <v>5.3427417072969809E-2</v>
      </c>
      <c r="I166" s="58">
        <v>5.5409841415672227E-2</v>
      </c>
      <c r="J166" s="58">
        <v>7.7913541913927437E-2</v>
      </c>
      <c r="K166" s="58">
        <v>3.8190022525228483E-2</v>
      </c>
      <c r="L166" s="59">
        <v>6.0000408183630678E-2</v>
      </c>
      <c r="M166" s="58">
        <v>6.6702839009380357E-2</v>
      </c>
      <c r="N166" s="58">
        <v>6.5147970944875552E-2</v>
      </c>
      <c r="O166" s="58">
        <v>8.8033196427048002E-2</v>
      </c>
      <c r="P166" s="58">
        <v>8.1264698433438851E-2</v>
      </c>
      <c r="Q166" s="58">
        <v>4.6925137028047979E-2</v>
      </c>
      <c r="R166" s="57">
        <v>8.2531322662157319E-2</v>
      </c>
      <c r="S166" s="78">
        <v>7.1262042583589619E-2</v>
      </c>
    </row>
    <row r="167" spans="2:19">
      <c r="B167" s="33"/>
      <c r="C167" s="60">
        <v>67</v>
      </c>
      <c r="D167" s="22" t="s">
        <v>14</v>
      </c>
      <c r="E167" s="58">
        <v>3.9201404587923247E-2</v>
      </c>
      <c r="F167" s="58">
        <v>8.267680596710859E-3</v>
      </c>
      <c r="G167" s="58">
        <v>4.8197943687954041E-4</v>
      </c>
      <c r="H167" s="58">
        <v>6.0231476161972059E-4</v>
      </c>
      <c r="I167" s="58">
        <v>9.2692640352273455E-4</v>
      </c>
      <c r="J167" s="58">
        <v>4.9646908022352046E-4</v>
      </c>
      <c r="K167" s="58">
        <v>2.650210233347341E-4</v>
      </c>
      <c r="L167" s="59">
        <v>0.35734262104934816</v>
      </c>
      <c r="M167" s="58">
        <v>7.3006647453745022E-2</v>
      </c>
      <c r="N167" s="58">
        <v>3.801288225423252E-3</v>
      </c>
      <c r="O167" s="58">
        <v>8.8084628907004331E-4</v>
      </c>
      <c r="P167" s="58">
        <v>1.1393120392413443E-3</v>
      </c>
      <c r="Q167" s="58">
        <v>1.9535674622787018E-4</v>
      </c>
      <c r="R167" s="57">
        <v>1.0002894949895048E-2</v>
      </c>
      <c r="S167" s="78">
        <v>4.4169576931002805E-2</v>
      </c>
    </row>
    <row r="168" spans="2:19">
      <c r="B168" s="33"/>
      <c r="C168" s="60">
        <v>68</v>
      </c>
      <c r="D168" s="22" t="s">
        <v>13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9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7">
        <v>0</v>
      </c>
      <c r="S168" s="78">
        <v>0</v>
      </c>
    </row>
    <row r="169" spans="2:19">
      <c r="B169" s="30"/>
      <c r="C169" s="14">
        <v>69</v>
      </c>
      <c r="D169" s="64" t="s">
        <v>12</v>
      </c>
      <c r="E169" s="76">
        <v>1.3849193981229867E-3</v>
      </c>
      <c r="F169" s="76">
        <v>1.3046751154779288E-3</v>
      </c>
      <c r="G169" s="76">
        <v>5.9905694973133345E-4</v>
      </c>
      <c r="H169" s="76">
        <v>1.4898135729392147E-3</v>
      </c>
      <c r="I169" s="76">
        <v>2.4577381793854576E-3</v>
      </c>
      <c r="J169" s="76">
        <v>4.1614628097291903E-3</v>
      </c>
      <c r="K169" s="76">
        <v>1.0061343586837952E-3</v>
      </c>
      <c r="L169" s="77">
        <v>2.662193910814853E-3</v>
      </c>
      <c r="M169" s="76">
        <v>2.4534739243469049E-3</v>
      </c>
      <c r="N169" s="76">
        <v>2.3670827062362105E-3</v>
      </c>
      <c r="O169" s="76">
        <v>5.8812543491483116E-3</v>
      </c>
      <c r="P169" s="76">
        <v>4.146541192996009E-3</v>
      </c>
      <c r="Q169" s="76">
        <v>2.1358013295221232E-3</v>
      </c>
      <c r="R169" s="75">
        <v>2.8448446718416245E-3</v>
      </c>
      <c r="S169" s="74">
        <v>2.9028984336897522E-3</v>
      </c>
    </row>
    <row r="170" spans="2:19">
      <c r="B170" s="89"/>
      <c r="C170" s="88"/>
      <c r="D170" s="149" t="s">
        <v>82</v>
      </c>
      <c r="E170" s="147">
        <v>0.87063903291537248</v>
      </c>
      <c r="F170" s="147">
        <v>0.85552619999197799</v>
      </c>
      <c r="G170" s="147">
        <v>0.93063616640513036</v>
      </c>
      <c r="H170" s="147">
        <v>0.85894903645828347</v>
      </c>
      <c r="I170" s="147">
        <v>0.82507358816030008</v>
      </c>
      <c r="J170" s="147">
        <v>1.3350674034303422</v>
      </c>
      <c r="K170" s="147">
        <v>0.71899160845690269</v>
      </c>
      <c r="L170" s="148">
        <v>0.85529722630332516</v>
      </c>
      <c r="M170" s="147">
        <v>0.849229882046595</v>
      </c>
      <c r="N170" s="147">
        <v>0.91613033597110838</v>
      </c>
      <c r="O170" s="147">
        <v>0.83725319110107976</v>
      </c>
      <c r="P170" s="147">
        <v>0.78894721184360928</v>
      </c>
      <c r="Q170" s="147">
        <v>0.73236105233296545</v>
      </c>
      <c r="R170" s="146">
        <v>0.80016572330085711</v>
      </c>
      <c r="S170" s="145">
        <v>0.84291658611259901</v>
      </c>
    </row>
    <row r="173" spans="2:19">
      <c r="B173" s="1" t="s">
        <v>83</v>
      </c>
    </row>
    <row r="174" spans="2:19">
      <c r="E174" s="9" t="s">
        <v>53</v>
      </c>
      <c r="F174" s="8"/>
      <c r="G174" s="8"/>
      <c r="H174" s="8"/>
      <c r="I174" s="8"/>
      <c r="J174" s="8"/>
      <c r="K174" s="8"/>
      <c r="L174" s="9" t="s">
        <v>51</v>
      </c>
      <c r="M174" s="8"/>
      <c r="N174" s="8"/>
      <c r="O174" s="8"/>
      <c r="P174" s="8"/>
      <c r="Q174" s="8"/>
      <c r="R174" s="56"/>
      <c r="S174" s="48"/>
    </row>
    <row r="175" spans="2:19">
      <c r="E175" s="70">
        <v>71</v>
      </c>
      <c r="F175" s="69">
        <v>72</v>
      </c>
      <c r="G175" s="69">
        <v>73</v>
      </c>
      <c r="H175" s="69">
        <v>74</v>
      </c>
      <c r="I175" s="69">
        <v>75</v>
      </c>
      <c r="J175" s="69">
        <v>76</v>
      </c>
      <c r="K175" s="69"/>
      <c r="L175" s="70">
        <v>71</v>
      </c>
      <c r="M175" s="69">
        <v>72</v>
      </c>
      <c r="N175" s="69">
        <v>73</v>
      </c>
      <c r="O175" s="69">
        <v>74</v>
      </c>
      <c r="P175" s="69">
        <v>75</v>
      </c>
      <c r="Q175" s="69">
        <v>76</v>
      </c>
      <c r="R175" s="68"/>
      <c r="S175" s="151"/>
    </row>
    <row r="176" spans="2:19" ht="33.75">
      <c r="E176" s="67" t="s">
        <v>66</v>
      </c>
      <c r="F176" s="66" t="s">
        <v>65</v>
      </c>
      <c r="G176" s="66" t="s">
        <v>64</v>
      </c>
      <c r="H176" s="66" t="s">
        <v>63</v>
      </c>
      <c r="I176" s="66" t="s">
        <v>62</v>
      </c>
      <c r="J176" s="66" t="s">
        <v>61</v>
      </c>
      <c r="K176" s="66" t="s">
        <v>57</v>
      </c>
      <c r="L176" s="67" t="s">
        <v>66</v>
      </c>
      <c r="M176" s="66" t="s">
        <v>65</v>
      </c>
      <c r="N176" s="66" t="s">
        <v>64</v>
      </c>
      <c r="O176" s="66" t="s">
        <v>63</v>
      </c>
      <c r="P176" s="66" t="s">
        <v>62</v>
      </c>
      <c r="Q176" s="66" t="s">
        <v>61</v>
      </c>
      <c r="R176" s="65" t="s">
        <v>57</v>
      </c>
      <c r="S176" s="150" t="s">
        <v>82</v>
      </c>
    </row>
    <row r="177" spans="2:19">
      <c r="B177" s="48" t="s">
        <v>53</v>
      </c>
      <c r="C177" s="47">
        <v>1</v>
      </c>
      <c r="D177" s="27" t="s">
        <v>50</v>
      </c>
      <c r="E177" s="62">
        <v>1.4726789053624107E-2</v>
      </c>
      <c r="F177" s="62">
        <v>0.25401497544650692</v>
      </c>
      <c r="G177" s="62">
        <v>8.8794260866848027E-3</v>
      </c>
      <c r="H177" s="62">
        <v>1.5126272734141534E-3</v>
      </c>
      <c r="I177" s="62">
        <v>6.8261358975609272E-3</v>
      </c>
      <c r="J177" s="62">
        <v>-5.9334394898327434E-3</v>
      </c>
      <c r="K177" s="62">
        <v>1.4003650469872259E-2</v>
      </c>
      <c r="L177" s="63">
        <v>3.8437401118465234E-2</v>
      </c>
      <c r="M177" s="62">
        <v>0.59234725487248419</v>
      </c>
      <c r="N177" s="62">
        <v>1.9747909548183385E-2</v>
      </c>
      <c r="O177" s="62">
        <v>4.060661667694798E-3</v>
      </c>
      <c r="P177" s="62">
        <v>2.4343996405162834E-2</v>
      </c>
      <c r="Q177" s="62">
        <v>-1.2991627682932198E-3</v>
      </c>
      <c r="R177" s="61">
        <v>2.8331774418472191E-2</v>
      </c>
      <c r="S177" s="79">
        <v>1</v>
      </c>
    </row>
    <row r="178" spans="2:19">
      <c r="B178" s="33"/>
      <c r="C178" s="60">
        <v>2</v>
      </c>
      <c r="D178" s="22" t="s">
        <v>49</v>
      </c>
      <c r="E178" s="58">
        <v>1.8713031639607105E-2</v>
      </c>
      <c r="F178" s="58">
        <v>0.2560844456261821</v>
      </c>
      <c r="G178" s="58">
        <v>1.0363518031407037E-2</v>
      </c>
      <c r="H178" s="58">
        <v>1.0997663928597563E-2</v>
      </c>
      <c r="I178" s="58">
        <v>2.1390996102407914E-2</v>
      </c>
      <c r="J178" s="58">
        <v>0.14598828753142523</v>
      </c>
      <c r="K178" s="58">
        <v>1.627554228865815E-2</v>
      </c>
      <c r="L178" s="59">
        <v>1.5790916634737525E-2</v>
      </c>
      <c r="M178" s="58">
        <v>0.2059426979865768</v>
      </c>
      <c r="N178" s="58">
        <v>4.7613141146517511E-2</v>
      </c>
      <c r="O178" s="58">
        <v>4.4922185998568981E-2</v>
      </c>
      <c r="P178" s="58">
        <v>0.13225060114002174</v>
      </c>
      <c r="Q178" s="58">
        <v>1.6026103010760007E-2</v>
      </c>
      <c r="R178" s="57">
        <v>5.764086893453238E-2</v>
      </c>
      <c r="S178" s="78">
        <v>1</v>
      </c>
    </row>
    <row r="179" spans="2:19">
      <c r="B179" s="33"/>
      <c r="C179" s="60">
        <v>3</v>
      </c>
      <c r="D179" s="22" t="s">
        <v>48</v>
      </c>
      <c r="E179" s="58">
        <v>1.0370291754456615E-2</v>
      </c>
      <c r="F179" s="58">
        <v>0.17189572128211184</v>
      </c>
      <c r="G179" s="58">
        <v>4.562410738115503E-3</v>
      </c>
      <c r="H179" s="58">
        <v>2.7950959464786697E-4</v>
      </c>
      <c r="I179" s="58">
        <v>1.1484003631801263E-3</v>
      </c>
      <c r="J179" s="58">
        <v>1.4952836561681036E-3</v>
      </c>
      <c r="K179" s="58">
        <v>2.0601814193534948E-2</v>
      </c>
      <c r="L179" s="59">
        <v>5.1540473214878271E-2</v>
      </c>
      <c r="M179" s="58">
        <v>0.68344868028658379</v>
      </c>
      <c r="N179" s="58">
        <v>2.286533073242009E-2</v>
      </c>
      <c r="O179" s="58">
        <v>1.7716271700792478E-3</v>
      </c>
      <c r="P179" s="58">
        <v>9.0950856293335013E-3</v>
      </c>
      <c r="Q179" s="58">
        <v>1.4699408167419064E-3</v>
      </c>
      <c r="R179" s="57">
        <v>1.9455430567748132E-2</v>
      </c>
      <c r="S179" s="78">
        <v>1</v>
      </c>
    </row>
    <row r="180" spans="2:19">
      <c r="B180" s="33"/>
      <c r="C180" s="60">
        <v>6</v>
      </c>
      <c r="D180" s="22" t="s">
        <v>47</v>
      </c>
      <c r="E180" s="58">
        <v>1.6786469303428995E-3</v>
      </c>
      <c r="F180" s="58">
        <v>7.6286468495941881E-2</v>
      </c>
      <c r="G180" s="58">
        <v>7.7250342463631395E-3</v>
      </c>
      <c r="H180" s="58">
        <v>4.6576728824224622E-3</v>
      </c>
      <c r="I180" s="58">
        <v>9.9077482243263744E-3</v>
      </c>
      <c r="J180" s="58">
        <v>-2.0190559051898203E-3</v>
      </c>
      <c r="K180" s="58">
        <v>7.9490895236183801E-2</v>
      </c>
      <c r="L180" s="59">
        <v>1.1458631788874877E-2</v>
      </c>
      <c r="M180" s="58">
        <v>0.33581225610943227</v>
      </c>
      <c r="N180" s="58">
        <v>6.9986149926250157E-2</v>
      </c>
      <c r="O180" s="58">
        <v>4.7793605158397541E-2</v>
      </c>
      <c r="P180" s="58">
        <v>0.14434881727895382</v>
      </c>
      <c r="Q180" s="58">
        <v>-4.8782313036528583E-3</v>
      </c>
      <c r="R180" s="57">
        <v>0.21775136093135355</v>
      </c>
      <c r="S180" s="78">
        <v>1</v>
      </c>
    </row>
    <row r="181" spans="2:19">
      <c r="B181" s="33"/>
      <c r="C181" s="60">
        <v>11</v>
      </c>
      <c r="D181" s="22" t="s">
        <v>46</v>
      </c>
      <c r="E181" s="58">
        <v>1.0206393409716642E-2</v>
      </c>
      <c r="F181" s="58">
        <v>0.15486506617871565</v>
      </c>
      <c r="G181" s="58">
        <v>3.0895144926960114E-3</v>
      </c>
      <c r="H181" s="58">
        <v>3.9305139332842468E-5</v>
      </c>
      <c r="I181" s="58">
        <v>3.9937303073460969E-4</v>
      </c>
      <c r="J181" s="58">
        <v>-8.3287361839000363E-4</v>
      </c>
      <c r="K181" s="58">
        <v>1.1820312864388508E-2</v>
      </c>
      <c r="L181" s="59">
        <v>4.9827772252437431E-2</v>
      </c>
      <c r="M181" s="58">
        <v>0.73876427883482443</v>
      </c>
      <c r="N181" s="58">
        <v>1.6899078579621269E-2</v>
      </c>
      <c r="O181" s="58">
        <v>7.8775823263144921E-4</v>
      </c>
      <c r="P181" s="58">
        <v>3.6063281163124274E-3</v>
      </c>
      <c r="Q181" s="58">
        <v>-8.8352554497132558E-4</v>
      </c>
      <c r="R181" s="57">
        <v>1.1411218031950108E-2</v>
      </c>
      <c r="S181" s="78">
        <v>1</v>
      </c>
    </row>
    <row r="182" spans="2:19">
      <c r="B182" s="33"/>
      <c r="C182" s="60">
        <v>15</v>
      </c>
      <c r="D182" s="22" t="s">
        <v>45</v>
      </c>
      <c r="E182" s="58">
        <v>5.1336674929446414E-3</v>
      </c>
      <c r="F182" s="58">
        <v>0.15512528966404188</v>
      </c>
      <c r="G182" s="58">
        <v>7.1967432610947173E-3</v>
      </c>
      <c r="H182" s="58">
        <v>2.1501107735926719E-3</v>
      </c>
      <c r="I182" s="58">
        <v>6.5809752077545221E-3</v>
      </c>
      <c r="J182" s="58">
        <v>4.5003558590885344E-4</v>
      </c>
      <c r="K182" s="58">
        <v>1.7104448971649606E-2</v>
      </c>
      <c r="L182" s="59">
        <v>1.8845023480853394E-2</v>
      </c>
      <c r="M182" s="58">
        <v>0.49878565552345916</v>
      </c>
      <c r="N182" s="58">
        <v>4.2807348698992789E-2</v>
      </c>
      <c r="O182" s="58">
        <v>2.0359332889427619E-2</v>
      </c>
      <c r="P182" s="58">
        <v>0.10480182922928703</v>
      </c>
      <c r="Q182" s="58">
        <v>5.2559186021808911E-3</v>
      </c>
      <c r="R182" s="57">
        <v>0.11540362061881224</v>
      </c>
      <c r="S182" s="78">
        <v>1</v>
      </c>
    </row>
    <row r="183" spans="2:19">
      <c r="B183" s="33"/>
      <c r="C183" s="60">
        <v>16</v>
      </c>
      <c r="D183" s="22" t="s">
        <v>44</v>
      </c>
      <c r="E183" s="58">
        <v>3.2197797570066868E-3</v>
      </c>
      <c r="F183" s="58">
        <v>3.2478014499479228E-2</v>
      </c>
      <c r="G183" s="58">
        <v>1.0390152429913953E-2</v>
      </c>
      <c r="H183" s="58">
        <v>2.175240919705267E-2</v>
      </c>
      <c r="I183" s="58">
        <v>4.1448798591642737E-2</v>
      </c>
      <c r="J183" s="58">
        <v>-5.2436387676168105E-3</v>
      </c>
      <c r="K183" s="58">
        <v>2.2823812425670373E-2</v>
      </c>
      <c r="L183" s="59">
        <v>2.1918214323329487E-2</v>
      </c>
      <c r="M183" s="58">
        <v>0.31909581336779275</v>
      </c>
      <c r="N183" s="58">
        <v>8.7851119897507365E-2</v>
      </c>
      <c r="O183" s="58">
        <v>8.7715488878914574E-2</v>
      </c>
      <c r="P183" s="58">
        <v>0.25876526469338434</v>
      </c>
      <c r="Q183" s="58">
        <v>-5.6258763947172339E-3</v>
      </c>
      <c r="R183" s="57">
        <v>0.10341064710063987</v>
      </c>
      <c r="S183" s="78">
        <v>1</v>
      </c>
    </row>
    <row r="184" spans="2:19">
      <c r="B184" s="33"/>
      <c r="C184" s="60">
        <v>20</v>
      </c>
      <c r="D184" s="22" t="s">
        <v>43</v>
      </c>
      <c r="E184" s="58">
        <v>1.3620767056459209E-3</v>
      </c>
      <c r="F184" s="58">
        <v>2.2838011223438922E-2</v>
      </c>
      <c r="G184" s="58">
        <v>2.0381420735254809E-2</v>
      </c>
      <c r="H184" s="58">
        <v>9.5322056729595127E-4</v>
      </c>
      <c r="I184" s="58">
        <v>3.0036063721942644E-3</v>
      </c>
      <c r="J184" s="58">
        <v>-5.5845358196005513E-3</v>
      </c>
      <c r="K184" s="58">
        <v>0.15891347167829867</v>
      </c>
      <c r="L184" s="59">
        <v>1.613493462699802E-2</v>
      </c>
      <c r="M184" s="58">
        <v>0.27614936208539875</v>
      </c>
      <c r="N184" s="58">
        <v>0.16833452740418359</v>
      </c>
      <c r="O184" s="58">
        <v>2.2878222876451068E-2</v>
      </c>
      <c r="P184" s="58">
        <v>8.9754465239254594E-2</v>
      </c>
      <c r="Q184" s="58">
        <v>-3.9089948816006161E-3</v>
      </c>
      <c r="R184" s="57">
        <v>0.22879021118678655</v>
      </c>
      <c r="S184" s="78">
        <v>1</v>
      </c>
    </row>
    <row r="185" spans="2:19">
      <c r="B185" s="33"/>
      <c r="C185" s="60">
        <v>21</v>
      </c>
      <c r="D185" s="22" t="s">
        <v>42</v>
      </c>
      <c r="E185" s="58">
        <v>1.3214325231655217E-3</v>
      </c>
      <c r="F185" s="58">
        <v>7.0207342700527461E-2</v>
      </c>
      <c r="G185" s="58">
        <v>7.4724439400031808E-3</v>
      </c>
      <c r="H185" s="58">
        <v>3.5965029438345631E-3</v>
      </c>
      <c r="I185" s="58">
        <v>7.2454471340656105E-3</v>
      </c>
      <c r="J185" s="58">
        <v>-4.9239432149612936E-3</v>
      </c>
      <c r="K185" s="58">
        <v>8.2139435861804277E-2</v>
      </c>
      <c r="L185" s="59">
        <v>1.6197700470875608E-2</v>
      </c>
      <c r="M185" s="58">
        <v>0.48594403565261246</v>
      </c>
      <c r="N185" s="58">
        <v>9.8378314296192079E-2</v>
      </c>
      <c r="O185" s="58">
        <v>2.6748857022685053E-2</v>
      </c>
      <c r="P185" s="58">
        <v>8.3780408279902185E-2</v>
      </c>
      <c r="Q185" s="58">
        <v>-5.2219139901770026E-4</v>
      </c>
      <c r="R185" s="57">
        <v>0.12241421378831092</v>
      </c>
      <c r="S185" s="78">
        <v>1</v>
      </c>
    </row>
    <row r="186" spans="2:19">
      <c r="B186" s="33"/>
      <c r="C186" s="60">
        <v>22</v>
      </c>
      <c r="D186" s="22" t="s">
        <v>41</v>
      </c>
      <c r="E186" s="58">
        <v>7.649088060533647E-4</v>
      </c>
      <c r="F186" s="58">
        <v>1.6749707141153244E-2</v>
      </c>
      <c r="G186" s="58">
        <v>2.5978083835943872E-3</v>
      </c>
      <c r="H186" s="58">
        <v>2.8022497613843841E-3</v>
      </c>
      <c r="I186" s="58">
        <v>8.0825872638476889E-3</v>
      </c>
      <c r="J186" s="58">
        <v>-3.0381133959073436E-3</v>
      </c>
      <c r="K186" s="58">
        <v>0.13312074886296379</v>
      </c>
      <c r="L186" s="59">
        <v>1.3528770051857212E-2</v>
      </c>
      <c r="M186" s="58">
        <v>0.30862549280477364</v>
      </c>
      <c r="N186" s="58">
        <v>5.9307946467442703E-2</v>
      </c>
      <c r="O186" s="58">
        <v>3.9606880458594451E-2</v>
      </c>
      <c r="P186" s="58">
        <v>0.18170296730515678</v>
      </c>
      <c r="Q186" s="58">
        <v>-2.9078211886255094E-4</v>
      </c>
      <c r="R186" s="57">
        <v>0.2364388282079482</v>
      </c>
      <c r="S186" s="78">
        <v>1</v>
      </c>
    </row>
    <row r="187" spans="2:19">
      <c r="B187" s="33"/>
      <c r="C187" s="60">
        <v>25</v>
      </c>
      <c r="D187" s="22" t="s">
        <v>40</v>
      </c>
      <c r="E187" s="58">
        <v>7.3084583731992177E-4</v>
      </c>
      <c r="F187" s="58">
        <v>1.1865940206302945E-2</v>
      </c>
      <c r="G187" s="58">
        <v>2.3985224984032758E-3</v>
      </c>
      <c r="H187" s="58">
        <v>2.766999601546476E-2</v>
      </c>
      <c r="I187" s="58">
        <v>4.4752789474217763E-2</v>
      </c>
      <c r="J187" s="58">
        <v>-3.6801784708169532E-3</v>
      </c>
      <c r="K187" s="58">
        <v>0.15869593698240964</v>
      </c>
      <c r="L187" s="59">
        <v>7.0206159183520524E-3</v>
      </c>
      <c r="M187" s="58">
        <v>0.11826956023006607</v>
      </c>
      <c r="N187" s="58">
        <v>3.4410631568249486E-2</v>
      </c>
      <c r="O187" s="58">
        <v>0.14145992438414631</v>
      </c>
      <c r="P187" s="58">
        <v>0.3180484426472544</v>
      </c>
      <c r="Q187" s="58">
        <v>-7.0929351405938359E-3</v>
      </c>
      <c r="R187" s="57">
        <v>0.14544990784922418</v>
      </c>
      <c r="S187" s="78">
        <v>1</v>
      </c>
    </row>
    <row r="188" spans="2:19">
      <c r="B188" s="33"/>
      <c r="C188" s="60">
        <v>26</v>
      </c>
      <c r="D188" s="22" t="s">
        <v>39</v>
      </c>
      <c r="E188" s="58">
        <v>9.5465923326881307E-4</v>
      </c>
      <c r="F188" s="58">
        <v>1.617500261700814E-2</v>
      </c>
      <c r="G188" s="58">
        <v>2.0491323364900593E-3</v>
      </c>
      <c r="H188" s="58">
        <v>1.2251783523523021E-2</v>
      </c>
      <c r="I188" s="58">
        <v>4.1884472194383057E-2</v>
      </c>
      <c r="J188" s="58">
        <v>-5.5581592662769111E-3</v>
      </c>
      <c r="K188" s="58">
        <v>9.1158909359442958E-2</v>
      </c>
      <c r="L188" s="59">
        <v>4.0078493753423414E-3</v>
      </c>
      <c r="M188" s="58">
        <v>0.13462358768817603</v>
      </c>
      <c r="N188" s="58">
        <v>2.0237643654511989E-2</v>
      </c>
      <c r="O188" s="58">
        <v>6.4956188744294929E-2</v>
      </c>
      <c r="P188" s="58">
        <v>0.37211046035121992</v>
      </c>
      <c r="Q188" s="58">
        <v>-2.1353511879649938E-4</v>
      </c>
      <c r="R188" s="57">
        <v>0.24536200530741226</v>
      </c>
      <c r="S188" s="78">
        <v>1</v>
      </c>
    </row>
    <row r="189" spans="2:19">
      <c r="B189" s="33"/>
      <c r="C189" s="60">
        <v>27</v>
      </c>
      <c r="D189" s="22" t="s">
        <v>38</v>
      </c>
      <c r="E189" s="58">
        <v>3.4945578343164251E-4</v>
      </c>
      <c r="F189" s="58">
        <v>9.0476569404769717E-3</v>
      </c>
      <c r="G189" s="58">
        <v>1.2205971492819827E-3</v>
      </c>
      <c r="H189" s="58">
        <v>2.5409343512966757E-3</v>
      </c>
      <c r="I189" s="58">
        <v>8.7107369991931867E-3</v>
      </c>
      <c r="J189" s="58">
        <v>-1.9618768961158083E-3</v>
      </c>
      <c r="K189" s="58">
        <v>0.10363116214877066</v>
      </c>
      <c r="L189" s="59">
        <v>4.7441848926985126E-3</v>
      </c>
      <c r="M189" s="58">
        <v>0.13519545577184761</v>
      </c>
      <c r="N189" s="58">
        <v>2.9582714036403283E-2</v>
      </c>
      <c r="O189" s="58">
        <v>6.2469476252459855E-2</v>
      </c>
      <c r="P189" s="58">
        <v>0.30535793208177664</v>
      </c>
      <c r="Q189" s="58">
        <v>-9.3366379782777644E-3</v>
      </c>
      <c r="R189" s="57">
        <v>0.34844820846675661</v>
      </c>
      <c r="S189" s="78">
        <v>1</v>
      </c>
    </row>
    <row r="190" spans="2:19">
      <c r="B190" s="33"/>
      <c r="C190" s="60">
        <v>28</v>
      </c>
      <c r="D190" s="22" t="s">
        <v>37</v>
      </c>
      <c r="E190" s="58">
        <v>7.3502827196502373E-4</v>
      </c>
      <c r="F190" s="58">
        <v>9.1783023901018113E-3</v>
      </c>
      <c r="G190" s="58">
        <v>2.0441744472269314E-3</v>
      </c>
      <c r="H190" s="58">
        <v>1.8968108683205354E-2</v>
      </c>
      <c r="I190" s="58">
        <v>3.5474715051337175E-2</v>
      </c>
      <c r="J190" s="58">
        <v>-8.5327907443102436E-4</v>
      </c>
      <c r="K190" s="58">
        <v>5.0896840236135714E-2</v>
      </c>
      <c r="L190" s="59">
        <v>6.4867845892946085E-3</v>
      </c>
      <c r="M190" s="58">
        <v>0.10989788209893675</v>
      </c>
      <c r="N190" s="58">
        <v>2.7231201470568695E-2</v>
      </c>
      <c r="O190" s="58">
        <v>0.19932936207644339</v>
      </c>
      <c r="P190" s="58">
        <v>0.44427703123842238</v>
      </c>
      <c r="Q190" s="58">
        <v>3.383076968237773E-3</v>
      </c>
      <c r="R190" s="57">
        <v>9.2950771552555558E-2</v>
      </c>
      <c r="S190" s="78">
        <v>1</v>
      </c>
    </row>
    <row r="191" spans="2:19">
      <c r="B191" s="33"/>
      <c r="C191" s="60">
        <v>29</v>
      </c>
      <c r="D191" s="22" t="s">
        <v>36</v>
      </c>
      <c r="E191" s="58">
        <v>1.4763993295576131E-4</v>
      </c>
      <c r="F191" s="58">
        <v>5.0261302828088529E-3</v>
      </c>
      <c r="G191" s="58">
        <v>1.336900397106945E-3</v>
      </c>
      <c r="H191" s="58">
        <v>5.3903330341931628E-3</v>
      </c>
      <c r="I191" s="58">
        <v>8.3236974809787895E-2</v>
      </c>
      <c r="J191" s="58">
        <v>2.5035396923200311E-3</v>
      </c>
      <c r="K191" s="58">
        <v>0.17356243002212435</v>
      </c>
      <c r="L191" s="59">
        <v>1.5520109591294921E-3</v>
      </c>
      <c r="M191" s="58">
        <v>4.8770162838063243E-2</v>
      </c>
      <c r="N191" s="58">
        <v>1.249103341936496E-2</v>
      </c>
      <c r="O191" s="58">
        <v>3.3960312376778504E-2</v>
      </c>
      <c r="P191" s="58">
        <v>0.49385144321761137</v>
      </c>
      <c r="Q191" s="58">
        <v>9.1001025419910515E-3</v>
      </c>
      <c r="R191" s="57">
        <v>0.12907098647576432</v>
      </c>
      <c r="S191" s="78">
        <v>1</v>
      </c>
    </row>
    <row r="192" spans="2:19">
      <c r="B192" s="33"/>
      <c r="C192" s="60">
        <v>30</v>
      </c>
      <c r="D192" s="22" t="s">
        <v>35</v>
      </c>
      <c r="E192" s="58">
        <v>5.3107250688379464E-5</v>
      </c>
      <c r="F192" s="58">
        <v>1.3113244395678539E-3</v>
      </c>
      <c r="G192" s="58">
        <v>4.6114749833633424E-4</v>
      </c>
      <c r="H192" s="58">
        <v>3.465839573688684E-4</v>
      </c>
      <c r="I192" s="58">
        <v>0.17987191317062673</v>
      </c>
      <c r="J192" s="58">
        <v>1.8303973755792789E-3</v>
      </c>
      <c r="K192" s="58">
        <v>0.17670442317905502</v>
      </c>
      <c r="L192" s="59">
        <v>9.8084290496776088E-4</v>
      </c>
      <c r="M192" s="58">
        <v>2.3474828316206415E-2</v>
      </c>
      <c r="N192" s="58">
        <v>7.1718834344205234E-3</v>
      </c>
      <c r="O192" s="58">
        <v>9.4024978339152417E-3</v>
      </c>
      <c r="P192" s="58">
        <v>0.51532430328691636</v>
      </c>
      <c r="Q192" s="58">
        <v>9.9384754673969202E-3</v>
      </c>
      <c r="R192" s="57">
        <v>7.3128271884954313E-2</v>
      </c>
      <c r="S192" s="78">
        <v>1</v>
      </c>
    </row>
    <row r="193" spans="2:19">
      <c r="B193" s="33"/>
      <c r="C193" s="60">
        <v>31</v>
      </c>
      <c r="D193" s="22" t="s">
        <v>34</v>
      </c>
      <c r="E193" s="58">
        <v>3.0789653833869295E-4</v>
      </c>
      <c r="F193" s="58">
        <v>6.6128064950676411E-3</v>
      </c>
      <c r="G193" s="58">
        <v>8.9239857692304716E-3</v>
      </c>
      <c r="H193" s="58">
        <v>5.1885547227092351E-3</v>
      </c>
      <c r="I193" s="58">
        <v>3.8004365167850301E-2</v>
      </c>
      <c r="J193" s="58">
        <v>-1.1411055020376134E-3</v>
      </c>
      <c r="K193" s="58">
        <v>0.1118361774049977</v>
      </c>
      <c r="L193" s="59">
        <v>3.5402010753987061E-3</v>
      </c>
      <c r="M193" s="58">
        <v>6.6732019152510855E-2</v>
      </c>
      <c r="N193" s="58">
        <v>8.8685164457129123E-2</v>
      </c>
      <c r="O193" s="58">
        <v>5.9376844060747537E-2</v>
      </c>
      <c r="P193" s="58">
        <v>0.56302742412124285</v>
      </c>
      <c r="Q193" s="58">
        <v>9.6883457462419945E-3</v>
      </c>
      <c r="R193" s="57">
        <v>3.9217320790572427E-2</v>
      </c>
      <c r="S193" s="78">
        <v>1</v>
      </c>
    </row>
    <row r="194" spans="2:19">
      <c r="B194" s="33"/>
      <c r="C194" s="60">
        <v>32</v>
      </c>
      <c r="D194" s="22" t="s">
        <v>33</v>
      </c>
      <c r="E194" s="58">
        <v>4.6196340361693456E-5</v>
      </c>
      <c r="F194" s="58">
        <v>2.0576485462639291E-3</v>
      </c>
      <c r="G194" s="58">
        <v>3.6196488942062915E-4</v>
      </c>
      <c r="H194" s="58">
        <v>3.6035906859891039E-4</v>
      </c>
      <c r="I194" s="58">
        <v>2.040829205747352E-3</v>
      </c>
      <c r="J194" s="58">
        <v>4.2341312818888546E-3</v>
      </c>
      <c r="K194" s="58">
        <v>0.56772444099415031</v>
      </c>
      <c r="L194" s="59">
        <v>1.6594484738669132E-3</v>
      </c>
      <c r="M194" s="58">
        <v>7.3258866243012546E-2</v>
      </c>
      <c r="N194" s="58">
        <v>1.1765489990645349E-2</v>
      </c>
      <c r="O194" s="58">
        <v>1.6507812370740765E-2</v>
      </c>
      <c r="P194" s="58">
        <v>0.12237851256718794</v>
      </c>
      <c r="Q194" s="58">
        <v>2.619908729800943E-3</v>
      </c>
      <c r="R194" s="57">
        <v>0.19498439129831396</v>
      </c>
      <c r="S194" s="78">
        <v>1</v>
      </c>
    </row>
    <row r="195" spans="2:19">
      <c r="B195" s="33"/>
      <c r="C195" s="60">
        <v>33</v>
      </c>
      <c r="D195" s="22" t="s">
        <v>32</v>
      </c>
      <c r="E195" s="58">
        <v>2.9263974160041912E-4</v>
      </c>
      <c r="F195" s="58">
        <v>1.6613842589526653E-2</v>
      </c>
      <c r="G195" s="58">
        <v>4.9951925358252902E-4</v>
      </c>
      <c r="H195" s="58">
        <v>2.0683230733497967E-3</v>
      </c>
      <c r="I195" s="58">
        <v>2.198438211750206E-2</v>
      </c>
      <c r="J195" s="58">
        <v>1.8867911777227324E-3</v>
      </c>
      <c r="K195" s="58">
        <v>0.17534568670678899</v>
      </c>
      <c r="L195" s="59">
        <v>2.2073291114597447E-3</v>
      </c>
      <c r="M195" s="58">
        <v>0.10974517280458815</v>
      </c>
      <c r="N195" s="58">
        <v>1.008323680609398E-2</v>
      </c>
      <c r="O195" s="58">
        <v>2.9705887556473885E-2</v>
      </c>
      <c r="P195" s="58">
        <v>0.44186080793255039</v>
      </c>
      <c r="Q195" s="58">
        <v>1.8560922386164306E-3</v>
      </c>
      <c r="R195" s="57">
        <v>0.18585028889014427</v>
      </c>
      <c r="S195" s="78">
        <v>1</v>
      </c>
    </row>
    <row r="196" spans="2:19">
      <c r="B196" s="33"/>
      <c r="C196" s="60">
        <v>34</v>
      </c>
      <c r="D196" s="22" t="s">
        <v>31</v>
      </c>
      <c r="E196" s="58">
        <v>8.8689371896969008E-5</v>
      </c>
      <c r="F196" s="58">
        <v>8.0006250363822591E-3</v>
      </c>
      <c r="G196" s="58">
        <v>1.1721932538372167E-4</v>
      </c>
      <c r="H196" s="58">
        <v>3.6366287151397424E-3</v>
      </c>
      <c r="I196" s="58">
        <v>7.3958591128358382E-3</v>
      </c>
      <c r="J196" s="58">
        <v>1.1030264719605486E-4</v>
      </c>
      <c r="K196" s="58">
        <v>0.1089233108795858</v>
      </c>
      <c r="L196" s="59">
        <v>5.355210414002937E-3</v>
      </c>
      <c r="M196" s="58">
        <v>0.39407823302637268</v>
      </c>
      <c r="N196" s="58">
        <v>1.0842588465200682E-2</v>
      </c>
      <c r="O196" s="58">
        <v>8.6379462082109684E-2</v>
      </c>
      <c r="P196" s="58">
        <v>0.34538844527331714</v>
      </c>
      <c r="Q196" s="58">
        <v>1.5775180614975161E-4</v>
      </c>
      <c r="R196" s="57">
        <v>2.9525673844426711E-2</v>
      </c>
      <c r="S196" s="78">
        <v>1</v>
      </c>
    </row>
    <row r="197" spans="2:19">
      <c r="B197" s="33"/>
      <c r="C197" s="60">
        <v>35</v>
      </c>
      <c r="D197" s="22" t="s">
        <v>30</v>
      </c>
      <c r="E197" s="58">
        <v>8.4253944379456602E-5</v>
      </c>
      <c r="F197" s="58">
        <v>3.2447422639080147E-2</v>
      </c>
      <c r="G197" s="58">
        <v>9.1281109998503384E-4</v>
      </c>
      <c r="H197" s="58">
        <v>3.4802124066463731E-3</v>
      </c>
      <c r="I197" s="58">
        <v>2.2280614244039675E-2</v>
      </c>
      <c r="J197" s="58">
        <v>-3.6464737218046112E-3</v>
      </c>
      <c r="K197" s="58">
        <v>0.18751136762774276</v>
      </c>
      <c r="L197" s="59">
        <v>1.0011654913246158E-3</v>
      </c>
      <c r="M197" s="58">
        <v>0.2294221127354556</v>
      </c>
      <c r="N197" s="58">
        <v>9.2852374487462572E-3</v>
      </c>
      <c r="O197" s="58">
        <v>1.8657396101411632E-2</v>
      </c>
      <c r="P197" s="58">
        <v>0.34515582290875535</v>
      </c>
      <c r="Q197" s="58">
        <v>3.1268595774032316E-3</v>
      </c>
      <c r="R197" s="57">
        <v>0.15028119749683441</v>
      </c>
      <c r="S197" s="78">
        <v>1</v>
      </c>
    </row>
    <row r="198" spans="2:19">
      <c r="B198" s="33"/>
      <c r="C198" s="60">
        <v>39</v>
      </c>
      <c r="D198" s="22" t="s">
        <v>29</v>
      </c>
      <c r="E198" s="58">
        <v>1.3342195015026231E-2</v>
      </c>
      <c r="F198" s="58">
        <v>0.19057831377067716</v>
      </c>
      <c r="G198" s="58">
        <v>1.5259054707100367E-2</v>
      </c>
      <c r="H198" s="58">
        <v>1.2189168245325004E-2</v>
      </c>
      <c r="I198" s="58">
        <v>4.1500631322701494E-2</v>
      </c>
      <c r="J198" s="58">
        <v>-9.3173699901721325E-3</v>
      </c>
      <c r="K198" s="58">
        <v>4.6018664447099823E-2</v>
      </c>
      <c r="L198" s="59">
        <v>2.0263054252328432E-2</v>
      </c>
      <c r="M198" s="58">
        <v>0.29637100608433203</v>
      </c>
      <c r="N198" s="58">
        <v>6.3179995298346267E-2</v>
      </c>
      <c r="O198" s="58">
        <v>3.3574329322231401E-2</v>
      </c>
      <c r="P198" s="58">
        <v>0.1778162271712124</v>
      </c>
      <c r="Q198" s="58">
        <v>1.7113624589672964E-3</v>
      </c>
      <c r="R198" s="57">
        <v>9.7513367894824315E-2</v>
      </c>
      <c r="S198" s="78">
        <v>1</v>
      </c>
    </row>
    <row r="199" spans="2:19">
      <c r="B199" s="33"/>
      <c r="C199" s="60">
        <v>41</v>
      </c>
      <c r="D199" s="22" t="s">
        <v>28</v>
      </c>
      <c r="E199" s="58">
        <v>6.2669189257274572E-4</v>
      </c>
      <c r="F199" s="58">
        <v>2.0792810893949021E-2</v>
      </c>
      <c r="G199" s="58">
        <v>7.1782918085596037E-3</v>
      </c>
      <c r="H199" s="58">
        <v>0.37045711027535927</v>
      </c>
      <c r="I199" s="58">
        <v>0.56067618508713446</v>
      </c>
      <c r="J199" s="58">
        <v>-4.3402248008572082E-5</v>
      </c>
      <c r="K199" s="58">
        <v>7.9436481509409223E-3</v>
      </c>
      <c r="L199" s="59">
        <v>5.9257017053273024E-4</v>
      </c>
      <c r="M199" s="58">
        <v>1.1560604911962837E-2</v>
      </c>
      <c r="N199" s="58">
        <v>2.8210324991228509E-3</v>
      </c>
      <c r="O199" s="58">
        <v>1.8014080890545023E-3</v>
      </c>
      <c r="P199" s="58">
        <v>8.6766727605959906E-3</v>
      </c>
      <c r="Q199" s="58">
        <v>-4.3239366255614503E-6</v>
      </c>
      <c r="R199" s="57">
        <v>6.9206996448493898E-3</v>
      </c>
      <c r="S199" s="78">
        <v>1</v>
      </c>
    </row>
    <row r="200" spans="2:19">
      <c r="B200" s="33"/>
      <c r="C200" s="60">
        <v>46</v>
      </c>
      <c r="D200" s="22" t="s">
        <v>27</v>
      </c>
      <c r="E200" s="58">
        <v>7.9025065312286341E-3</v>
      </c>
      <c r="F200" s="58">
        <v>0.30030106272404489</v>
      </c>
      <c r="G200" s="58">
        <v>2.706594192006935E-2</v>
      </c>
      <c r="H200" s="58">
        <v>3.6144447480025367E-3</v>
      </c>
      <c r="I200" s="58">
        <v>1.3867521958380357E-2</v>
      </c>
      <c r="J200" s="58">
        <v>-3.623270959734106E-4</v>
      </c>
      <c r="K200" s="58">
        <v>8.7712013784236695E-2</v>
      </c>
      <c r="L200" s="59">
        <v>1.2412139266625237E-2</v>
      </c>
      <c r="M200" s="58">
        <v>0.26055201042233933</v>
      </c>
      <c r="N200" s="58">
        <v>5.2118524772067833E-2</v>
      </c>
      <c r="O200" s="58">
        <v>2.1999166756871708E-2</v>
      </c>
      <c r="P200" s="58">
        <v>0.10618860245655604</v>
      </c>
      <c r="Q200" s="58">
        <v>-7.6692331867100048E-5</v>
      </c>
      <c r="R200" s="57">
        <v>0.10670508408741794</v>
      </c>
      <c r="S200" s="78">
        <v>1</v>
      </c>
    </row>
    <row r="201" spans="2:19">
      <c r="B201" s="33"/>
      <c r="C201" s="60">
        <v>47</v>
      </c>
      <c r="D201" s="22" t="s">
        <v>26</v>
      </c>
      <c r="E201" s="58">
        <v>1.5300428695839594E-2</v>
      </c>
      <c r="F201" s="58">
        <v>0.63278886805169932</v>
      </c>
      <c r="G201" s="58">
        <v>3.0522648470541574E-2</v>
      </c>
      <c r="H201" s="58">
        <v>4.8505323928292564E-3</v>
      </c>
      <c r="I201" s="58">
        <v>2.2261822411011351E-2</v>
      </c>
      <c r="J201" s="58">
        <v>-1.1671265082955629E-5</v>
      </c>
      <c r="K201" s="58">
        <v>5.7748997905122973E-2</v>
      </c>
      <c r="L201" s="59">
        <v>7.20711846723502E-3</v>
      </c>
      <c r="M201" s="58">
        <v>0.11764619712301089</v>
      </c>
      <c r="N201" s="58">
        <v>2.2361553998501534E-2</v>
      </c>
      <c r="O201" s="58">
        <v>8.1098522014140077E-3</v>
      </c>
      <c r="P201" s="58">
        <v>4.3202115620561601E-2</v>
      </c>
      <c r="Q201" s="58">
        <v>1.3232439958842248E-4</v>
      </c>
      <c r="R201" s="57">
        <v>3.7879211527727469E-2</v>
      </c>
      <c r="S201" s="78">
        <v>1</v>
      </c>
    </row>
    <row r="202" spans="2:19">
      <c r="B202" s="33"/>
      <c r="C202" s="60">
        <v>48</v>
      </c>
      <c r="D202" s="22" t="s">
        <v>25</v>
      </c>
      <c r="E202" s="58">
        <v>2.1037393569016967E-2</v>
      </c>
      <c r="F202" s="58">
        <v>0.18975554532332861</v>
      </c>
      <c r="G202" s="58">
        <v>0.17511341252761728</v>
      </c>
      <c r="H202" s="58">
        <v>7.5946990515400395E-3</v>
      </c>
      <c r="I202" s="58">
        <v>1.9261976389634585E-2</v>
      </c>
      <c r="J202" s="58">
        <v>-1.0506841774765811E-4</v>
      </c>
      <c r="K202" s="58">
        <v>2.1020528990375719E-2</v>
      </c>
      <c r="L202" s="59">
        <v>2.4622201335129469E-2</v>
      </c>
      <c r="M202" s="58">
        <v>0.21841013257318354</v>
      </c>
      <c r="N202" s="58">
        <v>0.2192882923783572</v>
      </c>
      <c r="O202" s="58">
        <v>1.3312087256041867E-2</v>
      </c>
      <c r="P202" s="58">
        <v>4.9790378740914389E-2</v>
      </c>
      <c r="Q202" s="58">
        <v>-1.5200891870066242E-5</v>
      </c>
      <c r="R202" s="57">
        <v>4.0913621174477832E-2</v>
      </c>
      <c r="S202" s="78">
        <v>1</v>
      </c>
    </row>
    <row r="203" spans="2:19">
      <c r="B203" s="33"/>
      <c r="C203" s="60">
        <v>51</v>
      </c>
      <c r="D203" s="22" t="s">
        <v>24</v>
      </c>
      <c r="E203" s="58">
        <v>1.0978282203662057E-2</v>
      </c>
      <c r="F203" s="58">
        <v>0.21511770452176229</v>
      </c>
      <c r="G203" s="58">
        <v>1.2955478879205702E-2</v>
      </c>
      <c r="H203" s="58">
        <v>7.0664561126381016E-3</v>
      </c>
      <c r="I203" s="58">
        <v>3.9486266033655244E-2</v>
      </c>
      <c r="J203" s="58">
        <v>6.8203282816448768E-4</v>
      </c>
      <c r="K203" s="58">
        <v>6.4629754839630904E-2</v>
      </c>
      <c r="L203" s="59">
        <v>1.9882105409438317E-2</v>
      </c>
      <c r="M203" s="58">
        <v>0.40633416501410496</v>
      </c>
      <c r="N203" s="58">
        <v>3.4455362149731529E-2</v>
      </c>
      <c r="O203" s="58">
        <v>1.9782624219295587E-2</v>
      </c>
      <c r="P203" s="58">
        <v>0.11156342367570644</v>
      </c>
      <c r="Q203" s="58">
        <v>1.3561763950532431E-3</v>
      </c>
      <c r="R203" s="57">
        <v>5.5710167717951072E-2</v>
      </c>
      <c r="S203" s="78">
        <v>1</v>
      </c>
    </row>
    <row r="204" spans="2:19">
      <c r="B204" s="33"/>
      <c r="C204" s="60">
        <v>53</v>
      </c>
      <c r="D204" s="22" t="s">
        <v>23</v>
      </c>
      <c r="E204" s="58">
        <v>3.6143663108652059E-3</v>
      </c>
      <c r="F204" s="58">
        <v>0.70855355529496622</v>
      </c>
      <c r="G204" s="58">
        <v>3.427833755739864E-2</v>
      </c>
      <c r="H204" s="58">
        <v>1.0155360239155368E-2</v>
      </c>
      <c r="I204" s="58">
        <v>2.1479309863797234E-2</v>
      </c>
      <c r="J204" s="58">
        <v>-1.6377977492166578E-4</v>
      </c>
      <c r="K204" s="58">
        <v>4.6620736371496087E-2</v>
      </c>
      <c r="L204" s="59">
        <v>3.2039052411517608E-3</v>
      </c>
      <c r="M204" s="58">
        <v>7.3194270454436647E-2</v>
      </c>
      <c r="N204" s="58">
        <v>1.2855903399815117E-2</v>
      </c>
      <c r="O204" s="58">
        <v>8.2502924429804225E-3</v>
      </c>
      <c r="P204" s="58">
        <v>4.6568314125108444E-2</v>
      </c>
      <c r="Q204" s="58">
        <v>1.8118961989530222E-4</v>
      </c>
      <c r="R204" s="57">
        <v>3.1208238853855493E-2</v>
      </c>
      <c r="S204" s="78">
        <v>1</v>
      </c>
    </row>
    <row r="205" spans="2:19">
      <c r="B205" s="33"/>
      <c r="C205" s="60">
        <v>55</v>
      </c>
      <c r="D205" s="22" t="s">
        <v>22</v>
      </c>
      <c r="E205" s="58">
        <v>1.5134098403123677E-3</v>
      </c>
      <c r="F205" s="58">
        <v>0.89350818074926364</v>
      </c>
      <c r="G205" s="58">
        <v>9.7434962655389701E-3</v>
      </c>
      <c r="H205" s="58">
        <v>1.4321547710539008E-3</v>
      </c>
      <c r="I205" s="58">
        <v>3.6483366429209984E-3</v>
      </c>
      <c r="J205" s="58">
        <v>-1.2225909566402504E-5</v>
      </c>
      <c r="K205" s="58">
        <v>5.4656231065886331E-3</v>
      </c>
      <c r="L205" s="59">
        <v>1.8932330493535506E-3</v>
      </c>
      <c r="M205" s="58">
        <v>4.0613731928833038E-2</v>
      </c>
      <c r="N205" s="58">
        <v>7.8781664160386608E-3</v>
      </c>
      <c r="O205" s="58">
        <v>2.599642537265503E-3</v>
      </c>
      <c r="P205" s="58">
        <v>2.3285765953560616E-2</v>
      </c>
      <c r="Q205" s="58">
        <v>5.7712803135705204E-5</v>
      </c>
      <c r="R205" s="57">
        <v>8.3727718457008611E-3</v>
      </c>
      <c r="S205" s="78">
        <v>1</v>
      </c>
    </row>
    <row r="206" spans="2:19">
      <c r="B206" s="33"/>
      <c r="C206" s="60">
        <v>57</v>
      </c>
      <c r="D206" s="22" t="s">
        <v>21</v>
      </c>
      <c r="E206" s="58">
        <v>1.4137614535367162E-2</v>
      </c>
      <c r="F206" s="58">
        <v>0.24291014654807033</v>
      </c>
      <c r="G206" s="58">
        <v>2.4049061824684716E-2</v>
      </c>
      <c r="H206" s="58">
        <v>1.389391487184269E-2</v>
      </c>
      <c r="I206" s="58">
        <v>4.0644835845671676E-2</v>
      </c>
      <c r="J206" s="58">
        <v>7.9656532221072051E-4</v>
      </c>
      <c r="K206" s="58">
        <v>0.12878199723353279</v>
      </c>
      <c r="L206" s="59">
        <v>1.095549046183918E-2</v>
      </c>
      <c r="M206" s="58">
        <v>0.27107979412191135</v>
      </c>
      <c r="N206" s="58">
        <v>3.9151492506720384E-2</v>
      </c>
      <c r="O206" s="58">
        <v>2.0413870032394182E-2</v>
      </c>
      <c r="P206" s="58">
        <v>0.10028288432194481</v>
      </c>
      <c r="Q206" s="58">
        <v>5.4758535956984282E-4</v>
      </c>
      <c r="R206" s="57">
        <v>9.235474701424029E-2</v>
      </c>
      <c r="S206" s="78">
        <v>1</v>
      </c>
    </row>
    <row r="207" spans="2:19">
      <c r="B207" s="33"/>
      <c r="C207" s="60">
        <v>59</v>
      </c>
      <c r="D207" s="22" t="s">
        <v>20</v>
      </c>
      <c r="E207" s="58">
        <v>9.6733592396865808E-3</v>
      </c>
      <c r="F207" s="58">
        <v>0.46936761995682114</v>
      </c>
      <c r="G207" s="58">
        <v>3.3639179917363052E-2</v>
      </c>
      <c r="H207" s="58">
        <v>1.3588820935525615E-2</v>
      </c>
      <c r="I207" s="58">
        <v>6.4509713479769359E-2</v>
      </c>
      <c r="J207" s="58">
        <v>-6.538309904757935E-4</v>
      </c>
      <c r="K207" s="58">
        <v>2.4908620432884384E-2</v>
      </c>
      <c r="L207" s="59">
        <v>7.1482045883366364E-3</v>
      </c>
      <c r="M207" s="58">
        <v>0.240409770490177</v>
      </c>
      <c r="N207" s="58">
        <v>2.8708075175873517E-2</v>
      </c>
      <c r="O207" s="58">
        <v>1.2219944579994682E-2</v>
      </c>
      <c r="P207" s="58">
        <v>6.6639505193276174E-2</v>
      </c>
      <c r="Q207" s="58">
        <v>4.1351828214573191E-6</v>
      </c>
      <c r="R207" s="57">
        <v>2.9836881817946213E-2</v>
      </c>
      <c r="S207" s="78">
        <v>1</v>
      </c>
    </row>
    <row r="208" spans="2:19">
      <c r="B208" s="33"/>
      <c r="C208" s="60">
        <v>61</v>
      </c>
      <c r="D208" s="22" t="s">
        <v>19</v>
      </c>
      <c r="E208" s="58">
        <v>3.0273913615214588E-4</v>
      </c>
      <c r="F208" s="58">
        <v>4.3264537840970674E-2</v>
      </c>
      <c r="G208" s="58">
        <v>0.92051708789808462</v>
      </c>
      <c r="H208" s="58">
        <v>1.9664664633454606E-3</v>
      </c>
      <c r="I208" s="58">
        <v>3.971649813204677E-3</v>
      </c>
      <c r="J208" s="58">
        <v>-9.7355405542823924E-5</v>
      </c>
      <c r="K208" s="58">
        <v>2.5879189034636475E-3</v>
      </c>
      <c r="L208" s="59">
        <v>5.7241798018395438E-4</v>
      </c>
      <c r="M208" s="58">
        <v>1.0481187590492254E-2</v>
      </c>
      <c r="N208" s="58">
        <v>2.6481242853292285E-3</v>
      </c>
      <c r="O208" s="58">
        <v>1.9031604522814188E-3</v>
      </c>
      <c r="P208" s="58">
        <v>7.6142155711231381E-3</v>
      </c>
      <c r="Q208" s="58">
        <v>1.4024654627529521E-5</v>
      </c>
      <c r="R208" s="57">
        <v>4.253824816284015E-3</v>
      </c>
      <c r="S208" s="78">
        <v>1</v>
      </c>
    </row>
    <row r="209" spans="2:19">
      <c r="B209" s="33"/>
      <c r="C209" s="60">
        <v>63</v>
      </c>
      <c r="D209" s="22" t="s">
        <v>18</v>
      </c>
      <c r="E209" s="58">
        <v>1.5881198475308338E-4</v>
      </c>
      <c r="F209" s="58">
        <v>0.16604642864721678</v>
      </c>
      <c r="G209" s="58">
        <v>0.4483482994678098</v>
      </c>
      <c r="H209" s="58">
        <v>1.2707146147748909E-2</v>
      </c>
      <c r="I209" s="58">
        <v>0.25125577225909967</v>
      </c>
      <c r="J209" s="58">
        <v>6.0025512948309966E-6</v>
      </c>
      <c r="K209" s="58">
        <v>4.1750321975157082E-3</v>
      </c>
      <c r="L209" s="59">
        <v>1.1321607931997647E-4</v>
      </c>
      <c r="M209" s="58">
        <v>5.8846602469274532E-3</v>
      </c>
      <c r="N209" s="58">
        <v>1.2259305638728252E-2</v>
      </c>
      <c r="O209" s="58">
        <v>1.5678792776407113E-2</v>
      </c>
      <c r="P209" s="58">
        <v>8.1791179756807914E-2</v>
      </c>
      <c r="Q209" s="58">
        <v>1.7718807454769512E-5</v>
      </c>
      <c r="R209" s="57">
        <v>1.5576334389159191E-3</v>
      </c>
      <c r="S209" s="78">
        <v>1</v>
      </c>
    </row>
    <row r="210" spans="2:19">
      <c r="B210" s="33"/>
      <c r="C210" s="60">
        <v>64</v>
      </c>
      <c r="D210" s="22" t="s">
        <v>17</v>
      </c>
      <c r="E210" s="58">
        <v>1.2402787076648785E-2</v>
      </c>
      <c r="F210" s="58">
        <v>0.28376148504923615</v>
      </c>
      <c r="G210" s="58">
        <v>0.70028816358913404</v>
      </c>
      <c r="H210" s="58">
        <v>2.4034641736981992E-5</v>
      </c>
      <c r="I210" s="58">
        <v>7.2096810863144867E-5</v>
      </c>
      <c r="J210" s="58">
        <v>-4.4875449013835338E-7</v>
      </c>
      <c r="K210" s="58">
        <v>1.2931230193327357E-4</v>
      </c>
      <c r="L210" s="59">
        <v>2.9777430355701778E-5</v>
      </c>
      <c r="M210" s="58">
        <v>8.7866606487477965E-4</v>
      </c>
      <c r="N210" s="58">
        <v>2.1378262335175393E-3</v>
      </c>
      <c r="O210" s="58">
        <v>2.9068916643081535E-5</v>
      </c>
      <c r="P210" s="58">
        <v>1.3920224506771476E-4</v>
      </c>
      <c r="Q210" s="58">
        <v>4.0119185414796846E-7</v>
      </c>
      <c r="R210" s="57">
        <v>1.0762720262505251E-4</v>
      </c>
      <c r="S210" s="78">
        <v>1</v>
      </c>
    </row>
    <row r="211" spans="2:19">
      <c r="B211" s="33"/>
      <c r="C211" s="60">
        <v>65</v>
      </c>
      <c r="D211" s="22" t="s">
        <v>16</v>
      </c>
      <c r="E211" s="58">
        <v>3.5924292596104953E-3</v>
      </c>
      <c r="F211" s="58">
        <v>0.78214271899718146</v>
      </c>
      <c r="G211" s="58">
        <v>1.4523422924184543E-2</v>
      </c>
      <c r="H211" s="58">
        <v>4.7843596763495269E-3</v>
      </c>
      <c r="I211" s="58">
        <v>1.2933498965166669E-2</v>
      </c>
      <c r="J211" s="58">
        <v>-9.8705980332009795E-5</v>
      </c>
      <c r="K211" s="58">
        <v>2.7434706221158629E-2</v>
      </c>
      <c r="L211" s="59">
        <v>2.7009042039021262E-3</v>
      </c>
      <c r="M211" s="58">
        <v>7.8924659710273321E-2</v>
      </c>
      <c r="N211" s="58">
        <v>1.0511680409157349E-2</v>
      </c>
      <c r="O211" s="58">
        <v>5.5048796997618438E-3</v>
      </c>
      <c r="P211" s="58">
        <v>3.4890382757200342E-2</v>
      </c>
      <c r="Q211" s="58">
        <v>2.2906182534549276E-4</v>
      </c>
      <c r="R211" s="57">
        <v>2.1926001331040366E-2</v>
      </c>
      <c r="S211" s="78">
        <v>1</v>
      </c>
    </row>
    <row r="212" spans="2:19">
      <c r="B212" s="33"/>
      <c r="C212" s="60">
        <v>66</v>
      </c>
      <c r="D212" s="22" t="s">
        <v>15</v>
      </c>
      <c r="E212" s="58">
        <v>8.7821939038289411E-3</v>
      </c>
      <c r="F212" s="58">
        <v>0.21166549183880157</v>
      </c>
      <c r="G212" s="58">
        <v>8.7770739568657469E-2</v>
      </c>
      <c r="H212" s="58">
        <v>3.504883655185994E-2</v>
      </c>
      <c r="I212" s="58">
        <v>0.10280812952682351</v>
      </c>
      <c r="J212" s="58">
        <v>-2.2530524071438451E-4</v>
      </c>
      <c r="K212" s="58">
        <v>0.12662566904750072</v>
      </c>
      <c r="L212" s="59">
        <v>7.5448250871036314E-3</v>
      </c>
      <c r="M212" s="58">
        <v>0.15870797781766147</v>
      </c>
      <c r="N212" s="58">
        <v>3.2609582947327138E-2</v>
      </c>
      <c r="O212" s="58">
        <v>2.048711244746686E-2</v>
      </c>
      <c r="P212" s="58">
        <v>0.12330476928986855</v>
      </c>
      <c r="Q212" s="58">
        <v>6.1574011722684903E-4</v>
      </c>
      <c r="R212" s="57">
        <v>8.4254237096587678E-2</v>
      </c>
      <c r="S212" s="78">
        <v>1</v>
      </c>
    </row>
    <row r="213" spans="2:19">
      <c r="B213" s="33"/>
      <c r="C213" s="60">
        <v>67</v>
      </c>
      <c r="D213" s="22" t="s">
        <v>14</v>
      </c>
      <c r="E213" s="58">
        <v>0.18596713735803977</v>
      </c>
      <c r="F213" s="58">
        <v>0.69011039766410209</v>
      </c>
      <c r="G213" s="58">
        <v>1.0625443946826647E-2</v>
      </c>
      <c r="H213" s="58">
        <v>1.8846088602157864E-4</v>
      </c>
      <c r="I213" s="58">
        <v>8.8230063054388634E-4</v>
      </c>
      <c r="J213" s="58">
        <v>-1.6901009338391374E-6</v>
      </c>
      <c r="K213" s="58">
        <v>3.96354475364447E-3</v>
      </c>
      <c r="L213" s="59">
        <v>3.0456126675122014E-2</v>
      </c>
      <c r="M213" s="58">
        <v>7.5196638456860948E-2</v>
      </c>
      <c r="N213" s="58">
        <v>7.1627354145482858E-4</v>
      </c>
      <c r="O213" s="58">
        <v>1.9110401550965825E-4</v>
      </c>
      <c r="P213" s="58">
        <v>1.1410247438118986E-3</v>
      </c>
      <c r="Q213" s="58">
        <v>3.0102282260801324E-6</v>
      </c>
      <c r="R213" s="57">
        <v>5.6022720076994749E-4</v>
      </c>
      <c r="S213" s="78">
        <v>1</v>
      </c>
    </row>
    <row r="214" spans="2:19">
      <c r="B214" s="33"/>
      <c r="C214" s="60">
        <v>68</v>
      </c>
      <c r="D214" s="22" t="s">
        <v>13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9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7">
        <v>0</v>
      </c>
      <c r="S214" s="78">
        <v>0</v>
      </c>
    </row>
    <row r="215" spans="2:19">
      <c r="B215" s="30"/>
      <c r="C215" s="14">
        <v>69</v>
      </c>
      <c r="D215" s="64" t="s">
        <v>12</v>
      </c>
      <c r="E215" s="76">
        <v>6.8792162377303073E-3</v>
      </c>
      <c r="F215" s="76">
        <v>0.11536385142008231</v>
      </c>
      <c r="G215" s="76">
        <v>6.1637075890260781E-2</v>
      </c>
      <c r="H215" s="76">
        <v>4.4684503620964371E-2</v>
      </c>
      <c r="I215" s="76">
        <v>9.0248780626252384E-2</v>
      </c>
      <c r="J215" s="76">
        <v>-2.212230949567193E-3</v>
      </c>
      <c r="K215" s="76">
        <v>5.8805921060993097E-2</v>
      </c>
      <c r="L215" s="77">
        <v>1.3007195284032434E-2</v>
      </c>
      <c r="M215" s="76">
        <v>0.23816661690867627</v>
      </c>
      <c r="N215" s="76">
        <v>6.0173982837850137E-2</v>
      </c>
      <c r="O215" s="76">
        <v>4.3245985480254517E-2</v>
      </c>
      <c r="P215" s="76">
        <v>0.17301970290397145</v>
      </c>
      <c r="Q215" s="76">
        <v>3.1868569445139014E-4</v>
      </c>
      <c r="R215" s="75">
        <v>9.6660712984047756E-2</v>
      </c>
      <c r="S215" s="74">
        <v>1</v>
      </c>
    </row>
    <row r="216" spans="2:19">
      <c r="B216" s="33" t="s">
        <v>51</v>
      </c>
      <c r="C216" s="60">
        <v>1</v>
      </c>
      <c r="D216" s="22" t="s">
        <v>50</v>
      </c>
      <c r="E216" s="58">
        <v>6.2424463701166361E-4</v>
      </c>
      <c r="F216" s="58">
        <v>8.1747495233675544E-3</v>
      </c>
      <c r="G216" s="58">
        <v>2.3845984114209481E-4</v>
      </c>
      <c r="H216" s="58">
        <v>3.7625764607180074E-5</v>
      </c>
      <c r="I216" s="58">
        <v>2.3735439415013883E-4</v>
      </c>
      <c r="J216" s="58">
        <v>-1.1601524672067649E-4</v>
      </c>
      <c r="K216" s="58">
        <v>2.7906225615198759E-4</v>
      </c>
      <c r="L216" s="59">
        <v>5.2219743187317598E-2</v>
      </c>
      <c r="M216" s="58">
        <v>0.85079504005378925</v>
      </c>
      <c r="N216" s="58">
        <v>2.6452155382020094E-2</v>
      </c>
      <c r="O216" s="58">
        <v>3.6080614134817021E-3</v>
      </c>
      <c r="P216" s="58">
        <v>2.8533585395594915E-2</v>
      </c>
      <c r="Q216" s="58">
        <v>-2.4984940490673027E-3</v>
      </c>
      <c r="R216" s="57">
        <v>3.1414427447153871E-2</v>
      </c>
      <c r="S216" s="78">
        <v>1</v>
      </c>
    </row>
    <row r="217" spans="2:19">
      <c r="B217" s="33"/>
      <c r="C217" s="60">
        <v>2</v>
      </c>
      <c r="D217" s="22" t="s">
        <v>49</v>
      </c>
      <c r="E217" s="58">
        <v>2.8194436339877658E-4</v>
      </c>
      <c r="F217" s="58">
        <v>3.4772831452565454E-3</v>
      </c>
      <c r="G217" s="58">
        <v>5.0919015428525403E-4</v>
      </c>
      <c r="H217" s="58">
        <v>5.5214557652896203E-4</v>
      </c>
      <c r="I217" s="58">
        <v>1.4322321933544872E-3</v>
      </c>
      <c r="J217" s="58">
        <v>5.5545119586299194E-4</v>
      </c>
      <c r="K217" s="58">
        <v>8.9099344835294708E-4</v>
      </c>
      <c r="L217" s="59">
        <v>2.8302306755297213E-2</v>
      </c>
      <c r="M217" s="58">
        <v>0.42191130277414113</v>
      </c>
      <c r="N217" s="58">
        <v>4.6177226189813909E-2</v>
      </c>
      <c r="O217" s="58">
        <v>4.5476214987555254E-2</v>
      </c>
      <c r="P217" s="58">
        <v>0.12055209094929843</v>
      </c>
      <c r="Q217" s="58">
        <v>0.24633087538570983</v>
      </c>
      <c r="R217" s="57">
        <v>8.3550742881144183E-2</v>
      </c>
      <c r="S217" s="78">
        <v>1</v>
      </c>
    </row>
    <row r="218" spans="2:19">
      <c r="B218" s="33"/>
      <c r="C218" s="60">
        <v>3</v>
      </c>
      <c r="D218" s="22" t="s">
        <v>48</v>
      </c>
      <c r="E218" s="58">
        <v>9.3357804498385758E-4</v>
      </c>
      <c r="F218" s="58">
        <v>1.3312133431816559E-2</v>
      </c>
      <c r="G218" s="58">
        <v>3.4629217381705341E-4</v>
      </c>
      <c r="H218" s="58">
        <v>2.7884791563187897E-5</v>
      </c>
      <c r="I218" s="58">
        <v>1.7671982350139209E-4</v>
      </c>
      <c r="J218" s="58">
        <v>2.7571875602504189E-5</v>
      </c>
      <c r="K218" s="58">
        <v>3.6979728400491171E-4</v>
      </c>
      <c r="L218" s="59">
        <v>6.4727285127344672E-2</v>
      </c>
      <c r="M218" s="58">
        <v>0.80793763224920467</v>
      </c>
      <c r="N218" s="58">
        <v>3.1218623628771355E-2</v>
      </c>
      <c r="O218" s="58">
        <v>1.6333773155529357E-3</v>
      </c>
      <c r="P218" s="58">
        <v>8.5154377771417562E-3</v>
      </c>
      <c r="Q218" s="58">
        <v>3.7238977294455433E-3</v>
      </c>
      <c r="R218" s="57">
        <v>6.7049768747249675E-2</v>
      </c>
      <c r="S218" s="78">
        <v>1</v>
      </c>
    </row>
    <row r="219" spans="2:19">
      <c r="B219" s="33"/>
      <c r="C219" s="60">
        <v>6</v>
      </c>
      <c r="D219" s="22" t="s">
        <v>47</v>
      </c>
      <c r="E219" s="58">
        <v>3.9670419669944975E-4</v>
      </c>
      <c r="F219" s="58">
        <v>1.5372048013642029E-2</v>
      </c>
      <c r="G219" s="58">
        <v>1.7014880515322114E-3</v>
      </c>
      <c r="H219" s="58">
        <v>1.1939602946213614E-3</v>
      </c>
      <c r="I219" s="58">
        <v>3.2632027338846121E-3</v>
      </c>
      <c r="J219" s="58">
        <v>-4.1662027646629856E-4</v>
      </c>
      <c r="K219" s="58">
        <v>1.185709166137669E-2</v>
      </c>
      <c r="L219" s="59">
        <v>1.659716111808382E-2</v>
      </c>
      <c r="M219" s="58">
        <v>0.44109946869514893</v>
      </c>
      <c r="N219" s="58">
        <v>8.2497434417186447E-2</v>
      </c>
      <c r="O219" s="58">
        <v>4.0366550139840279E-2</v>
      </c>
      <c r="P219" s="58">
        <v>0.12348910472947021</v>
      </c>
      <c r="Q219" s="58">
        <v>-2.3696573096316361E-3</v>
      </c>
      <c r="R219" s="57">
        <v>0.26495206353461198</v>
      </c>
      <c r="S219" s="78">
        <v>1</v>
      </c>
    </row>
    <row r="220" spans="2:19">
      <c r="B220" s="33"/>
      <c r="C220" s="60">
        <v>11</v>
      </c>
      <c r="D220" s="22" t="s">
        <v>46</v>
      </c>
      <c r="E220" s="58">
        <v>7.6562070180918439E-4</v>
      </c>
      <c r="F220" s="58">
        <v>9.6890256251222877E-3</v>
      </c>
      <c r="G220" s="58">
        <v>1.985817481572262E-4</v>
      </c>
      <c r="H220" s="58">
        <v>1.0412448031553924E-5</v>
      </c>
      <c r="I220" s="58">
        <v>1.0302965649172061E-4</v>
      </c>
      <c r="J220" s="58">
        <v>-6.2605836701530002E-5</v>
      </c>
      <c r="K220" s="58">
        <v>9.4941949631683467E-5</v>
      </c>
      <c r="L220" s="59">
        <v>5.7731429675455179E-2</v>
      </c>
      <c r="M220" s="58">
        <v>0.87719396348938472</v>
      </c>
      <c r="N220" s="58">
        <v>1.8568163947820279E-2</v>
      </c>
      <c r="O220" s="58">
        <v>9.2863687063130082E-4</v>
      </c>
      <c r="P220" s="58">
        <v>4.6141552495967001E-3</v>
      </c>
      <c r="Q220" s="58">
        <v>-3.0507056219695707E-4</v>
      </c>
      <c r="R220" s="57">
        <v>3.046971503676656E-2</v>
      </c>
      <c r="S220" s="78">
        <v>1</v>
      </c>
    </row>
    <row r="221" spans="2:19">
      <c r="B221" s="33"/>
      <c r="C221" s="60">
        <v>15</v>
      </c>
      <c r="D221" s="22" t="s">
        <v>45</v>
      </c>
      <c r="E221" s="58">
        <v>3.1503309268516883E-4</v>
      </c>
      <c r="F221" s="58">
        <v>8.6593195095754309E-3</v>
      </c>
      <c r="G221" s="58">
        <v>4.7044474675445914E-4</v>
      </c>
      <c r="H221" s="58">
        <v>1.9755636239004667E-4</v>
      </c>
      <c r="I221" s="58">
        <v>7.6053088830091756E-4</v>
      </c>
      <c r="J221" s="58">
        <v>-2.8914787130702795E-4</v>
      </c>
      <c r="K221" s="58">
        <v>1.432549229827607E-3</v>
      </c>
      <c r="L221" s="59">
        <v>1.9891007557918203E-2</v>
      </c>
      <c r="M221" s="58">
        <v>0.58496921976566607</v>
      </c>
      <c r="N221" s="58">
        <v>4.2458588992120898E-2</v>
      </c>
      <c r="O221" s="58">
        <v>1.325405331050231E-2</v>
      </c>
      <c r="P221" s="58">
        <v>7.5258614555561515E-2</v>
      </c>
      <c r="Q221" s="58">
        <v>1.6871162520406321E-2</v>
      </c>
      <c r="R221" s="57">
        <v>0.23575106733959794</v>
      </c>
      <c r="S221" s="78">
        <v>1</v>
      </c>
    </row>
    <row r="222" spans="2:19">
      <c r="B222" s="33"/>
      <c r="C222" s="60">
        <v>16</v>
      </c>
      <c r="D222" s="22" t="s">
        <v>44</v>
      </c>
      <c r="E222" s="58">
        <v>3.6371361719260518E-4</v>
      </c>
      <c r="F222" s="58">
        <v>4.5873605531119334E-3</v>
      </c>
      <c r="G222" s="58">
        <v>1.0232663458290458E-3</v>
      </c>
      <c r="H222" s="58">
        <v>1.1786760443048116E-3</v>
      </c>
      <c r="I222" s="58">
        <v>3.0754761659700109E-3</v>
      </c>
      <c r="J222" s="58">
        <v>-3.6664601101422549E-4</v>
      </c>
      <c r="K222" s="58">
        <v>1.8811722561486962E-3</v>
      </c>
      <c r="L222" s="59">
        <v>2.5800174461114905E-2</v>
      </c>
      <c r="M222" s="58">
        <v>0.34371326874697805</v>
      </c>
      <c r="N222" s="58">
        <v>9.0456800040379703E-2</v>
      </c>
      <c r="O222" s="58">
        <v>0.10460235168424442</v>
      </c>
      <c r="P222" s="58">
        <v>0.27674922291483145</v>
      </c>
      <c r="Q222" s="58">
        <v>-4.9958679201310228E-3</v>
      </c>
      <c r="R222" s="57">
        <v>0.1519310311010397</v>
      </c>
      <c r="S222" s="78">
        <v>1</v>
      </c>
    </row>
    <row r="223" spans="2:19">
      <c r="B223" s="33"/>
      <c r="C223" s="60">
        <v>20</v>
      </c>
      <c r="D223" s="22" t="s">
        <v>43</v>
      </c>
      <c r="E223" s="58">
        <v>2.3129927784065147E-4</v>
      </c>
      <c r="F223" s="58">
        <v>3.7916736406730838E-3</v>
      </c>
      <c r="G223" s="58">
        <v>2.79292649581054E-3</v>
      </c>
      <c r="H223" s="58">
        <v>1.9302889480740586E-4</v>
      </c>
      <c r="I223" s="58">
        <v>8.5705309696276809E-4</v>
      </c>
      <c r="J223" s="58">
        <v>-3.1924934625748082E-4</v>
      </c>
      <c r="K223" s="58">
        <v>3.4874998515842868E-3</v>
      </c>
      <c r="L223" s="59">
        <v>1.7021366489380182E-2</v>
      </c>
      <c r="M223" s="58">
        <v>0.27079804821916914</v>
      </c>
      <c r="N223" s="58">
        <v>0.25220699617084391</v>
      </c>
      <c r="O223" s="58">
        <v>1.4981307093373973E-2</v>
      </c>
      <c r="P223" s="58">
        <v>5.3680575788383429E-2</v>
      </c>
      <c r="Q223" s="58">
        <v>-3.6001244151000712E-3</v>
      </c>
      <c r="R223" s="57">
        <v>0.38387759874252825</v>
      </c>
      <c r="S223" s="78">
        <v>1</v>
      </c>
    </row>
    <row r="224" spans="2:19">
      <c r="B224" s="33"/>
      <c r="C224" s="60">
        <v>21</v>
      </c>
      <c r="D224" s="22" t="s">
        <v>42</v>
      </c>
      <c r="E224" s="58">
        <v>1.5356267629899173E-4</v>
      </c>
      <c r="F224" s="58">
        <v>3.7222061334687847E-3</v>
      </c>
      <c r="G224" s="58">
        <v>6.3923372163412204E-4</v>
      </c>
      <c r="H224" s="58">
        <v>3.3182679353924226E-4</v>
      </c>
      <c r="I224" s="58">
        <v>1.3135928652822223E-3</v>
      </c>
      <c r="J224" s="58">
        <v>-1.5788294795401631E-4</v>
      </c>
      <c r="K224" s="58">
        <v>1.5662841764351983E-3</v>
      </c>
      <c r="L224" s="59">
        <v>1.6757555028260585E-2</v>
      </c>
      <c r="M224" s="58">
        <v>0.51904984743701377</v>
      </c>
      <c r="N224" s="58">
        <v>9.7784029232947697E-2</v>
      </c>
      <c r="O224" s="58">
        <v>3.7017630195075153E-2</v>
      </c>
      <c r="P224" s="58">
        <v>0.1027150929252939</v>
      </c>
      <c r="Q224" s="58">
        <v>-1.5727175279293341E-3</v>
      </c>
      <c r="R224" s="57">
        <v>0.22067973929063367</v>
      </c>
      <c r="S224" s="78">
        <v>1</v>
      </c>
    </row>
    <row r="225" spans="2:19">
      <c r="B225" s="33"/>
      <c r="C225" s="60">
        <v>22</v>
      </c>
      <c r="D225" s="22" t="s">
        <v>41</v>
      </c>
      <c r="E225" s="58">
        <v>2.0015785692265245E-4</v>
      </c>
      <c r="F225" s="58">
        <v>4.0873776595374556E-3</v>
      </c>
      <c r="G225" s="58">
        <v>6.1194215844249521E-4</v>
      </c>
      <c r="H225" s="58">
        <v>5.1778120820624492E-4</v>
      </c>
      <c r="I225" s="58">
        <v>2.567645805785002E-3</v>
      </c>
      <c r="J225" s="58">
        <v>-4.1519124721717357E-4</v>
      </c>
      <c r="K225" s="58">
        <v>5.526299574208993E-3</v>
      </c>
      <c r="L225" s="59">
        <v>1.4147229973908918E-2</v>
      </c>
      <c r="M225" s="58">
        <v>0.30137685999206848</v>
      </c>
      <c r="N225" s="58">
        <v>5.7400206588496865E-2</v>
      </c>
      <c r="O225" s="58">
        <v>4.0673366635314026E-2</v>
      </c>
      <c r="P225" s="58">
        <v>0.16018082342348969</v>
      </c>
      <c r="Q225" s="58">
        <v>-5.5036296481661472E-4</v>
      </c>
      <c r="R225" s="57">
        <v>0.41367586333565287</v>
      </c>
      <c r="S225" s="78">
        <v>1</v>
      </c>
    </row>
    <row r="226" spans="2:19">
      <c r="B226" s="33"/>
      <c r="C226" s="60">
        <v>25</v>
      </c>
      <c r="D226" s="22" t="s">
        <v>40</v>
      </c>
      <c r="E226" s="58">
        <v>9.7916758717528111E-5</v>
      </c>
      <c r="F226" s="58">
        <v>1.4718310164662754E-3</v>
      </c>
      <c r="G226" s="58">
        <v>3.5154247577863333E-4</v>
      </c>
      <c r="H226" s="58">
        <v>1.595527899025741E-3</v>
      </c>
      <c r="I226" s="58">
        <v>3.4394041860907228E-3</v>
      </c>
      <c r="J226" s="58">
        <v>-3.5863993937281365E-4</v>
      </c>
      <c r="K226" s="58">
        <v>4.612529553335412E-3</v>
      </c>
      <c r="L226" s="59">
        <v>7.4977487425696154E-3</v>
      </c>
      <c r="M226" s="58">
        <v>0.11536792412917352</v>
      </c>
      <c r="N226" s="58">
        <v>3.3269752511847911E-2</v>
      </c>
      <c r="O226" s="58">
        <v>0.1758364141919182</v>
      </c>
      <c r="P226" s="58">
        <v>0.36260003696641319</v>
      </c>
      <c r="Q226" s="58">
        <v>-7.8779379796382956E-3</v>
      </c>
      <c r="R226" s="57">
        <v>0.30209594948767438</v>
      </c>
      <c r="S226" s="78">
        <v>1</v>
      </c>
    </row>
    <row r="227" spans="2:19">
      <c r="B227" s="33"/>
      <c r="C227" s="60">
        <v>26</v>
      </c>
      <c r="D227" s="22" t="s">
        <v>39</v>
      </c>
      <c r="E227" s="58">
        <v>5.5419515283462897E-5</v>
      </c>
      <c r="F227" s="58">
        <v>1.4959662547963867E-3</v>
      </c>
      <c r="G227" s="58">
        <v>1.8589954134671865E-4</v>
      </c>
      <c r="H227" s="58">
        <v>1.0812392789959901E-3</v>
      </c>
      <c r="I227" s="58">
        <v>6.1893169687687894E-3</v>
      </c>
      <c r="J227" s="58">
        <v>-2.2672495236727156E-4</v>
      </c>
      <c r="K227" s="58">
        <v>4.940385118951696E-3</v>
      </c>
      <c r="L227" s="59">
        <v>3.1035099231278987E-3</v>
      </c>
      <c r="M227" s="58">
        <v>8.8564624694103089E-2</v>
      </c>
      <c r="N227" s="58">
        <v>1.5248036494398686E-2</v>
      </c>
      <c r="O227" s="58">
        <v>7.6062884779199785E-2</v>
      </c>
      <c r="P227" s="58">
        <v>0.27934745052177928</v>
      </c>
      <c r="Q227" s="58">
        <v>-1.3601480410803814E-2</v>
      </c>
      <c r="R227" s="57">
        <v>0.53755347227241923</v>
      </c>
      <c r="S227" s="78">
        <v>1</v>
      </c>
    </row>
    <row r="228" spans="2:19">
      <c r="B228" s="33"/>
      <c r="C228" s="60">
        <v>27</v>
      </c>
      <c r="D228" s="22" t="s">
        <v>38</v>
      </c>
      <c r="E228" s="58">
        <v>9.0996983062941551E-5</v>
      </c>
      <c r="F228" s="58">
        <v>2.4719133535698514E-3</v>
      </c>
      <c r="G228" s="58">
        <v>3.1040371473623694E-4</v>
      </c>
      <c r="H228" s="58">
        <v>6.0815618277664364E-4</v>
      </c>
      <c r="I228" s="58">
        <v>3.1731303355397558E-3</v>
      </c>
      <c r="J228" s="58">
        <v>-2.8181977756498434E-4</v>
      </c>
      <c r="K228" s="58">
        <v>7.4579325263299913E-3</v>
      </c>
      <c r="L228" s="59">
        <v>3.4316168321062738E-3</v>
      </c>
      <c r="M228" s="58">
        <v>0.10700007011777658</v>
      </c>
      <c r="N228" s="58">
        <v>2.2648695196795163E-2</v>
      </c>
      <c r="O228" s="58">
        <v>4.5391192102946634E-2</v>
      </c>
      <c r="P228" s="58">
        <v>0.19902521357100875</v>
      </c>
      <c r="Q228" s="58">
        <v>-9.8644152230085522E-3</v>
      </c>
      <c r="R228" s="57">
        <v>0.61853691408392464</v>
      </c>
      <c r="S228" s="78">
        <v>1</v>
      </c>
    </row>
    <row r="229" spans="2:19">
      <c r="B229" s="33"/>
      <c r="C229" s="60">
        <v>28</v>
      </c>
      <c r="D229" s="22" t="s">
        <v>37</v>
      </c>
      <c r="E229" s="58">
        <v>1.3543726191731964E-4</v>
      </c>
      <c r="F229" s="58">
        <v>2.0461074921383502E-3</v>
      </c>
      <c r="G229" s="58">
        <v>3.4389865543208554E-4</v>
      </c>
      <c r="H229" s="58">
        <v>1.727381265821185E-3</v>
      </c>
      <c r="I229" s="58">
        <v>4.7971875565170578E-3</v>
      </c>
      <c r="J229" s="58">
        <v>-7.3146234988252809E-5</v>
      </c>
      <c r="K229" s="58">
        <v>3.2436926439262195E-3</v>
      </c>
      <c r="L229" s="59">
        <v>9.9337455457126286E-3</v>
      </c>
      <c r="M229" s="58">
        <v>0.14782027717470267</v>
      </c>
      <c r="N229" s="58">
        <v>3.6240339895508719E-2</v>
      </c>
      <c r="O229" s="58">
        <v>0.17107476700853516</v>
      </c>
      <c r="P229" s="58">
        <v>0.41021383631482333</v>
      </c>
      <c r="Q229" s="58">
        <v>2.1200823068678459E-3</v>
      </c>
      <c r="R229" s="57">
        <v>0.21037639311308573</v>
      </c>
      <c r="S229" s="78">
        <v>1</v>
      </c>
    </row>
    <row r="230" spans="2:19">
      <c r="B230" s="33"/>
      <c r="C230" s="60">
        <v>29</v>
      </c>
      <c r="D230" s="22" t="s">
        <v>36</v>
      </c>
      <c r="E230" s="58">
        <v>1.9809958213877856E-5</v>
      </c>
      <c r="F230" s="58">
        <v>5.6653211143713937E-4</v>
      </c>
      <c r="G230" s="58">
        <v>1.1560936295174786E-4</v>
      </c>
      <c r="H230" s="58">
        <v>2.873686248608082E-4</v>
      </c>
      <c r="I230" s="58">
        <v>5.2866297457243635E-3</v>
      </c>
      <c r="J230" s="58">
        <v>1.2009598959314065E-4</v>
      </c>
      <c r="K230" s="58">
        <v>1.4081558188350262E-3</v>
      </c>
      <c r="L230" s="59">
        <v>1.3108870299793041E-3</v>
      </c>
      <c r="M230" s="58">
        <v>3.8325841380979685E-2</v>
      </c>
      <c r="N230" s="58">
        <v>1.0519931237941952E-2</v>
      </c>
      <c r="O230" s="58">
        <v>3.1302542031944554E-2</v>
      </c>
      <c r="P230" s="58">
        <v>0.45696498389758927</v>
      </c>
      <c r="Q230" s="58">
        <v>8.6054751885666966E-3</v>
      </c>
      <c r="R230" s="57">
        <v>0.44516613762138252</v>
      </c>
      <c r="S230" s="78">
        <v>1</v>
      </c>
    </row>
    <row r="231" spans="2:19">
      <c r="B231" s="33"/>
      <c r="C231" s="60">
        <v>30</v>
      </c>
      <c r="D231" s="22" t="s">
        <v>35</v>
      </c>
      <c r="E231" s="58">
        <v>1.478873917149897E-5</v>
      </c>
      <c r="F231" s="58">
        <v>3.3284654326483994E-4</v>
      </c>
      <c r="G231" s="58">
        <v>9.2003437610438548E-5</v>
      </c>
      <c r="H231" s="58">
        <v>6.609367806506115E-5</v>
      </c>
      <c r="I231" s="58">
        <v>2.3826802730495693E-2</v>
      </c>
      <c r="J231" s="58">
        <v>2.4062030445041839E-4</v>
      </c>
      <c r="K231" s="58">
        <v>9.0485652022544681E-4</v>
      </c>
      <c r="L231" s="59">
        <v>8.6138167843532716E-4</v>
      </c>
      <c r="M231" s="58">
        <v>2.048982872290905E-2</v>
      </c>
      <c r="N231" s="58">
        <v>6.3942824927787625E-3</v>
      </c>
      <c r="O231" s="58">
        <v>8.4595301904793439E-3</v>
      </c>
      <c r="P231" s="58">
        <v>0.47343680236984798</v>
      </c>
      <c r="Q231" s="58">
        <v>9.1447315207856122E-3</v>
      </c>
      <c r="R231" s="57">
        <v>0.45573543107148046</v>
      </c>
      <c r="S231" s="78">
        <v>1</v>
      </c>
    </row>
    <row r="232" spans="2:19">
      <c r="B232" s="33"/>
      <c r="C232" s="60">
        <v>31</v>
      </c>
      <c r="D232" s="22" t="s">
        <v>34</v>
      </c>
      <c r="E232" s="58">
        <v>3.6785234764530909E-5</v>
      </c>
      <c r="F232" s="58">
        <v>7.3163933327182124E-4</v>
      </c>
      <c r="G232" s="58">
        <v>7.3909149516562984E-4</v>
      </c>
      <c r="H232" s="58">
        <v>4.2661090991253725E-4</v>
      </c>
      <c r="I232" s="58">
        <v>3.310586284713615E-3</v>
      </c>
      <c r="J232" s="58">
        <v>-8.7781947095545482E-5</v>
      </c>
      <c r="K232" s="58">
        <v>5.7610113463690122E-4</v>
      </c>
      <c r="L232" s="59">
        <v>2.9241357560193687E-3</v>
      </c>
      <c r="M232" s="58">
        <v>5.4951043523741125E-2</v>
      </c>
      <c r="N232" s="58">
        <v>7.4356632681145493E-2</v>
      </c>
      <c r="O232" s="58">
        <v>4.975907809502237E-2</v>
      </c>
      <c r="P232" s="58">
        <v>0.47131109823023792</v>
      </c>
      <c r="Q232" s="58">
        <v>8.1190460250420982E-3</v>
      </c>
      <c r="R232" s="57">
        <v>0.3328459332434221</v>
      </c>
      <c r="S232" s="78">
        <v>1</v>
      </c>
    </row>
    <row r="233" spans="2:19">
      <c r="B233" s="33"/>
      <c r="C233" s="60">
        <v>32</v>
      </c>
      <c r="D233" s="22" t="s">
        <v>33</v>
      </c>
      <c r="E233" s="58">
        <v>3.8961236574701888E-5</v>
      </c>
      <c r="F233" s="58">
        <v>1.6094219403227934E-3</v>
      </c>
      <c r="G233" s="58">
        <v>2.2198031415312643E-4</v>
      </c>
      <c r="H233" s="58">
        <v>2.812254425070891E-4</v>
      </c>
      <c r="I233" s="58">
        <v>1.6383314962404847E-3</v>
      </c>
      <c r="J233" s="58">
        <v>4.6515732348545647E-4</v>
      </c>
      <c r="K233" s="58">
        <v>1.05858012186108E-2</v>
      </c>
      <c r="L233" s="59">
        <v>2.1414297510751147E-3</v>
      </c>
      <c r="M233" s="58">
        <v>9.0155012493571413E-2</v>
      </c>
      <c r="N233" s="58">
        <v>2.0633557702256243E-2</v>
      </c>
      <c r="O233" s="58">
        <v>1.7431640567804645E-2</v>
      </c>
      <c r="P233" s="58">
        <v>0.11997754862181542</v>
      </c>
      <c r="Q233" s="58">
        <v>4.7667665365178427E-3</v>
      </c>
      <c r="R233" s="57">
        <v>0.73005316535506493</v>
      </c>
      <c r="S233" s="78">
        <v>1</v>
      </c>
    </row>
    <row r="234" spans="2:19">
      <c r="B234" s="33"/>
      <c r="C234" s="60">
        <v>33</v>
      </c>
      <c r="D234" s="22" t="s">
        <v>32</v>
      </c>
      <c r="E234" s="58">
        <v>6.5479841658402167E-5</v>
      </c>
      <c r="F234" s="58">
        <v>3.4019782380320259E-3</v>
      </c>
      <c r="G234" s="58">
        <v>1.0551574987281198E-4</v>
      </c>
      <c r="H234" s="58">
        <v>2.9143723763390677E-4</v>
      </c>
      <c r="I234" s="58">
        <v>4.9653640049591935E-3</v>
      </c>
      <c r="J234" s="58">
        <v>1.9670814677832943E-4</v>
      </c>
      <c r="K234" s="58">
        <v>3.1259872308545288E-3</v>
      </c>
      <c r="L234" s="59">
        <v>3.7530696047503131E-3</v>
      </c>
      <c r="M234" s="58">
        <v>0.17040457939615239</v>
      </c>
      <c r="N234" s="58">
        <v>8.9447555993044676E-3</v>
      </c>
      <c r="O234" s="58">
        <v>2.5405778727221582E-2</v>
      </c>
      <c r="P234" s="58">
        <v>0.28332706680909908</v>
      </c>
      <c r="Q234" s="58">
        <v>2.5709611549226833E-3</v>
      </c>
      <c r="R234" s="57">
        <v>0.49344131825876009</v>
      </c>
      <c r="S234" s="78">
        <v>1</v>
      </c>
    </row>
    <row r="235" spans="2:19">
      <c r="B235" s="33"/>
      <c r="C235" s="60">
        <v>34</v>
      </c>
      <c r="D235" s="22" t="s">
        <v>31</v>
      </c>
      <c r="E235" s="58">
        <v>1.0226344792851056E-4</v>
      </c>
      <c r="F235" s="58">
        <v>5.1075279863631038E-3</v>
      </c>
      <c r="G235" s="58">
        <v>1.0797789978377781E-4</v>
      </c>
      <c r="H235" s="58">
        <v>1.5222310451498172E-3</v>
      </c>
      <c r="I235" s="58">
        <v>2.0073384793534254E-3</v>
      </c>
      <c r="J235" s="58">
        <v>9.3840506371378648E-5</v>
      </c>
      <c r="K235" s="58">
        <v>8.0963868262229994E-4</v>
      </c>
      <c r="L235" s="59">
        <v>2.875820848935581E-3</v>
      </c>
      <c r="M235" s="58">
        <v>0.2441484887255915</v>
      </c>
      <c r="N235" s="58">
        <v>6.2073008914385235E-3</v>
      </c>
      <c r="O235" s="58">
        <v>7.1181690598158168E-2</v>
      </c>
      <c r="P235" s="58">
        <v>0.34463731609215381</v>
      </c>
      <c r="Q235" s="58">
        <v>7.2149768002323529E-4</v>
      </c>
      <c r="R235" s="57">
        <v>0.32047706711612672</v>
      </c>
      <c r="S235" s="78">
        <v>1</v>
      </c>
    </row>
    <row r="236" spans="2:19">
      <c r="B236" s="33"/>
      <c r="C236" s="60">
        <v>35</v>
      </c>
      <c r="D236" s="22" t="s">
        <v>30</v>
      </c>
      <c r="E236" s="58">
        <v>2.1490729601339264E-5</v>
      </c>
      <c r="F236" s="58">
        <v>1.7581322284976953E-3</v>
      </c>
      <c r="G236" s="58">
        <v>1.2323797428581671E-4</v>
      </c>
      <c r="H236" s="58">
        <v>2.8685194883594853E-4</v>
      </c>
      <c r="I236" s="58">
        <v>1.3594538535808018E-3</v>
      </c>
      <c r="J236" s="58">
        <v>-1.5151373543257108E-4</v>
      </c>
      <c r="K236" s="58">
        <v>3.9308846058918531E-3</v>
      </c>
      <c r="L236" s="59">
        <v>1.5475292166251492E-3</v>
      </c>
      <c r="M236" s="58">
        <v>0.18740898541831269</v>
      </c>
      <c r="N236" s="58">
        <v>1.4012725965530224E-2</v>
      </c>
      <c r="O236" s="58">
        <v>2.5872600183234919E-2</v>
      </c>
      <c r="P236" s="58">
        <v>0.18778000139264367</v>
      </c>
      <c r="Q236" s="58">
        <v>3.5168645348785687E-3</v>
      </c>
      <c r="R236" s="57">
        <v>0.57253275568351392</v>
      </c>
      <c r="S236" s="78">
        <v>1</v>
      </c>
    </row>
    <row r="237" spans="2:19">
      <c r="B237" s="33"/>
      <c r="C237" s="60">
        <v>39</v>
      </c>
      <c r="D237" s="22" t="s">
        <v>29</v>
      </c>
      <c r="E237" s="58">
        <v>2.6176565540621862E-4</v>
      </c>
      <c r="F237" s="58">
        <v>4.4481711716711052E-3</v>
      </c>
      <c r="G237" s="58">
        <v>1.0277948944385029E-3</v>
      </c>
      <c r="H237" s="58">
        <v>3.2562855697714307E-4</v>
      </c>
      <c r="I237" s="58">
        <v>2.0166796480966874E-3</v>
      </c>
      <c r="J237" s="58">
        <v>-9.7314985963917536E-5</v>
      </c>
      <c r="K237" s="58">
        <v>1.8959433752937717E-3</v>
      </c>
      <c r="L237" s="59">
        <v>2.964420109988072E-2</v>
      </c>
      <c r="M237" s="58">
        <v>0.48216770747756676</v>
      </c>
      <c r="N237" s="58">
        <v>9.7834487085379604E-2</v>
      </c>
      <c r="O237" s="58">
        <v>3.3704764144631839E-2</v>
      </c>
      <c r="P237" s="58">
        <v>0.18294403293798689</v>
      </c>
      <c r="Q237" s="58">
        <v>3.0959254817784082E-3</v>
      </c>
      <c r="R237" s="57">
        <v>0.16073021345685637</v>
      </c>
      <c r="S237" s="78">
        <v>1</v>
      </c>
    </row>
    <row r="238" spans="2:19">
      <c r="B238" s="33"/>
      <c r="C238" s="60">
        <v>41</v>
      </c>
      <c r="D238" s="22" t="s">
        <v>28</v>
      </c>
      <c r="E238" s="58">
        <v>8.0897258123458163E-6</v>
      </c>
      <c r="F238" s="58">
        <v>1.5571000869719312E-4</v>
      </c>
      <c r="G238" s="58">
        <v>2.2920129503110195E-5</v>
      </c>
      <c r="H238" s="58">
        <v>1.559198486911336E-5</v>
      </c>
      <c r="I238" s="58">
        <v>1.1657097781841531E-4</v>
      </c>
      <c r="J238" s="58">
        <v>-1.9850427991100571E-6</v>
      </c>
      <c r="K238" s="58">
        <v>7.411628368082508E-5</v>
      </c>
      <c r="L238" s="59">
        <v>1.1599845587315994E-3</v>
      </c>
      <c r="M238" s="58">
        <v>3.0459693315201007E-2</v>
      </c>
      <c r="N238" s="58">
        <v>1.1468568717064991E-2</v>
      </c>
      <c r="O238" s="58">
        <v>0.33922574257833271</v>
      </c>
      <c r="P238" s="58">
        <v>0.60974082918970451</v>
      </c>
      <c r="Q238" s="58">
        <v>-3.9094996532245272E-6</v>
      </c>
      <c r="R238" s="57">
        <v>7.5580770730365307E-3</v>
      </c>
      <c r="S238" s="78">
        <v>1</v>
      </c>
    </row>
    <row r="239" spans="2:19">
      <c r="B239" s="33"/>
      <c r="C239" s="60">
        <v>46</v>
      </c>
      <c r="D239" s="22" t="s">
        <v>27</v>
      </c>
      <c r="E239" s="58">
        <v>2.0705854209224992E-4</v>
      </c>
      <c r="F239" s="58">
        <v>4.9126574848344954E-3</v>
      </c>
      <c r="G239" s="58">
        <v>5.618993734403645E-4</v>
      </c>
      <c r="H239" s="58">
        <v>2.829894388351486E-4</v>
      </c>
      <c r="I239" s="58">
        <v>1.7543738372906759E-3</v>
      </c>
      <c r="J239" s="58">
        <v>-5.3662221954151621E-5</v>
      </c>
      <c r="K239" s="58">
        <v>2.1619503021041418E-3</v>
      </c>
      <c r="L239" s="59">
        <v>2.6325562708011823E-2</v>
      </c>
      <c r="M239" s="58">
        <v>0.58922360193234524</v>
      </c>
      <c r="N239" s="58">
        <v>0.10131392816075292</v>
      </c>
      <c r="O239" s="58">
        <v>2.6507091705175709E-2</v>
      </c>
      <c r="P239" s="58">
        <v>0.10387826227471957</v>
      </c>
      <c r="Q239" s="58">
        <v>-4.6222380962950769E-4</v>
      </c>
      <c r="R239" s="57">
        <v>0.14338651027198129</v>
      </c>
      <c r="S239" s="78">
        <v>1</v>
      </c>
    </row>
    <row r="240" spans="2:19">
      <c r="B240" s="33"/>
      <c r="C240" s="60">
        <v>47</v>
      </c>
      <c r="D240" s="22" t="s">
        <v>26</v>
      </c>
      <c r="E240" s="58">
        <v>1.1401276726735103E-4</v>
      </c>
      <c r="F240" s="58">
        <v>1.8317171397846412E-3</v>
      </c>
      <c r="G240" s="58">
        <v>2.4053012873065933E-4</v>
      </c>
      <c r="H240" s="58">
        <v>1.2359473202844522E-4</v>
      </c>
      <c r="I240" s="58">
        <v>1.2850997716376601E-3</v>
      </c>
      <c r="J240" s="58">
        <v>-1.3024881921526475E-5</v>
      </c>
      <c r="K240" s="58">
        <v>4.7871531188829487E-4</v>
      </c>
      <c r="L240" s="59">
        <v>2.8800332086580567E-2</v>
      </c>
      <c r="M240" s="58">
        <v>0.71413651288989521</v>
      </c>
      <c r="N240" s="58">
        <v>0.10492505500560946</v>
      </c>
      <c r="O240" s="58">
        <v>1.8239035349650164E-2</v>
      </c>
      <c r="P240" s="58">
        <v>7.3867173206673409E-2</v>
      </c>
      <c r="Q240" s="58">
        <v>7.8130048866519771E-5</v>
      </c>
      <c r="R240" s="57">
        <v>5.5893116443309056E-2</v>
      </c>
      <c r="S240" s="78">
        <v>1</v>
      </c>
    </row>
    <row r="241" spans="2:19">
      <c r="B241" s="33"/>
      <c r="C241" s="60">
        <v>48</v>
      </c>
      <c r="D241" s="22" t="s">
        <v>25</v>
      </c>
      <c r="E241" s="58">
        <v>1.1506164647779339E-4</v>
      </c>
      <c r="F241" s="58">
        <v>1.3716879534531701E-3</v>
      </c>
      <c r="G241" s="58">
        <v>1.8588332427486742E-4</v>
      </c>
      <c r="H241" s="58">
        <v>9.5433163798634682E-5</v>
      </c>
      <c r="I241" s="58">
        <v>8.0316950348186683E-4</v>
      </c>
      <c r="J241" s="58">
        <v>-1.1477353948423017E-5</v>
      </c>
      <c r="K241" s="58">
        <v>4.0672189867157116E-4</v>
      </c>
      <c r="L241" s="59">
        <v>4.1801469889410685E-2</v>
      </c>
      <c r="M241" s="58">
        <v>0.3706783213278772</v>
      </c>
      <c r="N241" s="58">
        <v>0.44803050577245113</v>
      </c>
      <c r="O241" s="58">
        <v>1.9526777775972989E-2</v>
      </c>
      <c r="P241" s="58">
        <v>6.4181288135221684E-2</v>
      </c>
      <c r="Q241" s="58">
        <v>6.3269694168967567E-5</v>
      </c>
      <c r="R241" s="57">
        <v>5.2751887268687854E-2</v>
      </c>
      <c r="S241" s="78">
        <v>1</v>
      </c>
    </row>
    <row r="242" spans="2:19">
      <c r="B242" s="33"/>
      <c r="C242" s="60">
        <v>51</v>
      </c>
      <c r="D242" s="22" t="s">
        <v>24</v>
      </c>
      <c r="E242" s="58">
        <v>3.7849523160734925E-4</v>
      </c>
      <c r="F242" s="58">
        <v>7.0456426690339831E-3</v>
      </c>
      <c r="G242" s="58">
        <v>4.83432716925687E-4</v>
      </c>
      <c r="H242" s="58">
        <v>2.8185891451042573E-4</v>
      </c>
      <c r="I242" s="58">
        <v>1.7457071011452816E-3</v>
      </c>
      <c r="J242" s="58">
        <v>2.9276619076370081E-6</v>
      </c>
      <c r="K242" s="58">
        <v>1.3749115364460782E-3</v>
      </c>
      <c r="L242" s="59">
        <v>3.041323290511962E-2</v>
      </c>
      <c r="M242" s="58">
        <v>0.63287201706431928</v>
      </c>
      <c r="N242" s="58">
        <v>4.8747668481652545E-2</v>
      </c>
      <c r="O242" s="58">
        <v>2.5469745004647059E-2</v>
      </c>
      <c r="P242" s="58">
        <v>0.13301680021609508</v>
      </c>
      <c r="Q242" s="58">
        <v>2.050876529951345E-3</v>
      </c>
      <c r="R242" s="57">
        <v>0.11611668396663855</v>
      </c>
      <c r="S242" s="78">
        <v>1</v>
      </c>
    </row>
    <row r="243" spans="2:19">
      <c r="B243" s="33"/>
      <c r="C243" s="60">
        <v>53</v>
      </c>
      <c r="D243" s="22" t="s">
        <v>23</v>
      </c>
      <c r="E243" s="58">
        <v>6.1094617358898264E-5</v>
      </c>
      <c r="F243" s="58">
        <v>1.9989877143591758E-3</v>
      </c>
      <c r="G243" s="58">
        <v>1.7813283593211377E-4</v>
      </c>
      <c r="H243" s="58">
        <v>9.2817578792100039E-5</v>
      </c>
      <c r="I243" s="58">
        <v>5.8623670944514788E-4</v>
      </c>
      <c r="J243" s="58">
        <v>-8.6281637065311202E-6</v>
      </c>
      <c r="K243" s="58">
        <v>4.302730365772581E-4</v>
      </c>
      <c r="L243" s="59">
        <v>7.3357285380867025E-3</v>
      </c>
      <c r="M243" s="58">
        <v>0.76644599901141108</v>
      </c>
      <c r="N243" s="58">
        <v>5.7706721466703227E-2</v>
      </c>
      <c r="O243" s="58">
        <v>1.5805447579194411E-2</v>
      </c>
      <c r="P243" s="58">
        <v>5.6278932175352542E-2</v>
      </c>
      <c r="Q243" s="58">
        <v>2.3856776569252118E-4</v>
      </c>
      <c r="R243" s="57">
        <v>9.2849689134801461E-2</v>
      </c>
      <c r="S243" s="78">
        <v>1</v>
      </c>
    </row>
    <row r="244" spans="2:19">
      <c r="B244" s="33"/>
      <c r="C244" s="60">
        <v>55</v>
      </c>
      <c r="D244" s="22" t="s">
        <v>22</v>
      </c>
      <c r="E244" s="58">
        <v>3.7025091266293011E-5</v>
      </c>
      <c r="F244" s="58">
        <v>7.2289554080919808E-4</v>
      </c>
      <c r="G244" s="58">
        <v>1.2470338029416705E-4</v>
      </c>
      <c r="H244" s="58">
        <v>4.1787348733774576E-5</v>
      </c>
      <c r="I244" s="58">
        <v>2.4625813855478571E-4</v>
      </c>
      <c r="J244" s="58">
        <v>-1.5606917667538921E-6</v>
      </c>
      <c r="K244" s="58">
        <v>1.6060403846877784E-4</v>
      </c>
      <c r="L244" s="59">
        <v>3.8725720840354408E-3</v>
      </c>
      <c r="M244" s="58">
        <v>0.90215763461430909</v>
      </c>
      <c r="N244" s="58">
        <v>1.9725786171244958E-2</v>
      </c>
      <c r="O244" s="58">
        <v>4.4965791375201659E-3</v>
      </c>
      <c r="P244" s="58">
        <v>5.4343596139060542E-2</v>
      </c>
      <c r="Q244" s="58">
        <v>9.4001531276542572E-5</v>
      </c>
      <c r="R244" s="57">
        <v>1.3978117476193017E-2</v>
      </c>
      <c r="S244" s="78">
        <v>1</v>
      </c>
    </row>
    <row r="245" spans="2:19">
      <c r="B245" s="33"/>
      <c r="C245" s="60">
        <v>57</v>
      </c>
      <c r="D245" s="22" t="s">
        <v>21</v>
      </c>
      <c r="E245" s="58">
        <v>1.6919220837124786E-4</v>
      </c>
      <c r="F245" s="58">
        <v>3.9390448344883821E-3</v>
      </c>
      <c r="G245" s="58">
        <v>4.3983604730020155E-4</v>
      </c>
      <c r="H245" s="58">
        <v>2.133325988283501E-4</v>
      </c>
      <c r="I245" s="58">
        <v>1.1796202332084943E-3</v>
      </c>
      <c r="J245" s="58">
        <v>-1.761089097015763E-5</v>
      </c>
      <c r="K245" s="58">
        <v>1.1726112826223635E-3</v>
      </c>
      <c r="L245" s="59">
        <v>2.2586262521839491E-2</v>
      </c>
      <c r="M245" s="58">
        <v>0.52440542681973368</v>
      </c>
      <c r="N245" s="58">
        <v>6.7364769318646087E-2</v>
      </c>
      <c r="O245" s="58">
        <v>2.7706887999496763E-2</v>
      </c>
      <c r="P245" s="58">
        <v>9.9858363493875724E-2</v>
      </c>
      <c r="Q245" s="58">
        <v>1.3047377036717719E-3</v>
      </c>
      <c r="R245" s="57">
        <v>0.24967752582888758</v>
      </c>
      <c r="S245" s="78">
        <v>1</v>
      </c>
    </row>
    <row r="246" spans="2:19">
      <c r="B246" s="33"/>
      <c r="C246" s="60">
        <v>59</v>
      </c>
      <c r="D246" s="22" t="s">
        <v>20</v>
      </c>
      <c r="E246" s="58">
        <v>1.6368650492077814E-4</v>
      </c>
      <c r="F246" s="58">
        <v>4.921440521443104E-3</v>
      </c>
      <c r="G246" s="58">
        <v>6.3923499574085395E-4</v>
      </c>
      <c r="H246" s="58">
        <v>4.956030828574202E-4</v>
      </c>
      <c r="I246" s="58">
        <v>3.0655086303734611E-3</v>
      </c>
      <c r="J246" s="58">
        <v>-9.9042255289327639E-6</v>
      </c>
      <c r="K246" s="58">
        <v>9.5241395649022583E-4</v>
      </c>
      <c r="L246" s="59">
        <v>1.5800558922567272E-2</v>
      </c>
      <c r="M246" s="58">
        <v>0.51315732914409962</v>
      </c>
      <c r="N246" s="58">
        <v>8.5207293299386089E-2</v>
      </c>
      <c r="O246" s="58">
        <v>4.2575042556273986E-2</v>
      </c>
      <c r="P246" s="58">
        <v>0.25792187841249631</v>
      </c>
      <c r="Q246" s="58">
        <v>-2.9983380035171643E-4</v>
      </c>
      <c r="R246" s="57">
        <v>7.5409747999231377E-2</v>
      </c>
      <c r="S246" s="78">
        <v>1</v>
      </c>
    </row>
    <row r="247" spans="2:19">
      <c r="B247" s="33"/>
      <c r="C247" s="60">
        <v>61</v>
      </c>
      <c r="D247" s="22" t="s">
        <v>19</v>
      </c>
      <c r="E247" s="58">
        <v>4.9959630623017556E-6</v>
      </c>
      <c r="F247" s="58">
        <v>8.7277067426830502E-5</v>
      </c>
      <c r="G247" s="58">
        <v>1.1892842203657462E-5</v>
      </c>
      <c r="H247" s="58">
        <v>8.5496673323760336E-6</v>
      </c>
      <c r="I247" s="58">
        <v>7.076511128417696E-5</v>
      </c>
      <c r="J247" s="58">
        <v>-7.465312033008828E-7</v>
      </c>
      <c r="K247" s="58">
        <v>3.1346774235503652E-5</v>
      </c>
      <c r="L247" s="59">
        <v>6.0520025874293546E-4</v>
      </c>
      <c r="M247" s="58">
        <v>4.0627668992860175E-2</v>
      </c>
      <c r="N247" s="58">
        <v>0.9455331849095252</v>
      </c>
      <c r="O247" s="58">
        <v>2.504989073829528E-3</v>
      </c>
      <c r="P247" s="58">
        <v>6.8002342890559602E-3</v>
      </c>
      <c r="Q247" s="58">
        <v>1.6870454879702918E-5</v>
      </c>
      <c r="R247" s="57">
        <v>3.6977711267648407E-3</v>
      </c>
      <c r="S247" s="78">
        <v>1</v>
      </c>
    </row>
    <row r="248" spans="2:19">
      <c r="B248" s="33"/>
      <c r="C248" s="60">
        <v>63</v>
      </c>
      <c r="D248" s="22" t="s">
        <v>18</v>
      </c>
      <c r="E248" s="58">
        <v>1.9930474725024232E-6</v>
      </c>
      <c r="F248" s="58">
        <v>1.5721652617255996E-4</v>
      </c>
      <c r="G248" s="58">
        <v>6.2197564069748897E-4</v>
      </c>
      <c r="H248" s="58">
        <v>4.1034805256278664E-4</v>
      </c>
      <c r="I248" s="58">
        <v>8.1625128251561381E-3</v>
      </c>
      <c r="J248" s="58">
        <v>1.7442072170076263E-9</v>
      </c>
      <c r="K248" s="58">
        <v>1.7823283437449677E-5</v>
      </c>
      <c r="L248" s="59">
        <v>2.6483975709851274E-4</v>
      </c>
      <c r="M248" s="58">
        <v>0.20586886282298583</v>
      </c>
      <c r="N248" s="58">
        <v>0.38210306765422175</v>
      </c>
      <c r="O248" s="58">
        <v>6.2133655120127279E-2</v>
      </c>
      <c r="P248" s="58">
        <v>0.32159418919227134</v>
      </c>
      <c r="Q248" s="58">
        <v>6.9227204366890569E-6</v>
      </c>
      <c r="R248" s="57">
        <v>1.8656591613152446E-2</v>
      </c>
      <c r="S248" s="78">
        <v>1</v>
      </c>
    </row>
    <row r="249" spans="2:19">
      <c r="B249" s="33"/>
      <c r="C249" s="60">
        <v>64</v>
      </c>
      <c r="D249" s="22" t="s">
        <v>17</v>
      </c>
      <c r="E249" s="58">
        <v>1.6868346048501959E-5</v>
      </c>
      <c r="F249" s="58">
        <v>5.1387928133065223E-5</v>
      </c>
      <c r="G249" s="58">
        <v>1.2195846165393428E-4</v>
      </c>
      <c r="H249" s="58">
        <v>5.8290853500045835E-7</v>
      </c>
      <c r="I249" s="58">
        <v>3.4599976592632807E-6</v>
      </c>
      <c r="J249" s="58">
        <v>-4.0271626157593046E-8</v>
      </c>
      <c r="K249" s="58">
        <v>2.2863189593401179E-6</v>
      </c>
      <c r="L249" s="59">
        <v>1.2070792146281971E-2</v>
      </c>
      <c r="M249" s="58">
        <v>0.23616836539548863</v>
      </c>
      <c r="N249" s="58">
        <v>0.75089612288395535</v>
      </c>
      <c r="O249" s="58">
        <v>6.67253385106586E-5</v>
      </c>
      <c r="P249" s="58">
        <v>2.7575559735519225E-4</v>
      </c>
      <c r="Q249" s="58">
        <v>1.1123665121249607E-6</v>
      </c>
      <c r="R249" s="57">
        <v>3.2462258253305331E-4</v>
      </c>
      <c r="S249" s="78">
        <v>1</v>
      </c>
    </row>
    <row r="250" spans="2:19">
      <c r="B250" s="33"/>
      <c r="C250" s="60">
        <v>65</v>
      </c>
      <c r="D250" s="22" t="s">
        <v>16</v>
      </c>
      <c r="E250" s="58">
        <v>5.1429483267947021E-5</v>
      </c>
      <c r="F250" s="58">
        <v>1.6307840373238301E-3</v>
      </c>
      <c r="G250" s="58">
        <v>1.3854253931274059E-4</v>
      </c>
      <c r="H250" s="58">
        <v>7.3761205246450465E-5</v>
      </c>
      <c r="I250" s="58">
        <v>6.6879124879492397E-4</v>
      </c>
      <c r="J250" s="58">
        <v>-7.0039300981925591E-6</v>
      </c>
      <c r="K250" s="58">
        <v>3.2670354763462712E-4</v>
      </c>
      <c r="L250" s="59">
        <v>9.9126838751076411E-3</v>
      </c>
      <c r="M250" s="58">
        <v>0.84818076235154949</v>
      </c>
      <c r="N250" s="58">
        <v>3.5753559913462692E-2</v>
      </c>
      <c r="O250" s="58">
        <v>1.2661538902415335E-2</v>
      </c>
      <c r="P250" s="58">
        <v>4.557810572205391E-2</v>
      </c>
      <c r="Q250" s="58">
        <v>1.097022692158511E-4</v>
      </c>
      <c r="R250" s="57">
        <v>4.4920638834712631E-2</v>
      </c>
      <c r="S250" s="78">
        <v>1</v>
      </c>
    </row>
    <row r="251" spans="2:19">
      <c r="B251" s="33"/>
      <c r="C251" s="60">
        <v>66</v>
      </c>
      <c r="D251" s="22" t="s">
        <v>15</v>
      </c>
      <c r="E251" s="58">
        <v>1.9874963252156674E-4</v>
      </c>
      <c r="F251" s="58">
        <v>3.8227878646920187E-3</v>
      </c>
      <c r="G251" s="58">
        <v>8.0291865616504744E-4</v>
      </c>
      <c r="H251" s="58">
        <v>4.312572220047188E-4</v>
      </c>
      <c r="I251" s="58">
        <v>2.2440131480928813E-3</v>
      </c>
      <c r="J251" s="58">
        <v>-1.9659379526676561E-5</v>
      </c>
      <c r="K251" s="58">
        <v>1.6735616007181339E-3</v>
      </c>
      <c r="L251" s="59">
        <v>1.9185297419976349E-2</v>
      </c>
      <c r="M251" s="58">
        <v>0.43354648375558319</v>
      </c>
      <c r="N251" s="58">
        <v>0.14651141558194483</v>
      </c>
      <c r="O251" s="58">
        <v>5.2739651675818663E-2</v>
      </c>
      <c r="P251" s="58">
        <v>0.18745400847465438</v>
      </c>
      <c r="Q251" s="58">
        <v>5.2134642724976931E-4</v>
      </c>
      <c r="R251" s="57">
        <v>0.15088816792010509</v>
      </c>
      <c r="S251" s="78">
        <v>1</v>
      </c>
    </row>
    <row r="252" spans="2:19">
      <c r="B252" s="33"/>
      <c r="C252" s="60">
        <v>67</v>
      </c>
      <c r="D252" s="22" t="s">
        <v>14</v>
      </c>
      <c r="E252" s="58">
        <v>3.2091224406439155E-4</v>
      </c>
      <c r="F252" s="58">
        <v>1.2550799606559243E-3</v>
      </c>
      <c r="G252" s="58">
        <v>2.1713808066440892E-5</v>
      </c>
      <c r="H252" s="58">
        <v>7.8438762990927976E-6</v>
      </c>
      <c r="I252" s="58">
        <v>6.0564588405879303E-5</v>
      </c>
      <c r="J252" s="58">
        <v>-2.0210827353455604E-7</v>
      </c>
      <c r="K252" s="58">
        <v>1.8737305663429196E-5</v>
      </c>
      <c r="L252" s="59">
        <v>0.18434619449500947</v>
      </c>
      <c r="M252" s="58">
        <v>0.76557683149829814</v>
      </c>
      <c r="N252" s="58">
        <v>1.3792290559513273E-2</v>
      </c>
      <c r="O252" s="58">
        <v>8.513848972960485E-4</v>
      </c>
      <c r="P252" s="58">
        <v>4.2400455014235472E-3</v>
      </c>
      <c r="Q252" s="58">
        <v>3.5017431869038587E-6</v>
      </c>
      <c r="R252" s="57">
        <v>2.9505101630391026E-2</v>
      </c>
      <c r="S252" s="78">
        <v>1</v>
      </c>
    </row>
    <row r="253" spans="2:19">
      <c r="B253" s="33"/>
      <c r="C253" s="60">
        <v>68</v>
      </c>
      <c r="D253" s="22" t="s">
        <v>13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9">
        <v>0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7">
        <v>0</v>
      </c>
      <c r="S253" s="78">
        <v>0</v>
      </c>
    </row>
    <row r="254" spans="2:19">
      <c r="B254" s="30"/>
      <c r="C254" s="14">
        <v>69</v>
      </c>
      <c r="D254" s="64" t="s">
        <v>12</v>
      </c>
      <c r="E254" s="76">
        <v>1.7250455062350686E-4</v>
      </c>
      <c r="F254" s="76">
        <v>3.0135713792220054E-3</v>
      </c>
      <c r="G254" s="76">
        <v>4.1064542999903633E-4</v>
      </c>
      <c r="H254" s="76">
        <v>2.9520965282567644E-4</v>
      </c>
      <c r="I254" s="76">
        <v>2.4434335421757922E-3</v>
      </c>
      <c r="J254" s="76">
        <v>-2.577681783189818E-5</v>
      </c>
      <c r="K254" s="76">
        <v>1.0823661295247318E-3</v>
      </c>
      <c r="L254" s="77">
        <v>2.0896831575768438E-2</v>
      </c>
      <c r="M254" s="76">
        <v>0.39147066307035999</v>
      </c>
      <c r="N254" s="76">
        <v>0.13068039192920244</v>
      </c>
      <c r="O254" s="76">
        <v>8.6494237268973831E-2</v>
      </c>
      <c r="P254" s="76">
        <v>0.23480384973617066</v>
      </c>
      <c r="Q254" s="76">
        <v>5.8251636402141245E-4</v>
      </c>
      <c r="R254" s="75">
        <v>0.12767955618896445</v>
      </c>
      <c r="S254" s="74">
        <v>1</v>
      </c>
    </row>
    <row r="255" spans="2:19">
      <c r="B255" s="89"/>
      <c r="C255" s="88"/>
      <c r="D255" s="149" t="s">
        <v>81</v>
      </c>
      <c r="E255" s="147">
        <v>3.7347491152349665E-4</v>
      </c>
      <c r="F255" s="147">
        <v>6.8054940585334425E-3</v>
      </c>
      <c r="G255" s="147">
        <v>2.1969797337527595E-3</v>
      </c>
      <c r="H255" s="147">
        <v>5.8615606871556829E-4</v>
      </c>
      <c r="I255" s="147">
        <v>2.8249114683454903E-3</v>
      </c>
      <c r="J255" s="147">
        <v>-2.8479589062945743E-5</v>
      </c>
      <c r="K255" s="147">
        <v>2.6637243239005688E-3</v>
      </c>
      <c r="L255" s="148">
        <v>2.3120917378550179E-2</v>
      </c>
      <c r="M255" s="147">
        <v>0.46664894003477825</v>
      </c>
      <c r="N255" s="147">
        <v>0.17418128955668397</v>
      </c>
      <c r="O255" s="147">
        <v>4.2405409781701639E-2</v>
      </c>
      <c r="P255" s="147">
        <v>0.15385599250904905</v>
      </c>
      <c r="Q255" s="147">
        <v>6.8789120853258133E-4</v>
      </c>
      <c r="R255" s="146">
        <v>0.12367729855499592</v>
      </c>
      <c r="S255" s="145">
        <v>1</v>
      </c>
    </row>
  </sheetData>
  <phoneticPr fontId="3"/>
  <pageMargins left="0.7" right="0.7" top="0.75" bottom="0.75" header="0.3" footer="0.3"/>
  <pageSetup paperSize="9" scale="49" orientation="portrait" r:id="rId1"/>
  <rowBreaks count="2" manualBreakCount="2">
    <brk id="87" max="16383" man="1"/>
    <brk id="1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55"/>
  <sheetViews>
    <sheetView showGridLines="0" view="pageBreakPreview" zoomScale="90" zoomScaleNormal="100" zoomScaleSheetLayoutView="90" workbookViewId="0">
      <selection activeCell="G44" sqref="G44"/>
    </sheetView>
  </sheetViews>
  <sheetFormatPr defaultRowHeight="11.25"/>
  <cols>
    <col min="1" max="1" width="2.625" style="1" customWidth="1"/>
    <col min="2" max="2" width="4.5" style="1" bestFit="1" customWidth="1"/>
    <col min="3" max="3" width="4.125" style="1" customWidth="1"/>
    <col min="4" max="4" width="22.25" style="1" bestFit="1" customWidth="1"/>
    <col min="5" max="19" width="8.125" style="1" customWidth="1"/>
    <col min="20" max="16384" width="9" style="1"/>
  </cols>
  <sheetData>
    <row r="1" spans="1:19">
      <c r="A1" s="1" t="s">
        <v>95</v>
      </c>
    </row>
    <row r="2" spans="1:19">
      <c r="A2" s="1" t="s">
        <v>94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48"/>
    </row>
    <row r="3" spans="1:19">
      <c r="E3" s="70">
        <v>71</v>
      </c>
      <c r="F3" s="69">
        <v>72</v>
      </c>
      <c r="G3" s="69">
        <v>73</v>
      </c>
      <c r="H3" s="69">
        <v>74</v>
      </c>
      <c r="I3" s="69">
        <v>75</v>
      </c>
      <c r="J3" s="69">
        <v>76</v>
      </c>
      <c r="K3" s="69"/>
      <c r="L3" s="70">
        <v>71</v>
      </c>
      <c r="M3" s="69">
        <v>72</v>
      </c>
      <c r="N3" s="69">
        <v>73</v>
      </c>
      <c r="O3" s="69">
        <v>74</v>
      </c>
      <c r="P3" s="69">
        <v>75</v>
      </c>
      <c r="Q3" s="69">
        <v>76</v>
      </c>
      <c r="R3" s="68"/>
      <c r="S3" s="151"/>
    </row>
    <row r="4" spans="1:19" ht="33.75">
      <c r="E4" s="67" t="s">
        <v>66</v>
      </c>
      <c r="F4" s="66" t="s">
        <v>65</v>
      </c>
      <c r="G4" s="66" t="s">
        <v>64</v>
      </c>
      <c r="H4" s="66" t="s">
        <v>63</v>
      </c>
      <c r="I4" s="66" t="s">
        <v>62</v>
      </c>
      <c r="J4" s="66" t="s">
        <v>61</v>
      </c>
      <c r="K4" s="66" t="s">
        <v>57</v>
      </c>
      <c r="L4" s="67" t="s">
        <v>66</v>
      </c>
      <c r="M4" s="66" t="s">
        <v>65</v>
      </c>
      <c r="N4" s="66" t="s">
        <v>64</v>
      </c>
      <c r="O4" s="66" t="s">
        <v>63</v>
      </c>
      <c r="P4" s="66" t="s">
        <v>62</v>
      </c>
      <c r="Q4" s="66" t="s">
        <v>61</v>
      </c>
      <c r="R4" s="65" t="s">
        <v>57</v>
      </c>
      <c r="S4" s="150" t="s">
        <v>82</v>
      </c>
    </row>
    <row r="5" spans="1:19">
      <c r="B5" s="48" t="s">
        <v>53</v>
      </c>
      <c r="C5" s="47">
        <v>1</v>
      </c>
      <c r="D5" s="27" t="s">
        <v>50</v>
      </c>
      <c r="E5" s="143">
        <v>861.26172850504156</v>
      </c>
      <c r="F5" s="143">
        <v>14910.928832550317</v>
      </c>
      <c r="G5" s="143">
        <v>522.58250708282685</v>
      </c>
      <c r="H5" s="143">
        <v>89.142057147670471</v>
      </c>
      <c r="I5" s="143">
        <v>400.2794657702986</v>
      </c>
      <c r="J5" s="143">
        <v>-350.38829026657243</v>
      </c>
      <c r="K5" s="143">
        <v>667.9627143289548</v>
      </c>
      <c r="L5" s="144">
        <v>1044.7695107228167</v>
      </c>
      <c r="M5" s="143">
        <v>14942.609318123243</v>
      </c>
      <c r="N5" s="143">
        <v>548.4520348258684</v>
      </c>
      <c r="O5" s="143">
        <v>157.84471945557206</v>
      </c>
      <c r="P5" s="143">
        <v>744.8825317218591</v>
      </c>
      <c r="Q5" s="143">
        <v>-18.709693382468132</v>
      </c>
      <c r="R5" s="142">
        <v>1032.3825634145721</v>
      </c>
      <c r="S5" s="161">
        <v>35554</v>
      </c>
    </row>
    <row r="6" spans="1:19">
      <c r="B6" s="33"/>
      <c r="C6" s="60">
        <v>2</v>
      </c>
      <c r="D6" s="22" t="s">
        <v>49</v>
      </c>
      <c r="E6" s="137">
        <v>36.553617889287807</v>
      </c>
      <c r="F6" s="137">
        <v>500.28243333430896</v>
      </c>
      <c r="G6" s="137">
        <v>20.194948937822193</v>
      </c>
      <c r="H6" s="137">
        <v>21.429047560118441</v>
      </c>
      <c r="I6" s="137">
        <v>41.63090811272972</v>
      </c>
      <c r="J6" s="137">
        <v>285.39805658285547</v>
      </c>
      <c r="K6" s="137">
        <v>27.082991152088276</v>
      </c>
      <c r="L6" s="138">
        <v>26.957211942053522</v>
      </c>
      <c r="M6" s="137">
        <v>344.25660534188103</v>
      </c>
      <c r="N6" s="137">
        <v>86.707836780097708</v>
      </c>
      <c r="O6" s="137">
        <v>81.542894995580639</v>
      </c>
      <c r="P6" s="137">
        <v>241.90856675978495</v>
      </c>
      <c r="Q6" s="137">
        <v>-2.7914518890654323</v>
      </c>
      <c r="R6" s="136">
        <v>102.84633250045701</v>
      </c>
      <c r="S6" s="160">
        <v>1814.0000000000002</v>
      </c>
    </row>
    <row r="7" spans="1:19">
      <c r="B7" s="33"/>
      <c r="C7" s="60">
        <v>3</v>
      </c>
      <c r="D7" s="22" t="s">
        <v>48</v>
      </c>
      <c r="E7" s="137">
        <v>189.32446932151316</v>
      </c>
      <c r="F7" s="137">
        <v>3157.7011064613748</v>
      </c>
      <c r="G7" s="137">
        <v>83.874297373920101</v>
      </c>
      <c r="H7" s="137">
        <v>5.0783022796511625</v>
      </c>
      <c r="I7" s="137">
        <v>20.304456202177334</v>
      </c>
      <c r="J7" s="137">
        <v>28.263658201707504</v>
      </c>
      <c r="K7" s="137">
        <v>111.18846266432729</v>
      </c>
      <c r="L7" s="138">
        <v>399.16901368202372</v>
      </c>
      <c r="M7" s="137">
        <v>5747.3451813153661</v>
      </c>
      <c r="N7" s="137">
        <v>154.51741486853598</v>
      </c>
      <c r="O7" s="137">
        <v>19.054323249355406</v>
      </c>
      <c r="P7" s="137">
        <v>96.647105161933254</v>
      </c>
      <c r="Q7" s="137">
        <v>-5.5473742788221871</v>
      </c>
      <c r="R7" s="136">
        <v>126.07958349693259</v>
      </c>
      <c r="S7" s="160">
        <v>10132.999999999996</v>
      </c>
    </row>
    <row r="8" spans="1:19">
      <c r="B8" s="33"/>
      <c r="C8" s="60">
        <v>6</v>
      </c>
      <c r="D8" s="22" t="s">
        <v>47</v>
      </c>
      <c r="E8" s="137">
        <v>1975.2835650212878</v>
      </c>
      <c r="F8" s="137">
        <v>90255.024139861023</v>
      </c>
      <c r="G8" s="137">
        <v>9107.4858478672268</v>
      </c>
      <c r="H8" s="137">
        <v>5281.9724568185566</v>
      </c>
      <c r="I8" s="137">
        <v>10507.44695891357</v>
      </c>
      <c r="J8" s="137">
        <v>-2327.2704427038348</v>
      </c>
      <c r="K8" s="137">
        <v>71632.275929700074</v>
      </c>
      <c r="L8" s="138">
        <v>12931.607064909824</v>
      </c>
      <c r="M8" s="137">
        <v>368859.79737501818</v>
      </c>
      <c r="N8" s="137">
        <v>75546.087934384297</v>
      </c>
      <c r="O8" s="137">
        <v>23482.142281588112</v>
      </c>
      <c r="P8" s="137">
        <v>78290.235047040071</v>
      </c>
      <c r="Q8" s="137">
        <v>-534.36961767654964</v>
      </c>
      <c r="R8" s="136">
        <v>103337.28145925808</v>
      </c>
      <c r="S8" s="160">
        <v>848344.99999999988</v>
      </c>
    </row>
    <row r="9" spans="1:19">
      <c r="B9" s="33"/>
      <c r="C9" s="60">
        <v>11</v>
      </c>
      <c r="D9" s="22" t="s">
        <v>46</v>
      </c>
      <c r="E9" s="137">
        <v>5568.8607315799882</v>
      </c>
      <c r="F9" s="137">
        <v>84918.293175803774</v>
      </c>
      <c r="G9" s="137">
        <v>1685.2896588214926</v>
      </c>
      <c r="H9" s="137">
        <v>18.51556058779806</v>
      </c>
      <c r="I9" s="137">
        <v>188.88771302608282</v>
      </c>
      <c r="J9" s="137">
        <v>-455.71929104081426</v>
      </c>
      <c r="K9" s="137">
        <v>607.98461602048303</v>
      </c>
      <c r="L9" s="138">
        <v>1815.9830911828712</v>
      </c>
      <c r="M9" s="137">
        <v>20410.993533824963</v>
      </c>
      <c r="N9" s="137">
        <v>704.00437540856592</v>
      </c>
      <c r="O9" s="137">
        <v>80.481156214893829</v>
      </c>
      <c r="P9" s="137">
        <v>349.07142942199283</v>
      </c>
      <c r="Q9" s="137">
        <v>-26.88762613368019</v>
      </c>
      <c r="R9" s="136">
        <v>658.2418752815579</v>
      </c>
      <c r="S9" s="160">
        <v>116523.99999999996</v>
      </c>
    </row>
    <row r="10" spans="1:19">
      <c r="B10" s="33"/>
      <c r="C10" s="60">
        <v>15</v>
      </c>
      <c r="D10" s="22" t="s">
        <v>45</v>
      </c>
      <c r="E10" s="137">
        <v>1292.8199902803203</v>
      </c>
      <c r="F10" s="137">
        <v>39302.734664624251</v>
      </c>
      <c r="G10" s="137">
        <v>1802.7456859059853</v>
      </c>
      <c r="H10" s="137">
        <v>522.5762644289199</v>
      </c>
      <c r="I10" s="137">
        <v>1534.466563318379</v>
      </c>
      <c r="J10" s="137">
        <v>140.93844978358635</v>
      </c>
      <c r="K10" s="137">
        <v>3002.7689750032146</v>
      </c>
      <c r="L10" s="138">
        <v>247.76563287633985</v>
      </c>
      <c r="M10" s="137">
        <v>5125.3382732958889</v>
      </c>
      <c r="N10" s="137">
        <v>639.13564127788038</v>
      </c>
      <c r="O10" s="137">
        <v>509.97104976079697</v>
      </c>
      <c r="P10" s="137">
        <v>3135.5155379668554</v>
      </c>
      <c r="Q10" s="137">
        <v>32.656655416166167</v>
      </c>
      <c r="R10" s="136">
        <v>2422.5666160614101</v>
      </c>
      <c r="S10" s="160">
        <v>59711.999999999993</v>
      </c>
    </row>
    <row r="11" spans="1:19">
      <c r="B11" s="33"/>
      <c r="C11" s="60">
        <v>16</v>
      </c>
      <c r="D11" s="22" t="s">
        <v>44</v>
      </c>
      <c r="E11" s="137">
        <v>469.39771992353315</v>
      </c>
      <c r="F11" s="137">
        <v>4606.408920353022</v>
      </c>
      <c r="G11" s="137">
        <v>1528.9183597531198</v>
      </c>
      <c r="H11" s="137">
        <v>3288.9377339090079</v>
      </c>
      <c r="I11" s="137">
        <v>6148.7551482047274</v>
      </c>
      <c r="J11" s="137">
        <v>-791.57005985589035</v>
      </c>
      <c r="K11" s="137">
        <v>2134.8174578163735</v>
      </c>
      <c r="L11" s="138">
        <v>379.43838300417923</v>
      </c>
      <c r="M11" s="137">
        <v>6038.5248454162129</v>
      </c>
      <c r="N11" s="137">
        <v>1305.8876444571631</v>
      </c>
      <c r="O11" s="137">
        <v>967.97267070564396</v>
      </c>
      <c r="P11" s="137">
        <v>4050.6014267881787</v>
      </c>
      <c r="Q11" s="137">
        <v>-31.280330051707889</v>
      </c>
      <c r="R11" s="136">
        <v>2493.190079576425</v>
      </c>
      <c r="S11" s="160">
        <v>32589.999999999993</v>
      </c>
    </row>
    <row r="12" spans="1:19">
      <c r="B12" s="33"/>
      <c r="C12" s="60">
        <v>20</v>
      </c>
      <c r="D12" s="22" t="s">
        <v>43</v>
      </c>
      <c r="E12" s="137">
        <v>1141.9259915054643</v>
      </c>
      <c r="F12" s="137">
        <v>19130.969506508947</v>
      </c>
      <c r="G12" s="137">
        <v>17845.842132804682</v>
      </c>
      <c r="H12" s="137">
        <v>719.78960420881026</v>
      </c>
      <c r="I12" s="137">
        <v>1962.9568436165237</v>
      </c>
      <c r="J12" s="137">
        <v>-4978.6952527022313</v>
      </c>
      <c r="K12" s="137">
        <v>36723.075335639442</v>
      </c>
      <c r="L12" s="138">
        <v>2867.1355042206924</v>
      </c>
      <c r="M12" s="137">
        <v>54228.576152958594</v>
      </c>
      <c r="N12" s="137">
        <v>24061.940893967876</v>
      </c>
      <c r="O12" s="137">
        <v>5905.3384473423821</v>
      </c>
      <c r="P12" s="137">
        <v>27255.027335595154</v>
      </c>
      <c r="Q12" s="137">
        <v>-451.16351731295157</v>
      </c>
      <c r="R12" s="136">
        <v>44509.281021646551</v>
      </c>
      <c r="S12" s="160">
        <v>230921.99999999994</v>
      </c>
    </row>
    <row r="13" spans="1:19">
      <c r="B13" s="33"/>
      <c r="C13" s="60">
        <v>21</v>
      </c>
      <c r="D13" s="22" t="s">
        <v>42</v>
      </c>
      <c r="E13" s="137">
        <v>254.83345763693288</v>
      </c>
      <c r="F13" s="137">
        <v>14309.385905692063</v>
      </c>
      <c r="G13" s="137">
        <v>1479.0279532382563</v>
      </c>
      <c r="H13" s="137">
        <v>727.16604811511706</v>
      </c>
      <c r="I13" s="137">
        <v>1364.8870656195938</v>
      </c>
      <c r="J13" s="137">
        <v>-1022.1919916209985</v>
      </c>
      <c r="K13" s="137">
        <v>4089.3855211233172</v>
      </c>
      <c r="L13" s="138">
        <v>507.43046932675418</v>
      </c>
      <c r="M13" s="137">
        <v>10629.438704340246</v>
      </c>
      <c r="N13" s="137">
        <v>3472.3005572483048</v>
      </c>
      <c r="O13" s="137">
        <v>883.06905579965405</v>
      </c>
      <c r="P13" s="137">
        <v>3502.6399657514148</v>
      </c>
      <c r="Q13" s="137">
        <v>-54.911944701545281</v>
      </c>
      <c r="R13" s="136">
        <v>5151.5392324308923</v>
      </c>
      <c r="S13" s="160">
        <v>45294</v>
      </c>
    </row>
    <row r="14" spans="1:19">
      <c r="B14" s="33"/>
      <c r="C14" s="60">
        <v>22</v>
      </c>
      <c r="D14" s="22" t="s">
        <v>41</v>
      </c>
      <c r="E14" s="137">
        <v>150.23284528687435</v>
      </c>
      <c r="F14" s="137">
        <v>3348.8404959489026</v>
      </c>
      <c r="G14" s="137">
        <v>524.53733553570521</v>
      </c>
      <c r="H14" s="137">
        <v>590.2536004138309</v>
      </c>
      <c r="I14" s="137">
        <v>1436.6859234477613</v>
      </c>
      <c r="J14" s="137">
        <v>-678.19030145734155</v>
      </c>
      <c r="K14" s="137">
        <v>7689.9903091502683</v>
      </c>
      <c r="L14" s="138">
        <v>380.33370688804882</v>
      </c>
      <c r="M14" s="137">
        <v>10117.535569619977</v>
      </c>
      <c r="N14" s="137">
        <v>1693.3977819566862</v>
      </c>
      <c r="O14" s="137">
        <v>1304.943849195248</v>
      </c>
      <c r="P14" s="137">
        <v>10134.811146428923</v>
      </c>
      <c r="Q14" s="137">
        <v>45.338350307692544</v>
      </c>
      <c r="R14" s="136">
        <v>7456.2893872774412</v>
      </c>
      <c r="S14" s="160">
        <v>44195.000000000022</v>
      </c>
    </row>
    <row r="15" spans="1:19">
      <c r="B15" s="33"/>
      <c r="C15" s="60">
        <v>25</v>
      </c>
      <c r="D15" s="22" t="s">
        <v>40</v>
      </c>
      <c r="E15" s="137">
        <v>53.648451370999041</v>
      </c>
      <c r="F15" s="137">
        <v>864.38883507013213</v>
      </c>
      <c r="G15" s="137">
        <v>174.03561010345854</v>
      </c>
      <c r="H15" s="137">
        <v>2156.9486670296824</v>
      </c>
      <c r="I15" s="137">
        <v>3433.0194290882587</v>
      </c>
      <c r="J15" s="137">
        <v>-286.07271880678366</v>
      </c>
      <c r="K15" s="137">
        <v>3982.0344444016955</v>
      </c>
      <c r="L15" s="138">
        <v>62.342703884253559</v>
      </c>
      <c r="M15" s="137">
        <v>1604.7886642282774</v>
      </c>
      <c r="N15" s="137">
        <v>357.50028362108219</v>
      </c>
      <c r="O15" s="137">
        <v>572.00628888257779</v>
      </c>
      <c r="P15" s="137">
        <v>2968.9306285239932</v>
      </c>
      <c r="Q15" s="137">
        <v>2.8917741625819655</v>
      </c>
      <c r="R15" s="136">
        <v>2233.5369384397941</v>
      </c>
      <c r="S15" s="160">
        <v>18180</v>
      </c>
    </row>
    <row r="16" spans="1:19">
      <c r="B16" s="33"/>
      <c r="C16" s="60">
        <v>26</v>
      </c>
      <c r="D16" s="22" t="s">
        <v>39</v>
      </c>
      <c r="E16" s="137">
        <v>40.756531587871947</v>
      </c>
      <c r="F16" s="137">
        <v>679.61340225697109</v>
      </c>
      <c r="G16" s="137">
        <v>86.33358976996783</v>
      </c>
      <c r="H16" s="137">
        <v>524.37007548966301</v>
      </c>
      <c r="I16" s="137">
        <v>1691.5505783282906</v>
      </c>
      <c r="J16" s="137">
        <v>-240.8795573949379</v>
      </c>
      <c r="K16" s="137">
        <v>3450.3959211774477</v>
      </c>
      <c r="L16" s="138">
        <v>132.3210134958658</v>
      </c>
      <c r="M16" s="137">
        <v>4053.8041895983301</v>
      </c>
      <c r="N16" s="137">
        <v>630.07794453015356</v>
      </c>
      <c r="O16" s="137">
        <v>1957.4428064689871</v>
      </c>
      <c r="P16" s="137">
        <v>10500.250388622517</v>
      </c>
      <c r="Q16" s="137">
        <v>99.006562385028673</v>
      </c>
      <c r="R16" s="136">
        <v>3458.9565536838386</v>
      </c>
      <c r="S16" s="160">
        <v>27063.999999999993</v>
      </c>
    </row>
    <row r="17" spans="2:19">
      <c r="B17" s="33"/>
      <c r="C17" s="60">
        <v>27</v>
      </c>
      <c r="D17" s="22" t="s">
        <v>38</v>
      </c>
      <c r="E17" s="137">
        <v>169.85896840039135</v>
      </c>
      <c r="F17" s="137">
        <v>4304.8927668986398</v>
      </c>
      <c r="G17" s="137">
        <v>597.58825447465983</v>
      </c>
      <c r="H17" s="137">
        <v>1232.5535596524101</v>
      </c>
      <c r="I17" s="137">
        <v>3387.4913388274194</v>
      </c>
      <c r="J17" s="137">
        <v>-1101.6587580480459</v>
      </c>
      <c r="K17" s="137">
        <v>20232.954605661249</v>
      </c>
      <c r="L17" s="138">
        <v>600.52745717086782</v>
      </c>
      <c r="M17" s="137">
        <v>17470.409690334207</v>
      </c>
      <c r="N17" s="137">
        <v>3278.9448134506752</v>
      </c>
      <c r="O17" s="137">
        <v>6140.598187798365</v>
      </c>
      <c r="P17" s="137">
        <v>36032.2056067948</v>
      </c>
      <c r="Q17" s="137">
        <v>-258.65307944163965</v>
      </c>
      <c r="R17" s="136">
        <v>26891.286588025981</v>
      </c>
      <c r="S17" s="160">
        <v>118978.99999999997</v>
      </c>
    </row>
    <row r="18" spans="2:19">
      <c r="B18" s="33"/>
      <c r="C18" s="60">
        <v>28</v>
      </c>
      <c r="D18" s="22" t="s">
        <v>37</v>
      </c>
      <c r="E18" s="137">
        <v>92.890773852939503</v>
      </c>
      <c r="F18" s="137">
        <v>1129.2049024425703</v>
      </c>
      <c r="G18" s="137">
        <v>260.48974029216504</v>
      </c>
      <c r="H18" s="137">
        <v>2528.1126241232496</v>
      </c>
      <c r="I18" s="137">
        <v>4610.255877895017</v>
      </c>
      <c r="J18" s="137">
        <v>-114.0958468630549</v>
      </c>
      <c r="K18" s="137">
        <v>3335.9068861448372</v>
      </c>
      <c r="L18" s="138">
        <v>111.57752501977632</v>
      </c>
      <c r="M18" s="137">
        <v>2615.0845948006913</v>
      </c>
      <c r="N18" s="137">
        <v>592.31379900454147</v>
      </c>
      <c r="O18" s="137">
        <v>894.19850179149239</v>
      </c>
      <c r="P18" s="137">
        <v>5601.0934945968338</v>
      </c>
      <c r="Q18" s="137">
        <v>53.327373000638346</v>
      </c>
      <c r="R18" s="136">
        <v>2308.6397538983038</v>
      </c>
      <c r="S18" s="160">
        <v>24019</v>
      </c>
    </row>
    <row r="19" spans="2:19">
      <c r="B19" s="33"/>
      <c r="C19" s="60">
        <v>29</v>
      </c>
      <c r="D19" s="22" t="s">
        <v>36</v>
      </c>
      <c r="E19" s="137">
        <v>15.195583841294956</v>
      </c>
      <c r="F19" s="137">
        <v>529.6567498617693</v>
      </c>
      <c r="G19" s="137">
        <v>144.90063003537369</v>
      </c>
      <c r="H19" s="137">
        <v>604.70391617331586</v>
      </c>
      <c r="I19" s="137">
        <v>9240.5461604101092</v>
      </c>
      <c r="J19" s="137">
        <v>282.38592047427204</v>
      </c>
      <c r="K19" s="137">
        <v>2632.9115741467858</v>
      </c>
      <c r="L19" s="138">
        <v>33.476623254011812</v>
      </c>
      <c r="M19" s="137">
        <v>1380.2910051032777</v>
      </c>
      <c r="N19" s="137">
        <v>272.91827169607376</v>
      </c>
      <c r="O19" s="137">
        <v>432.69270975052291</v>
      </c>
      <c r="P19" s="137">
        <v>6090.3605199183621</v>
      </c>
      <c r="Q19" s="137">
        <v>91.033614986968544</v>
      </c>
      <c r="R19" s="136">
        <v>1803.9267203478628</v>
      </c>
      <c r="S19" s="160">
        <v>23554.999999999996</v>
      </c>
    </row>
    <row r="20" spans="2:19">
      <c r="B20" s="33"/>
      <c r="C20" s="60">
        <v>30</v>
      </c>
      <c r="D20" s="22" t="s">
        <v>35</v>
      </c>
      <c r="E20" s="137">
        <v>19.266280718415235</v>
      </c>
      <c r="F20" s="137">
        <v>493.54635675495257</v>
      </c>
      <c r="G20" s="137">
        <v>187.37705241568634</v>
      </c>
      <c r="H20" s="137">
        <v>142.5105860504604</v>
      </c>
      <c r="I20" s="137">
        <v>79737.877893522164</v>
      </c>
      <c r="J20" s="137">
        <v>812.43884691909761</v>
      </c>
      <c r="K20" s="137">
        <v>2620.5422962242183</v>
      </c>
      <c r="L20" s="138">
        <v>31.404914601090379</v>
      </c>
      <c r="M20" s="137">
        <v>821.05701239872963</v>
      </c>
      <c r="N20" s="137">
        <v>176.744293684345</v>
      </c>
      <c r="O20" s="137">
        <v>189.5335441874291</v>
      </c>
      <c r="P20" s="137">
        <v>4986.3412284235264</v>
      </c>
      <c r="Q20" s="137">
        <v>88.393555778651944</v>
      </c>
      <c r="R20" s="136">
        <v>1210.966138321234</v>
      </c>
      <c r="S20" s="160">
        <v>91518</v>
      </c>
    </row>
    <row r="21" spans="2:19">
      <c r="B21" s="33"/>
      <c r="C21" s="60">
        <v>31</v>
      </c>
      <c r="D21" s="22" t="s">
        <v>34</v>
      </c>
      <c r="E21" s="137">
        <v>53.50563527756465</v>
      </c>
      <c r="F21" s="137">
        <v>1162.6697723658594</v>
      </c>
      <c r="G21" s="137">
        <v>1626.4421938802257</v>
      </c>
      <c r="H21" s="137">
        <v>946.35985481093542</v>
      </c>
      <c r="I21" s="137">
        <v>6888.7824682444952</v>
      </c>
      <c r="J21" s="137">
        <v>-209.52781667517584</v>
      </c>
      <c r="K21" s="137">
        <v>1120.8198852836538</v>
      </c>
      <c r="L21" s="138">
        <v>36.715752293309876</v>
      </c>
      <c r="M21" s="137">
        <v>731.00478732359568</v>
      </c>
      <c r="N21" s="137">
        <v>664.31599856428363</v>
      </c>
      <c r="O21" s="137">
        <v>450.43520107407215</v>
      </c>
      <c r="P21" s="137">
        <v>4390.967526884494</v>
      </c>
      <c r="Q21" s="137">
        <v>73.495502499445578</v>
      </c>
      <c r="R21" s="136">
        <v>468.01323817323862</v>
      </c>
      <c r="S21" s="160">
        <v>18404</v>
      </c>
    </row>
    <row r="22" spans="2:19">
      <c r="B22" s="33"/>
      <c r="C22" s="60">
        <v>32</v>
      </c>
      <c r="D22" s="22" t="s">
        <v>33</v>
      </c>
      <c r="E22" s="137">
        <v>97.701122799209685</v>
      </c>
      <c r="F22" s="137">
        <v>4552.5205285044349</v>
      </c>
      <c r="G22" s="137">
        <v>1301.9253679522844</v>
      </c>
      <c r="H22" s="137">
        <v>681.7889075236094</v>
      </c>
      <c r="I22" s="137">
        <v>3791.7236738273928</v>
      </c>
      <c r="J22" s="137">
        <v>20246.835171465707</v>
      </c>
      <c r="K22" s="137">
        <v>218375.56038172106</v>
      </c>
      <c r="L22" s="138">
        <v>911.42967413838664</v>
      </c>
      <c r="M22" s="137">
        <v>41392.95559748399</v>
      </c>
      <c r="N22" s="137">
        <v>7825.546294013011</v>
      </c>
      <c r="O22" s="137">
        <v>10282.764070126439</v>
      </c>
      <c r="P22" s="137">
        <v>83662.677643402494</v>
      </c>
      <c r="Q22" s="137">
        <v>1362.6612594233711</v>
      </c>
      <c r="R22" s="136">
        <v>79186.910307618498</v>
      </c>
      <c r="S22" s="160">
        <v>473672.99999999994</v>
      </c>
    </row>
    <row r="23" spans="2:19">
      <c r="B23" s="33"/>
      <c r="C23" s="60">
        <v>33</v>
      </c>
      <c r="D23" s="22" t="s">
        <v>32</v>
      </c>
      <c r="E23" s="137">
        <v>198.13568927456726</v>
      </c>
      <c r="F23" s="137">
        <v>11419.299334146574</v>
      </c>
      <c r="G23" s="137">
        <v>313.87989481870886</v>
      </c>
      <c r="H23" s="137">
        <v>1416.1873973363308</v>
      </c>
      <c r="I23" s="137">
        <v>14674.905512371544</v>
      </c>
      <c r="J23" s="137">
        <v>1354.3546415235905</v>
      </c>
      <c r="K23" s="137">
        <v>14205.099249528121</v>
      </c>
      <c r="L23" s="138">
        <v>99.026576938150242</v>
      </c>
      <c r="M23" s="137">
        <v>6435.8983503476657</v>
      </c>
      <c r="N23" s="137">
        <v>642.08757926327155</v>
      </c>
      <c r="O23" s="137">
        <v>1175.5176705768633</v>
      </c>
      <c r="P23" s="137">
        <v>15825.031399133532</v>
      </c>
      <c r="Q23" s="137">
        <v>138.48913737968297</v>
      </c>
      <c r="R23" s="136">
        <v>8297.0875673613955</v>
      </c>
      <c r="S23" s="160">
        <v>76195</v>
      </c>
    </row>
    <row r="24" spans="2:19">
      <c r="B24" s="33"/>
      <c r="C24" s="60">
        <v>34</v>
      </c>
      <c r="D24" s="22" t="s">
        <v>31</v>
      </c>
      <c r="E24" s="137">
        <v>89.053095803476211</v>
      </c>
      <c r="F24" s="137">
        <v>8368.4301386683401</v>
      </c>
      <c r="G24" s="137">
        <v>108.17154131227697</v>
      </c>
      <c r="H24" s="137">
        <v>3861.1656873659713</v>
      </c>
      <c r="I24" s="137">
        <v>7785.943312808</v>
      </c>
      <c r="J24" s="137">
        <v>124.17069915447901</v>
      </c>
      <c r="K24" s="137">
        <v>682.45681414418846</v>
      </c>
      <c r="L24" s="138">
        <v>10.963042152594314</v>
      </c>
      <c r="M24" s="137">
        <v>1016.9922336103294</v>
      </c>
      <c r="N24" s="137">
        <v>49.584152320373327</v>
      </c>
      <c r="O24" s="137">
        <v>123.80638765980855</v>
      </c>
      <c r="P24" s="137">
        <v>1305.8878848897036</v>
      </c>
      <c r="Q24" s="137">
        <v>9.7006169710719909</v>
      </c>
      <c r="R24" s="136">
        <v>496.67439313938291</v>
      </c>
      <c r="S24" s="160">
        <v>24032.999999999996</v>
      </c>
    </row>
    <row r="25" spans="2:19">
      <c r="B25" s="33"/>
      <c r="C25" s="60">
        <v>35</v>
      </c>
      <c r="D25" s="22" t="s">
        <v>30</v>
      </c>
      <c r="E25" s="137">
        <v>19.108040508002183</v>
      </c>
      <c r="F25" s="137">
        <v>8083.8700546164473</v>
      </c>
      <c r="G25" s="137">
        <v>220.55335631921301</v>
      </c>
      <c r="H25" s="137">
        <v>862.33838707962286</v>
      </c>
      <c r="I25" s="137">
        <v>5546.6150830703391</v>
      </c>
      <c r="J25" s="137">
        <v>-913.01221242055715</v>
      </c>
      <c r="K25" s="137">
        <v>10416.636489552206</v>
      </c>
      <c r="L25" s="138">
        <v>70.476584999773664</v>
      </c>
      <c r="M25" s="137">
        <v>12845.902701197992</v>
      </c>
      <c r="N25" s="137">
        <v>554.4876385958537</v>
      </c>
      <c r="O25" s="137">
        <v>1046.790208850668</v>
      </c>
      <c r="P25" s="137">
        <v>19020.012055637315</v>
      </c>
      <c r="Q25" s="137">
        <v>171.82275522969337</v>
      </c>
      <c r="R25" s="136">
        <v>8328.3988567634151</v>
      </c>
      <c r="S25" s="160">
        <v>66274</v>
      </c>
    </row>
    <row r="26" spans="2:19">
      <c r="B26" s="33"/>
      <c r="C26" s="60">
        <v>39</v>
      </c>
      <c r="D26" s="22" t="s">
        <v>29</v>
      </c>
      <c r="E26" s="137">
        <v>1000.7683769051309</v>
      </c>
      <c r="F26" s="137">
        <v>14277.553563615949</v>
      </c>
      <c r="G26" s="137">
        <v>1137.9500712923732</v>
      </c>
      <c r="H26" s="137">
        <v>910.09936926571481</v>
      </c>
      <c r="I26" s="137">
        <v>3064.635688103117</v>
      </c>
      <c r="J26" s="137">
        <v>-700.70668117345122</v>
      </c>
      <c r="K26" s="137">
        <v>2521.0208148669203</v>
      </c>
      <c r="L26" s="138">
        <v>211.78131281452661</v>
      </c>
      <c r="M26" s="137">
        <v>4123.4705280797443</v>
      </c>
      <c r="N26" s="137">
        <v>820.00564073899022</v>
      </c>
      <c r="O26" s="137">
        <v>966.81180967397347</v>
      </c>
      <c r="P26" s="137">
        <v>4557.7431190569478</v>
      </c>
      <c r="Q26" s="137">
        <v>-69.928345770512678</v>
      </c>
      <c r="R26" s="136">
        <v>4133.7947325305786</v>
      </c>
      <c r="S26" s="160">
        <v>36955.000000000007</v>
      </c>
    </row>
    <row r="27" spans="2:19">
      <c r="B27" s="33"/>
      <c r="C27" s="60">
        <v>41</v>
      </c>
      <c r="D27" s="22" t="s">
        <v>28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8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6">
        <v>0</v>
      </c>
      <c r="S27" s="160">
        <v>0</v>
      </c>
    </row>
    <row r="28" spans="2:19">
      <c r="B28" s="33"/>
      <c r="C28" s="60">
        <v>46</v>
      </c>
      <c r="D28" s="22" t="s">
        <v>27</v>
      </c>
      <c r="E28" s="137">
        <v>0.13005994462349363</v>
      </c>
      <c r="F28" s="137">
        <v>4.9561702431991383</v>
      </c>
      <c r="G28" s="137">
        <v>0.44608891953087043</v>
      </c>
      <c r="H28" s="137">
        <v>5.8572971358347881E-2</v>
      </c>
      <c r="I28" s="137">
        <v>0.22156466777471884</v>
      </c>
      <c r="J28" s="137">
        <v>-5.7481576064592928E-3</v>
      </c>
      <c r="K28" s="137">
        <v>1.4416434929028052</v>
      </c>
      <c r="L28" s="138">
        <v>9.1884925673091547E-2</v>
      </c>
      <c r="M28" s="137">
        <v>1.6598416095345443</v>
      </c>
      <c r="N28" s="137">
        <v>0.39806128575089228</v>
      </c>
      <c r="O28" s="137">
        <v>0.2389028694500078</v>
      </c>
      <c r="P28" s="137">
        <v>1.2675190348206611</v>
      </c>
      <c r="Q28" s="137">
        <v>1.1506625630581123E-3</v>
      </c>
      <c r="R28" s="136">
        <v>1.0942875304248281</v>
      </c>
      <c r="S28" s="160">
        <v>11.999999999999996</v>
      </c>
    </row>
    <row r="29" spans="2:19">
      <c r="B29" s="33"/>
      <c r="C29" s="60">
        <v>47</v>
      </c>
      <c r="D29" s="22" t="s">
        <v>26</v>
      </c>
      <c r="E29" s="137">
        <v>0.24736122135770044</v>
      </c>
      <c r="F29" s="137">
        <v>10.233670474088754</v>
      </c>
      <c r="G29" s="137">
        <v>0.49344258333743729</v>
      </c>
      <c r="H29" s="137">
        <v>7.8314996903308468E-2</v>
      </c>
      <c r="I29" s="137">
        <v>0.35858359818111052</v>
      </c>
      <c r="J29" s="137">
        <v>-1.7340539735524361E-4</v>
      </c>
      <c r="K29" s="137">
        <v>0.93356782906158475</v>
      </c>
      <c r="L29" s="138">
        <v>8.2559218327976774E-2</v>
      </c>
      <c r="M29" s="137">
        <v>1.0594185368710669</v>
      </c>
      <c r="N29" s="137">
        <v>0.23776877779815545</v>
      </c>
      <c r="O29" s="137">
        <v>0.10963748692942192</v>
      </c>
      <c r="P29" s="137">
        <v>0.61156861183610811</v>
      </c>
      <c r="Q29" s="137">
        <v>2.0481526969273935E-3</v>
      </c>
      <c r="R29" s="136">
        <v>0.5522319180078048</v>
      </c>
      <c r="S29" s="160">
        <v>15.000000000000004</v>
      </c>
    </row>
    <row r="30" spans="2:19">
      <c r="B30" s="33"/>
      <c r="C30" s="60">
        <v>48</v>
      </c>
      <c r="D30" s="22" t="s">
        <v>25</v>
      </c>
      <c r="E30" s="137">
        <v>0.11896128021442376</v>
      </c>
      <c r="F30" s="137">
        <v>1.0721281440254464</v>
      </c>
      <c r="G30" s="137">
        <v>0.99228733872053965</v>
      </c>
      <c r="H30" s="137">
        <v>4.280203082332204E-2</v>
      </c>
      <c r="I30" s="137">
        <v>0.10705567136428581</v>
      </c>
      <c r="J30" s="137">
        <v>-5.6498072928661057E-4</v>
      </c>
      <c r="K30" s="137">
        <v>0.11808572897817808</v>
      </c>
      <c r="L30" s="138">
        <v>2.7809740334987589E-2</v>
      </c>
      <c r="M30" s="137">
        <v>0.24700526196726391</v>
      </c>
      <c r="N30" s="137">
        <v>4.5133527442126842E-2</v>
      </c>
      <c r="O30" s="137">
        <v>2.32539931656154E-2</v>
      </c>
      <c r="P30" s="137">
        <v>0.11065098791919481</v>
      </c>
      <c r="Q30" s="137">
        <v>-2.5537147131005875E-4</v>
      </c>
      <c r="R30" s="136">
        <v>9.5646647245211949E-2</v>
      </c>
      <c r="S30" s="160">
        <v>3</v>
      </c>
    </row>
    <row r="31" spans="2:19">
      <c r="B31" s="33"/>
      <c r="C31" s="60">
        <v>51</v>
      </c>
      <c r="D31" s="22" t="s">
        <v>24</v>
      </c>
      <c r="E31" s="137">
        <v>305.14041334969511</v>
      </c>
      <c r="F31" s="137">
        <v>5985.2974101510508</v>
      </c>
      <c r="G31" s="137">
        <v>359.4897961909395</v>
      </c>
      <c r="H31" s="137">
        <v>195.78081904994644</v>
      </c>
      <c r="I31" s="137">
        <v>1091.1764359904073</v>
      </c>
      <c r="J31" s="137">
        <v>19.296678541657798</v>
      </c>
      <c r="K31" s="137">
        <v>894.08220291200689</v>
      </c>
      <c r="L31" s="138">
        <v>62.177360230678296</v>
      </c>
      <c r="M31" s="137">
        <v>1084.1177303843217</v>
      </c>
      <c r="N31" s="137">
        <v>173.0502357170393</v>
      </c>
      <c r="O31" s="137">
        <v>140.91260716166093</v>
      </c>
      <c r="P31" s="137">
        <v>969.8614679139705</v>
      </c>
      <c r="Q31" s="137">
        <v>4.6311434363528505</v>
      </c>
      <c r="R31" s="136">
        <v>648.98569897027369</v>
      </c>
      <c r="S31" s="160">
        <v>11933.999999999998</v>
      </c>
    </row>
    <row r="32" spans="2:19">
      <c r="B32" s="33"/>
      <c r="C32" s="60">
        <v>53</v>
      </c>
      <c r="D32" s="22" t="s">
        <v>23</v>
      </c>
      <c r="E32" s="137">
        <v>55.508896184716235</v>
      </c>
      <c r="F32" s="137">
        <v>10884.248279793317</v>
      </c>
      <c r="G32" s="137">
        <v>526.53764878779725</v>
      </c>
      <c r="H32" s="137">
        <v>155.98337732197953</v>
      </c>
      <c r="I32" s="137">
        <v>329.82259064579102</v>
      </c>
      <c r="J32" s="137">
        <v>-2.5139022701216605</v>
      </c>
      <c r="K32" s="137">
        <v>605.6906626125558</v>
      </c>
      <c r="L32" s="138">
        <v>47.461706241602656</v>
      </c>
      <c r="M32" s="137">
        <v>940.89653103462194</v>
      </c>
      <c r="N32" s="137">
        <v>183.67463521205843</v>
      </c>
      <c r="O32" s="137">
        <v>122.95592531382256</v>
      </c>
      <c r="P32" s="137">
        <v>701.90307206910529</v>
      </c>
      <c r="Q32" s="137">
        <v>2.7262972314025276</v>
      </c>
      <c r="R32" s="136">
        <v>469.10427982135633</v>
      </c>
      <c r="S32" s="160">
        <v>15024.000000000004</v>
      </c>
    </row>
    <row r="33" spans="2:19">
      <c r="B33" s="33"/>
      <c r="C33" s="60">
        <v>55</v>
      </c>
      <c r="D33" s="22" t="s">
        <v>22</v>
      </c>
      <c r="E33" s="137">
        <v>5.7611433785640223E-2</v>
      </c>
      <c r="F33" s="137">
        <v>34.18848968802746</v>
      </c>
      <c r="G33" s="137">
        <v>0.37225366715022812</v>
      </c>
      <c r="H33" s="137">
        <v>5.4437658946120224E-2</v>
      </c>
      <c r="I33" s="137">
        <v>0.13700734185422989</v>
      </c>
      <c r="J33" s="137">
        <v>-4.5034093366528151E-4</v>
      </c>
      <c r="K33" s="137">
        <v>0.19661904387897822</v>
      </c>
      <c r="L33" s="138">
        <v>2.6375325794613953E-2</v>
      </c>
      <c r="M33" s="137">
        <v>0.4451956990636447</v>
      </c>
      <c r="N33" s="137">
        <v>6.9900970006757671E-2</v>
      </c>
      <c r="O33" s="137">
        <v>4.6020632983728577E-2</v>
      </c>
      <c r="P33" s="137">
        <v>0.24423265636601801</v>
      </c>
      <c r="Q33" s="137">
        <v>1.0912217622161084E-3</v>
      </c>
      <c r="R33" s="136">
        <v>0.16121500131403976</v>
      </c>
      <c r="S33" s="160">
        <v>35.999999999999993</v>
      </c>
    </row>
    <row r="34" spans="2:19">
      <c r="B34" s="33"/>
      <c r="C34" s="60">
        <v>57</v>
      </c>
      <c r="D34" s="22" t="s">
        <v>21</v>
      </c>
      <c r="E34" s="137">
        <v>762.99322508016985</v>
      </c>
      <c r="F34" s="137">
        <v>13103.933622997494</v>
      </c>
      <c r="G34" s="137">
        <v>1296.291050719989</v>
      </c>
      <c r="H34" s="137">
        <v>748.74079677017221</v>
      </c>
      <c r="I34" s="137">
        <v>2179.9655788206755</v>
      </c>
      <c r="J34" s="137">
        <v>43.570682345596865</v>
      </c>
      <c r="K34" s="137">
        <v>3315.6663413161732</v>
      </c>
      <c r="L34" s="138">
        <v>254.89252457614077</v>
      </c>
      <c r="M34" s="137">
        <v>4991.9577355445381</v>
      </c>
      <c r="N34" s="137">
        <v>903.2868763286923</v>
      </c>
      <c r="O34" s="137">
        <v>614.58839970023541</v>
      </c>
      <c r="P34" s="137">
        <v>3666.4696089843274</v>
      </c>
      <c r="Q34" s="137">
        <v>9.2936187057382558</v>
      </c>
      <c r="R34" s="136">
        <v>2630.3499381100592</v>
      </c>
      <c r="S34" s="160">
        <v>34522.000000000007</v>
      </c>
    </row>
    <row r="35" spans="2:19">
      <c r="B35" s="33"/>
      <c r="C35" s="60">
        <v>59</v>
      </c>
      <c r="D35" s="22" t="s">
        <v>20</v>
      </c>
      <c r="E35" s="137">
        <v>476.18972465070726</v>
      </c>
      <c r="F35" s="137">
        <v>23135.816849755043</v>
      </c>
      <c r="G35" s="137">
        <v>1656.5649488434315</v>
      </c>
      <c r="H35" s="137">
        <v>668.33558855695424</v>
      </c>
      <c r="I35" s="137">
        <v>3167.6562439219042</v>
      </c>
      <c r="J35" s="137">
        <v>-32.180229610597415</v>
      </c>
      <c r="K35" s="137">
        <v>1044.9892498310649</v>
      </c>
      <c r="L35" s="138">
        <v>129.75442191174267</v>
      </c>
      <c r="M35" s="137">
        <v>2622.9672806462681</v>
      </c>
      <c r="N35" s="137">
        <v>409.49326513040677</v>
      </c>
      <c r="O35" s="137">
        <v>239.82574559804476</v>
      </c>
      <c r="P35" s="137">
        <v>1435.7735499761629</v>
      </c>
      <c r="Q35" s="137">
        <v>5.5743023708813766</v>
      </c>
      <c r="R35" s="136">
        <v>846.23905841797966</v>
      </c>
      <c r="S35" s="160">
        <v>35806.999999999993</v>
      </c>
    </row>
    <row r="36" spans="2:19">
      <c r="B36" s="33"/>
      <c r="C36" s="60">
        <v>61</v>
      </c>
      <c r="D36" s="22" t="s">
        <v>19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8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v>0</v>
      </c>
      <c r="R36" s="136">
        <v>0</v>
      </c>
      <c r="S36" s="160">
        <v>0</v>
      </c>
    </row>
    <row r="37" spans="2:19">
      <c r="B37" s="33"/>
      <c r="C37" s="60">
        <v>63</v>
      </c>
      <c r="D37" s="22" t="s">
        <v>18</v>
      </c>
      <c r="E37" s="137">
        <v>3.0650617565153455</v>
      </c>
      <c r="F37" s="137">
        <v>3205.0122629041025</v>
      </c>
      <c r="G37" s="137">
        <v>8653.9948206098852</v>
      </c>
      <c r="H37" s="137">
        <v>245.27198308772262</v>
      </c>
      <c r="I37" s="137">
        <v>4849.7213329129345</v>
      </c>
      <c r="J37" s="137">
        <v>0.1158612132313874</v>
      </c>
      <c r="K37" s="137">
        <v>51.096774947325493</v>
      </c>
      <c r="L37" s="138">
        <v>2.1409104882847276</v>
      </c>
      <c r="M37" s="137">
        <v>48.030133558135816</v>
      </c>
      <c r="N37" s="137">
        <v>8.0232670167378242</v>
      </c>
      <c r="O37" s="137">
        <v>6.4327711940971142</v>
      </c>
      <c r="P37" s="137">
        <v>44.997067835428837</v>
      </c>
      <c r="Q37" s="137">
        <v>0.34084883676832461</v>
      </c>
      <c r="R37" s="136">
        <v>29.756903638829389</v>
      </c>
      <c r="S37" s="160">
        <v>17148</v>
      </c>
    </row>
    <row r="38" spans="2:19">
      <c r="B38" s="33"/>
      <c r="C38" s="60">
        <v>64</v>
      </c>
      <c r="D38" s="22" t="s">
        <v>17</v>
      </c>
      <c r="E38" s="137">
        <v>0</v>
      </c>
      <c r="F38" s="137">
        <v>0</v>
      </c>
      <c r="G38" s="137">
        <v>0</v>
      </c>
      <c r="H38" s="137">
        <v>0</v>
      </c>
      <c r="I38" s="137">
        <v>0</v>
      </c>
      <c r="J38" s="137">
        <v>0</v>
      </c>
      <c r="K38" s="137">
        <v>0</v>
      </c>
      <c r="L38" s="138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v>0</v>
      </c>
      <c r="R38" s="136">
        <v>0</v>
      </c>
      <c r="S38" s="160">
        <v>0</v>
      </c>
    </row>
    <row r="39" spans="2:19">
      <c r="B39" s="33"/>
      <c r="C39" s="60">
        <v>65</v>
      </c>
      <c r="D39" s="22" t="s">
        <v>16</v>
      </c>
      <c r="E39" s="137">
        <v>2.0821272366901575</v>
      </c>
      <c r="F39" s="137">
        <v>453.60440883983165</v>
      </c>
      <c r="G39" s="137">
        <v>8.419656235092642</v>
      </c>
      <c r="H39" s="137">
        <v>2.7727987348184939</v>
      </c>
      <c r="I39" s="137">
        <v>7.4817252668890282</v>
      </c>
      <c r="J39" s="137">
        <v>-5.704264291717686E-2</v>
      </c>
      <c r="K39" s="137">
        <v>15.365884461683116</v>
      </c>
      <c r="L39" s="138">
        <v>1.2720369385063788</v>
      </c>
      <c r="M39" s="137">
        <v>20.576459064215332</v>
      </c>
      <c r="N39" s="137">
        <v>5.0346124429044306</v>
      </c>
      <c r="O39" s="137">
        <v>2.8167058261381559</v>
      </c>
      <c r="P39" s="137">
        <v>18.882670552074352</v>
      </c>
      <c r="Q39" s="137">
        <v>0.12959937538840663</v>
      </c>
      <c r="R39" s="136">
        <v>11.618357668684995</v>
      </c>
      <c r="S39" s="160">
        <v>549.99999999999989</v>
      </c>
    </row>
    <row r="40" spans="2:19">
      <c r="B40" s="33"/>
      <c r="C40" s="60">
        <v>66</v>
      </c>
      <c r="D40" s="22" t="s">
        <v>15</v>
      </c>
      <c r="E40" s="137">
        <v>328.03143860835581</v>
      </c>
      <c r="F40" s="137">
        <v>7907.0021203169154</v>
      </c>
      <c r="G40" s="137">
        <v>3279.9272079624511</v>
      </c>
      <c r="H40" s="137">
        <v>1309.6260839178717</v>
      </c>
      <c r="I40" s="137">
        <v>3839.9360460183088</v>
      </c>
      <c r="J40" s="137">
        <v>-8.398220728951328</v>
      </c>
      <c r="K40" s="137">
        <v>4388.5894365699269</v>
      </c>
      <c r="L40" s="138">
        <v>254.58730466236531</v>
      </c>
      <c r="M40" s="137">
        <v>5323.4612374545186</v>
      </c>
      <c r="N40" s="137">
        <v>997.04655600186038</v>
      </c>
      <c r="O40" s="137">
        <v>684.87194696730012</v>
      </c>
      <c r="P40" s="137">
        <v>4320.9363309229029</v>
      </c>
      <c r="Q40" s="137">
        <v>22.24674021161351</v>
      </c>
      <c r="R40" s="136">
        <v>2994.1357711145638</v>
      </c>
      <c r="S40" s="160">
        <v>35642</v>
      </c>
    </row>
    <row r="41" spans="2:19">
      <c r="B41" s="33"/>
      <c r="C41" s="60">
        <v>67</v>
      </c>
      <c r="D41" s="22" t="s">
        <v>14</v>
      </c>
      <c r="E41" s="137">
        <v>3135.4694276292739</v>
      </c>
      <c r="F41" s="137">
        <v>11635.405492022008</v>
      </c>
      <c r="G41" s="137">
        <v>179.1337959627046</v>
      </c>
      <c r="H41" s="137">
        <v>3.1669141465560973</v>
      </c>
      <c r="I41" s="137">
        <v>14.80820760702268</v>
      </c>
      <c r="J41" s="137">
        <v>-2.8245417147578576E-2</v>
      </c>
      <c r="K41" s="137">
        <v>10.557366151000606</v>
      </c>
      <c r="L41" s="138">
        <v>7.0551031540019595</v>
      </c>
      <c r="M41" s="137">
        <v>36.365540216707238</v>
      </c>
      <c r="N41" s="137">
        <v>3.845159959056609</v>
      </c>
      <c r="O41" s="137">
        <v>2.2553997032826452</v>
      </c>
      <c r="P41" s="137">
        <v>13.684247882109181</v>
      </c>
      <c r="Q41" s="137">
        <v>5.4382695072091182E-2</v>
      </c>
      <c r="R41" s="136">
        <v>7.2272082883527293</v>
      </c>
      <c r="S41" s="160">
        <v>15049</v>
      </c>
    </row>
    <row r="42" spans="2:19">
      <c r="B42" s="33"/>
      <c r="C42" s="60">
        <v>68</v>
      </c>
      <c r="D42" s="22" t="s">
        <v>13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8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6">
        <v>0</v>
      </c>
      <c r="S42" s="160">
        <v>0</v>
      </c>
    </row>
    <row r="43" spans="2:19">
      <c r="B43" s="30"/>
      <c r="C43" s="14">
        <v>69</v>
      </c>
      <c r="D43" s="64" t="s">
        <v>12</v>
      </c>
      <c r="E43" s="131">
        <v>1.1131848632893877</v>
      </c>
      <c r="F43" s="131">
        <v>18.662212995574532</v>
      </c>
      <c r="G43" s="131">
        <v>10.028561857320843</v>
      </c>
      <c r="H43" s="131">
        <v>7.2704404679013059</v>
      </c>
      <c r="I43" s="131">
        <v>14.595261935126166</v>
      </c>
      <c r="J43" s="131">
        <v>-0.35940707856445403</v>
      </c>
      <c r="K43" s="131">
        <v>9.5090154637896749</v>
      </c>
      <c r="L43" s="132">
        <v>1.1163249501002759</v>
      </c>
      <c r="M43" s="131">
        <v>20.015451000282592</v>
      </c>
      <c r="N43" s="131">
        <v>3.530199344309648</v>
      </c>
      <c r="O43" s="131">
        <v>2.8938117141233946</v>
      </c>
      <c r="P43" s="131">
        <v>16.92327065715299</v>
      </c>
      <c r="Q43" s="131">
        <v>2.3961649413474017E-2</v>
      </c>
      <c r="R43" s="130">
        <v>9.6777101801801528</v>
      </c>
      <c r="S43" s="159">
        <v>115</v>
      </c>
    </row>
    <row r="44" spans="2:19">
      <c r="B44" s="33" t="s">
        <v>51</v>
      </c>
      <c r="C44" s="60">
        <v>1</v>
      </c>
      <c r="D44" s="22" t="s">
        <v>50</v>
      </c>
      <c r="E44" s="137">
        <v>1135.2070007887328</v>
      </c>
      <c r="F44" s="137">
        <v>14023.181045029736</v>
      </c>
      <c r="G44" s="137">
        <v>356.9158961719736</v>
      </c>
      <c r="H44" s="137">
        <v>49.50440255801</v>
      </c>
      <c r="I44" s="137">
        <v>421.91038028732879</v>
      </c>
      <c r="J44" s="137">
        <v>-119.13410797035044</v>
      </c>
      <c r="K44" s="137">
        <v>377.94534879593351</v>
      </c>
      <c r="L44" s="135">
        <v>124787.93362113337</v>
      </c>
      <c r="M44" s="134">
        <v>2033937.8622342604</v>
      </c>
      <c r="N44" s="134">
        <v>63191.560028596323</v>
      </c>
      <c r="O44" s="134">
        <v>8579.5792827528458</v>
      </c>
      <c r="P44" s="134">
        <v>68077.856687186257</v>
      </c>
      <c r="Q44" s="134">
        <v>-5982.9495349995641</v>
      </c>
      <c r="R44" s="133">
        <v>65592.627715408205</v>
      </c>
      <c r="S44" s="158">
        <v>2374429.9999999991</v>
      </c>
    </row>
    <row r="45" spans="2:19">
      <c r="B45" s="33"/>
      <c r="C45" s="60">
        <v>2</v>
      </c>
      <c r="D45" s="22" t="s">
        <v>49</v>
      </c>
      <c r="E45" s="137">
        <v>30.135210829128596</v>
      </c>
      <c r="F45" s="137">
        <v>355.06682822913962</v>
      </c>
      <c r="G45" s="137">
        <v>69.80076664901101</v>
      </c>
      <c r="H45" s="137">
        <v>75.846753314944351</v>
      </c>
      <c r="I45" s="137">
        <v>201.42488209160962</v>
      </c>
      <c r="J45" s="137">
        <v>-12.240032213233242</v>
      </c>
      <c r="K45" s="137">
        <v>124.90922255749979</v>
      </c>
      <c r="L45" s="135">
        <v>4247.3804164728226</v>
      </c>
      <c r="M45" s="134">
        <v>63336.353558410636</v>
      </c>
      <c r="N45" s="134">
        <v>6915.5652751290054</v>
      </c>
      <c r="O45" s="134">
        <v>6811.8724118566297</v>
      </c>
      <c r="P45" s="134">
        <v>18048.831026394939</v>
      </c>
      <c r="Q45" s="134">
        <v>37047.010739881815</v>
      </c>
      <c r="R45" s="133">
        <v>10677.042940396079</v>
      </c>
      <c r="S45" s="158">
        <v>147929.00000000003</v>
      </c>
    </row>
    <row r="46" spans="2:19">
      <c r="B46" s="33"/>
      <c r="C46" s="60">
        <v>3</v>
      </c>
      <c r="D46" s="22" t="s">
        <v>48</v>
      </c>
      <c r="E46" s="137">
        <v>127.78487415273503</v>
      </c>
      <c r="F46" s="137">
        <v>1557.4987911395133</v>
      </c>
      <c r="G46" s="137">
        <v>39.515016294438205</v>
      </c>
      <c r="H46" s="137">
        <v>4.149849098689927</v>
      </c>
      <c r="I46" s="137">
        <v>33.162055617090004</v>
      </c>
      <c r="J46" s="137">
        <v>-9.3233031493626903</v>
      </c>
      <c r="K46" s="137">
        <v>29.707148562303821</v>
      </c>
      <c r="L46" s="135">
        <v>16211.843361072975</v>
      </c>
      <c r="M46" s="134">
        <v>201917.31477796499</v>
      </c>
      <c r="N46" s="134">
        <v>7841.0909823902921</v>
      </c>
      <c r="O46" s="134">
        <v>403.91357984678172</v>
      </c>
      <c r="P46" s="134">
        <v>2107.3144903874781</v>
      </c>
      <c r="Q46" s="134">
        <v>949.17265140298605</v>
      </c>
      <c r="R46" s="133">
        <v>6826.8557252190249</v>
      </c>
      <c r="S46" s="158">
        <v>238039.99999999994</v>
      </c>
    </row>
    <row r="47" spans="2:19">
      <c r="B47" s="33"/>
      <c r="C47" s="60">
        <v>6</v>
      </c>
      <c r="D47" s="22" t="s">
        <v>47</v>
      </c>
      <c r="E47" s="137">
        <v>3122.3354394389303</v>
      </c>
      <c r="F47" s="137">
        <v>74539.436195306174</v>
      </c>
      <c r="G47" s="137">
        <v>10846.320915416813</v>
      </c>
      <c r="H47" s="137">
        <v>7821.8500055341665</v>
      </c>
      <c r="I47" s="137">
        <v>37878.099202142097</v>
      </c>
      <c r="J47" s="137">
        <v>-2610.9954266016257</v>
      </c>
      <c r="K47" s="137">
        <v>47289.483747974948</v>
      </c>
      <c r="L47" s="135">
        <v>347668.71782659064</v>
      </c>
      <c r="M47" s="134">
        <v>9162904.483702464</v>
      </c>
      <c r="N47" s="134">
        <v>1691978.8383855205</v>
      </c>
      <c r="O47" s="134">
        <v>868590.4279129135</v>
      </c>
      <c r="P47" s="134">
        <v>2637087.296851723</v>
      </c>
      <c r="Q47" s="134">
        <v>-53605.659650803522</v>
      </c>
      <c r="R47" s="133">
        <v>4611481.3648923803</v>
      </c>
      <c r="S47" s="158">
        <v>19444992</v>
      </c>
    </row>
    <row r="48" spans="2:19">
      <c r="B48" s="33"/>
      <c r="C48" s="60">
        <v>11</v>
      </c>
      <c r="D48" s="22" t="s">
        <v>46</v>
      </c>
      <c r="E48" s="137">
        <v>1469.9426559255301</v>
      </c>
      <c r="F48" s="137">
        <v>15323.41591897431</v>
      </c>
      <c r="G48" s="137">
        <v>466.70228362416071</v>
      </c>
      <c r="H48" s="137">
        <v>65.12443102896421</v>
      </c>
      <c r="I48" s="137">
        <v>662.2233965529025</v>
      </c>
      <c r="J48" s="137">
        <v>-109.86045187305449</v>
      </c>
      <c r="K48" s="137">
        <v>354.83021829531646</v>
      </c>
      <c r="L48" s="135">
        <v>455795.69393013697</v>
      </c>
      <c r="M48" s="134">
        <v>6930829.4919796987</v>
      </c>
      <c r="N48" s="134">
        <v>146540.19346926629</v>
      </c>
      <c r="O48" s="134">
        <v>7293.5215446839238</v>
      </c>
      <c r="P48" s="134">
        <v>36258.244586233566</v>
      </c>
      <c r="Q48" s="134">
        <v>-2397.5229332640042</v>
      </c>
      <c r="R48" s="133">
        <v>97212.998970715067</v>
      </c>
      <c r="S48" s="158">
        <v>7689764.9999999991</v>
      </c>
    </row>
    <row r="49" spans="2:19">
      <c r="B49" s="33"/>
      <c r="C49" s="60">
        <v>15</v>
      </c>
      <c r="D49" s="22" t="s">
        <v>45</v>
      </c>
      <c r="E49" s="137">
        <v>450.24482954145429</v>
      </c>
      <c r="F49" s="137">
        <v>9217.069295190533</v>
      </c>
      <c r="G49" s="137">
        <v>755.33743296072078</v>
      </c>
      <c r="H49" s="137">
        <v>455.40374867793815</v>
      </c>
      <c r="I49" s="137">
        <v>2620.2610750039184</v>
      </c>
      <c r="J49" s="137">
        <v>-199.50083292384906</v>
      </c>
      <c r="K49" s="137">
        <v>2690.3530325405231</v>
      </c>
      <c r="L49" s="135">
        <v>125600.51752280112</v>
      </c>
      <c r="M49" s="134">
        <v>3697943.6529019889</v>
      </c>
      <c r="N49" s="134">
        <v>267776.78789404116</v>
      </c>
      <c r="O49" s="134">
        <v>82867.137002494128</v>
      </c>
      <c r="P49" s="134">
        <v>470471.78548978834</v>
      </c>
      <c r="Q49" s="134">
        <v>106977.59071274441</v>
      </c>
      <c r="R49" s="133">
        <v>327182.35989515157</v>
      </c>
      <c r="S49" s="158">
        <v>5094809.0000000019</v>
      </c>
    </row>
    <row r="50" spans="2:19">
      <c r="B50" s="33"/>
      <c r="C50" s="60">
        <v>16</v>
      </c>
      <c r="D50" s="22" t="s">
        <v>44</v>
      </c>
      <c r="E50" s="137">
        <v>553.26715906471463</v>
      </c>
      <c r="F50" s="137">
        <v>8265.0101972263146</v>
      </c>
      <c r="G50" s="137">
        <v>1377.2799697288358</v>
      </c>
      <c r="H50" s="137">
        <v>1085.1232904753867</v>
      </c>
      <c r="I50" s="137">
        <v>4357.1148892986848</v>
      </c>
      <c r="J50" s="137">
        <v>-290.99322272021328</v>
      </c>
      <c r="K50" s="137">
        <v>2890.4466273706244</v>
      </c>
      <c r="L50" s="135">
        <v>69205.379629866075</v>
      </c>
      <c r="M50" s="134">
        <v>920843.09166849067</v>
      </c>
      <c r="N50" s="134">
        <v>242678.20659622157</v>
      </c>
      <c r="O50" s="134">
        <v>281278.12225068448</v>
      </c>
      <c r="P50" s="134">
        <v>742674.82700766623</v>
      </c>
      <c r="Q50" s="134">
        <v>-13446.415856809177</v>
      </c>
      <c r="R50" s="133">
        <v>272381.53979343548</v>
      </c>
      <c r="S50" s="158">
        <v>2533851.9999999995</v>
      </c>
    </row>
    <row r="51" spans="2:19">
      <c r="B51" s="33"/>
      <c r="C51" s="60">
        <v>20</v>
      </c>
      <c r="D51" s="22" t="s">
        <v>43</v>
      </c>
      <c r="E51" s="137">
        <v>1091.8102109149413</v>
      </c>
      <c r="F51" s="137">
        <v>17693.010937470943</v>
      </c>
      <c r="G51" s="137">
        <v>7924.1198048950237</v>
      </c>
      <c r="H51" s="137">
        <v>1357.0805937252053</v>
      </c>
      <c r="I51" s="137">
        <v>7098.5544356098862</v>
      </c>
      <c r="J51" s="137">
        <v>-1161.6126219111054</v>
      </c>
      <c r="K51" s="137">
        <v>14627.933555406114</v>
      </c>
      <c r="L51" s="135">
        <v>167716.1716144321</v>
      </c>
      <c r="M51" s="134">
        <v>2664171.1386343897</v>
      </c>
      <c r="N51" s="134">
        <v>2495247.9791542748</v>
      </c>
      <c r="O51" s="134">
        <v>145917.85147713119</v>
      </c>
      <c r="P51" s="134">
        <v>519354.09397301928</v>
      </c>
      <c r="Q51" s="134">
        <v>-35550.139234217677</v>
      </c>
      <c r="R51" s="133">
        <v>1489678.0074648582</v>
      </c>
      <c r="S51" s="158">
        <v>7495165.9999999981</v>
      </c>
    </row>
    <row r="52" spans="2:19">
      <c r="B52" s="33"/>
      <c r="C52" s="60">
        <v>21</v>
      </c>
      <c r="D52" s="22" t="s">
        <v>42</v>
      </c>
      <c r="E52" s="137">
        <v>467.53956596518913</v>
      </c>
      <c r="F52" s="137">
        <v>8690.1923935728955</v>
      </c>
      <c r="G52" s="137">
        <v>1822.0705326294892</v>
      </c>
      <c r="H52" s="137">
        <v>675.83121822763485</v>
      </c>
      <c r="I52" s="137">
        <v>3885.415425028089</v>
      </c>
      <c r="J52" s="137">
        <v>-227.46840305077436</v>
      </c>
      <c r="K52" s="137">
        <v>4283.6497277783583</v>
      </c>
      <c r="L52" s="135">
        <v>60859.354026951893</v>
      </c>
      <c r="M52" s="134">
        <v>1886840.7299990971</v>
      </c>
      <c r="N52" s="134">
        <v>354968.49193115043</v>
      </c>
      <c r="O52" s="134">
        <v>134509.95676043181</v>
      </c>
      <c r="P52" s="134">
        <v>372851.96583883523</v>
      </c>
      <c r="Q52" s="134">
        <v>-5709.364900622586</v>
      </c>
      <c r="R52" s="133">
        <v>482489.63588400563</v>
      </c>
      <c r="S52" s="158">
        <v>3306408</v>
      </c>
    </row>
    <row r="53" spans="2:19">
      <c r="B53" s="33"/>
      <c r="C53" s="60">
        <v>22</v>
      </c>
      <c r="D53" s="22" t="s">
        <v>41</v>
      </c>
      <c r="E53" s="137">
        <v>318.45934400065613</v>
      </c>
      <c r="F53" s="137">
        <v>6102.6234411262603</v>
      </c>
      <c r="G53" s="137">
        <v>878.37182802807945</v>
      </c>
      <c r="H53" s="137">
        <v>625.17830453089039</v>
      </c>
      <c r="I53" s="137">
        <v>4604.5608869197695</v>
      </c>
      <c r="J53" s="137">
        <v>-230.76394347336131</v>
      </c>
      <c r="K53" s="137">
        <v>5123.6538357874451</v>
      </c>
      <c r="L53" s="135">
        <v>33330.640463091011</v>
      </c>
      <c r="M53" s="134">
        <v>707743.95787498145</v>
      </c>
      <c r="N53" s="134">
        <v>135061.38925667072</v>
      </c>
      <c r="O53" s="134">
        <v>95576.946959818961</v>
      </c>
      <c r="P53" s="134">
        <v>370914.02270057541</v>
      </c>
      <c r="Q53" s="134">
        <v>-1364.3729733506111</v>
      </c>
      <c r="R53" s="133">
        <v>550121.33202129346</v>
      </c>
      <c r="S53" s="158">
        <v>1908806</v>
      </c>
    </row>
    <row r="54" spans="2:19">
      <c r="B54" s="33"/>
      <c r="C54" s="60">
        <v>25</v>
      </c>
      <c r="D54" s="22" t="s">
        <v>40</v>
      </c>
      <c r="E54" s="137">
        <v>42.98750304162413</v>
      </c>
      <c r="F54" s="137">
        <v>801.23058837414703</v>
      </c>
      <c r="G54" s="137">
        <v>158.55643752959375</v>
      </c>
      <c r="H54" s="137">
        <v>197.75572606751899</v>
      </c>
      <c r="I54" s="137">
        <v>1085.3915992239317</v>
      </c>
      <c r="J54" s="137">
        <v>-17.146162739944863</v>
      </c>
      <c r="K54" s="137">
        <v>1381.0903791535652</v>
      </c>
      <c r="L54" s="135">
        <v>6413.9794178563661</v>
      </c>
      <c r="M54" s="134">
        <v>98100.385534222951</v>
      </c>
      <c r="N54" s="134">
        <v>28405.711822104568</v>
      </c>
      <c r="O54" s="134">
        <v>151269.83826323104</v>
      </c>
      <c r="P54" s="134">
        <v>310617.35951470112</v>
      </c>
      <c r="Q54" s="134">
        <v>-6792.5433262386814</v>
      </c>
      <c r="R54" s="133">
        <v>130330.40270347231</v>
      </c>
      <c r="S54" s="158">
        <v>721995.00000000012</v>
      </c>
    </row>
    <row r="55" spans="2:19">
      <c r="B55" s="33"/>
      <c r="C55" s="60">
        <v>26</v>
      </c>
      <c r="D55" s="22" t="s">
        <v>39</v>
      </c>
      <c r="E55" s="137">
        <v>57.482104419589945</v>
      </c>
      <c r="F55" s="137">
        <v>1529.3026111482002</v>
      </c>
      <c r="G55" s="137">
        <v>191.01537612963216</v>
      </c>
      <c r="H55" s="137">
        <v>905.02299426200364</v>
      </c>
      <c r="I55" s="137">
        <v>6298.6387124245166</v>
      </c>
      <c r="J55" s="137">
        <v>-136.29770921558296</v>
      </c>
      <c r="K55" s="137">
        <v>4030.2452116283771</v>
      </c>
      <c r="L55" s="135">
        <v>3641.7970858196932</v>
      </c>
      <c r="M55" s="134">
        <v>103436.04200334926</v>
      </c>
      <c r="N55" s="134">
        <v>17867.737352385404</v>
      </c>
      <c r="O55" s="134">
        <v>89476.015758077905</v>
      </c>
      <c r="P55" s="134">
        <v>326477.45870237058</v>
      </c>
      <c r="Q55" s="134">
        <v>-16205.703910916507</v>
      </c>
      <c r="R55" s="133">
        <v>480536.24370811641</v>
      </c>
      <c r="S55" s="158">
        <v>1018104.9999999995</v>
      </c>
    </row>
    <row r="56" spans="2:19">
      <c r="B56" s="33"/>
      <c r="C56" s="60">
        <v>27</v>
      </c>
      <c r="D56" s="22" t="s">
        <v>38</v>
      </c>
      <c r="E56" s="137">
        <v>264.91335159806079</v>
      </c>
      <c r="F56" s="137">
        <v>7526.9485887228248</v>
      </c>
      <c r="G56" s="137">
        <v>962.21027581579449</v>
      </c>
      <c r="H56" s="137">
        <v>1913.1777643444443</v>
      </c>
      <c r="I56" s="137">
        <v>12845.540235276154</v>
      </c>
      <c r="J56" s="137">
        <v>-289.76057966311282</v>
      </c>
      <c r="K56" s="137">
        <v>16727.984675493673</v>
      </c>
      <c r="L56" s="135">
        <v>16809.153912262373</v>
      </c>
      <c r="M56" s="134">
        <v>526563.63721762947</v>
      </c>
      <c r="N56" s="134">
        <v>111738.14509672495</v>
      </c>
      <c r="O56" s="134">
        <v>224813.39671634708</v>
      </c>
      <c r="P56" s="134">
        <v>976649.51432697987</v>
      </c>
      <c r="Q56" s="134">
        <v>-49958.365819216902</v>
      </c>
      <c r="R56" s="133">
        <v>1688180.5042376837</v>
      </c>
      <c r="S56" s="158">
        <v>3534746.9999999981</v>
      </c>
    </row>
    <row r="57" spans="2:19">
      <c r="B57" s="33"/>
      <c r="C57" s="60">
        <v>28</v>
      </c>
      <c r="D57" s="22" t="s">
        <v>37</v>
      </c>
      <c r="E57" s="137">
        <v>99.881716167115016</v>
      </c>
      <c r="F57" s="137">
        <v>1768.042676860179</v>
      </c>
      <c r="G57" s="137">
        <v>235.09743224006598</v>
      </c>
      <c r="H57" s="137">
        <v>299.70041236987049</v>
      </c>
      <c r="I57" s="137">
        <v>2691.7759046087485</v>
      </c>
      <c r="J57" s="137">
        <v>-4.3478736140772067</v>
      </c>
      <c r="K57" s="137">
        <v>1402.0361162570478</v>
      </c>
      <c r="L57" s="135">
        <v>13233.122192514507</v>
      </c>
      <c r="M57" s="134">
        <v>196073.39829684194</v>
      </c>
      <c r="N57" s="134">
        <v>48113.234031908207</v>
      </c>
      <c r="O57" s="134">
        <v>228801.2052396533</v>
      </c>
      <c r="P57" s="134">
        <v>545572.52026894048</v>
      </c>
      <c r="Q57" s="134">
        <v>2798.0562569971512</v>
      </c>
      <c r="R57" s="133">
        <v>179753.27732825564</v>
      </c>
      <c r="S57" s="158">
        <v>1220837.0000000002</v>
      </c>
    </row>
    <row r="58" spans="2:19">
      <c r="B58" s="33"/>
      <c r="C58" s="60">
        <v>29</v>
      </c>
      <c r="D58" s="22" t="s">
        <v>36</v>
      </c>
      <c r="E58" s="137">
        <v>33.358598822975381</v>
      </c>
      <c r="F58" s="137">
        <v>880.04403032042796</v>
      </c>
      <c r="G58" s="137">
        <v>150.95154412328537</v>
      </c>
      <c r="H58" s="137">
        <v>185.0325384080904</v>
      </c>
      <c r="I58" s="137">
        <v>4869.3071996262297</v>
      </c>
      <c r="J58" s="137">
        <v>54.251303021541858</v>
      </c>
      <c r="K58" s="137">
        <v>1163.5440996706091</v>
      </c>
      <c r="L58" s="135">
        <v>2963.4858321801667</v>
      </c>
      <c r="M58" s="134">
        <v>86329.84950835476</v>
      </c>
      <c r="N58" s="134">
        <v>23778.797254975911</v>
      </c>
      <c r="O58" s="134">
        <v>71049.988571361828</v>
      </c>
      <c r="P58" s="134">
        <v>1037387.4670294884</v>
      </c>
      <c r="Q58" s="134">
        <v>19554.279043400515</v>
      </c>
      <c r="R58" s="133">
        <v>266736.64344624517</v>
      </c>
      <c r="S58" s="158">
        <v>1515136.9999999998</v>
      </c>
    </row>
    <row r="59" spans="2:19">
      <c r="B59" s="33"/>
      <c r="C59" s="60">
        <v>30</v>
      </c>
      <c r="D59" s="22" t="s">
        <v>35</v>
      </c>
      <c r="E59" s="137">
        <v>32.15859951162502</v>
      </c>
      <c r="F59" s="137">
        <v>672.10614894484399</v>
      </c>
      <c r="G59" s="137">
        <v>141.83652902075343</v>
      </c>
      <c r="H59" s="137">
        <v>95.078041262011098</v>
      </c>
      <c r="I59" s="137">
        <v>9815.4670686882509</v>
      </c>
      <c r="J59" s="137">
        <v>92.924692698187911</v>
      </c>
      <c r="K59" s="137">
        <v>724.28720868380356</v>
      </c>
      <c r="L59" s="135">
        <v>2813.7938897626559</v>
      </c>
      <c r="M59" s="134">
        <v>66868.343521506249</v>
      </c>
      <c r="N59" s="134">
        <v>20936.221967437141</v>
      </c>
      <c r="O59" s="134">
        <v>27736.477440471528</v>
      </c>
      <c r="P59" s="134">
        <v>1557116.8093718744</v>
      </c>
      <c r="Q59" s="134">
        <v>30083.527752725731</v>
      </c>
      <c r="R59" s="133">
        <v>217521.96776741275</v>
      </c>
      <c r="S59" s="158">
        <v>1934651</v>
      </c>
    </row>
    <row r="60" spans="2:19">
      <c r="B60" s="33"/>
      <c r="C60" s="60">
        <v>31</v>
      </c>
      <c r="D60" s="22" t="s">
        <v>34</v>
      </c>
      <c r="E60" s="137">
        <v>45.641096361732359</v>
      </c>
      <c r="F60" s="137">
        <v>787.18967086395151</v>
      </c>
      <c r="G60" s="137">
        <v>241.76756769208376</v>
      </c>
      <c r="H60" s="137">
        <v>130.29087693139539</v>
      </c>
      <c r="I60" s="137">
        <v>1568.478908324676</v>
      </c>
      <c r="J60" s="137">
        <v>-8.6859730310084391</v>
      </c>
      <c r="K60" s="137">
        <v>368.40362891208952</v>
      </c>
      <c r="L60" s="135">
        <v>8791.7679324748133</v>
      </c>
      <c r="M60" s="134">
        <v>165166.71014267456</v>
      </c>
      <c r="N60" s="134">
        <v>223892.01772640593</v>
      </c>
      <c r="O60" s="134">
        <v>149820.19387555518</v>
      </c>
      <c r="P60" s="134">
        <v>1418923.6588367911</v>
      </c>
      <c r="Q60" s="134">
        <v>24445.732111999958</v>
      </c>
      <c r="R60" s="133">
        <v>96516.833598043348</v>
      </c>
      <c r="S60" s="158">
        <v>2090689.9999999998</v>
      </c>
    </row>
    <row r="61" spans="2:19">
      <c r="B61" s="33"/>
      <c r="C61" s="60">
        <v>32</v>
      </c>
      <c r="D61" s="22" t="s">
        <v>33</v>
      </c>
      <c r="E61" s="137">
        <v>248.59043522596761</v>
      </c>
      <c r="F61" s="137">
        <v>9731.9670660950705</v>
      </c>
      <c r="G61" s="137">
        <v>967.24880719048883</v>
      </c>
      <c r="H61" s="137">
        <v>1859.023367885221</v>
      </c>
      <c r="I61" s="137">
        <v>11079.069273362293</v>
      </c>
      <c r="J61" s="137">
        <v>708.15371532624249</v>
      </c>
      <c r="K61" s="137">
        <v>17051.090152216988</v>
      </c>
      <c r="L61" s="135">
        <v>16020.345076351992</v>
      </c>
      <c r="M61" s="134">
        <v>672994.37427709147</v>
      </c>
      <c r="N61" s="134">
        <v>154952.5863197679</v>
      </c>
      <c r="O61" s="134">
        <v>129566.04855337892</v>
      </c>
      <c r="P61" s="134">
        <v>888883.29262574669</v>
      </c>
      <c r="Q61" s="134">
        <v>35918.359358801186</v>
      </c>
      <c r="R61" s="133">
        <v>1760498.8509715593</v>
      </c>
      <c r="S61" s="158">
        <v>3700479</v>
      </c>
    </row>
    <row r="62" spans="2:19">
      <c r="B62" s="33"/>
      <c r="C62" s="60">
        <v>33</v>
      </c>
      <c r="D62" s="22" t="s">
        <v>32</v>
      </c>
      <c r="E62" s="137">
        <v>95.579749779467221</v>
      </c>
      <c r="F62" s="137">
        <v>3931.2513099347266</v>
      </c>
      <c r="G62" s="137">
        <v>328.61885852581412</v>
      </c>
      <c r="H62" s="137">
        <v>512.98625188306323</v>
      </c>
      <c r="I62" s="137">
        <v>7531.4695866046286</v>
      </c>
      <c r="J62" s="137">
        <v>97.231592628410255</v>
      </c>
      <c r="K62" s="137">
        <v>5239.0008241994619</v>
      </c>
      <c r="L62" s="135">
        <v>29431.403626966192</v>
      </c>
      <c r="M62" s="134">
        <v>1332264.3077426248</v>
      </c>
      <c r="N62" s="134">
        <v>69391.444804185303</v>
      </c>
      <c r="O62" s="134">
        <v>198029.65401148002</v>
      </c>
      <c r="P62" s="134">
        <v>2199950.4359047003</v>
      </c>
      <c r="Q62" s="134">
        <v>20034.139350040063</v>
      </c>
      <c r="R62" s="133">
        <v>780006.47638644767</v>
      </c>
      <c r="S62" s="158">
        <v>4646844</v>
      </c>
    </row>
    <row r="63" spans="2:19">
      <c r="B63" s="33"/>
      <c r="C63" s="60">
        <v>34</v>
      </c>
      <c r="D63" s="22" t="s">
        <v>31</v>
      </c>
      <c r="E63" s="137">
        <v>38.56713988868156</v>
      </c>
      <c r="F63" s="137">
        <v>1280.5294613751412</v>
      </c>
      <c r="G63" s="137">
        <v>110.23255214849394</v>
      </c>
      <c r="H63" s="137">
        <v>235.56151378773149</v>
      </c>
      <c r="I63" s="137">
        <v>790.12006389540397</v>
      </c>
      <c r="J63" s="137">
        <v>-23.116925116127412</v>
      </c>
      <c r="K63" s="137">
        <v>1046.1663386483299</v>
      </c>
      <c r="L63" s="135">
        <v>26733.004304068119</v>
      </c>
      <c r="M63" s="134">
        <v>2267075.4907760834</v>
      </c>
      <c r="N63" s="134">
        <v>57472.555927768139</v>
      </c>
      <c r="O63" s="134">
        <v>662623.64624222065</v>
      </c>
      <c r="P63" s="134">
        <v>3200601.2419510423</v>
      </c>
      <c r="Q63" s="134">
        <v>6626.5907509419076</v>
      </c>
      <c r="R63" s="133">
        <v>163800.40990324921</v>
      </c>
      <c r="S63" s="158">
        <v>6388411.0000000019</v>
      </c>
    </row>
    <row r="64" spans="2:19">
      <c r="B64" s="33"/>
      <c r="C64" s="60">
        <v>35</v>
      </c>
      <c r="D64" s="22" t="s">
        <v>30</v>
      </c>
      <c r="E64" s="137">
        <v>121.83959102858449</v>
      </c>
      <c r="F64" s="137">
        <v>6009.698763846739</v>
      </c>
      <c r="G64" s="137">
        <v>540.17733051705875</v>
      </c>
      <c r="H64" s="137">
        <v>884.12291346949405</v>
      </c>
      <c r="I64" s="137">
        <v>4272.2932789392435</v>
      </c>
      <c r="J64" s="137">
        <v>-415.31745499873148</v>
      </c>
      <c r="K64" s="137">
        <v>11092.79613172391</v>
      </c>
      <c r="L64" s="135">
        <v>10748.242732567451</v>
      </c>
      <c r="M64" s="134">
        <v>1294800.6265813604</v>
      </c>
      <c r="N64" s="134">
        <v>97459.373288443981</v>
      </c>
      <c r="O64" s="134">
        <v>179904.531236045</v>
      </c>
      <c r="P64" s="134">
        <v>1287619.6213844686</v>
      </c>
      <c r="Q64" s="134">
        <v>24407.371056279895</v>
      </c>
      <c r="R64" s="133">
        <v>1604742.6231663078</v>
      </c>
      <c r="S64" s="158">
        <v>4522188</v>
      </c>
    </row>
    <row r="65" spans="2:19">
      <c r="B65" s="33"/>
      <c r="C65" s="60">
        <v>39</v>
      </c>
      <c r="D65" s="22" t="s">
        <v>29</v>
      </c>
      <c r="E65" s="137">
        <v>382.79225479095248</v>
      </c>
      <c r="F65" s="137">
        <v>7214.8130360831256</v>
      </c>
      <c r="G65" s="137">
        <v>1060.2777146399956</v>
      </c>
      <c r="H65" s="137">
        <v>742.87046168810991</v>
      </c>
      <c r="I65" s="137">
        <v>5590.4340288722651</v>
      </c>
      <c r="J65" s="137">
        <v>-95.563034406292488</v>
      </c>
      <c r="K65" s="137">
        <v>3003.8606593988725</v>
      </c>
      <c r="L65" s="135">
        <v>110121.80427769064</v>
      </c>
      <c r="M65" s="134">
        <v>1790563.5367906247</v>
      </c>
      <c r="N65" s="134">
        <v>363559.85673352843</v>
      </c>
      <c r="O65" s="134">
        <v>125038.50076677563</v>
      </c>
      <c r="P65" s="134">
        <v>678174.20309645892</v>
      </c>
      <c r="Q65" s="134">
        <v>11505.300680714727</v>
      </c>
      <c r="R65" s="133">
        <v>304952.3125331396</v>
      </c>
      <c r="S65" s="158">
        <v>3401814.9999999995</v>
      </c>
    </row>
    <row r="66" spans="2:19">
      <c r="B66" s="33"/>
      <c r="C66" s="60">
        <v>41</v>
      </c>
      <c r="D66" s="22" t="s">
        <v>28</v>
      </c>
      <c r="E66" s="137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5">
        <v>0</v>
      </c>
      <c r="M66" s="134">
        <v>0</v>
      </c>
      <c r="N66" s="134">
        <v>0</v>
      </c>
      <c r="O66" s="134">
        <v>0</v>
      </c>
      <c r="P66" s="134">
        <v>0</v>
      </c>
      <c r="Q66" s="134">
        <v>0</v>
      </c>
      <c r="R66" s="133">
        <v>0</v>
      </c>
      <c r="S66" s="158">
        <v>0</v>
      </c>
    </row>
    <row r="67" spans="2:19">
      <c r="B67" s="33"/>
      <c r="C67" s="60">
        <v>46</v>
      </c>
      <c r="D67" s="22" t="s">
        <v>27</v>
      </c>
      <c r="E67" s="137">
        <v>0.24929524309283443</v>
      </c>
      <c r="F67" s="137">
        <v>4.0990898604614872</v>
      </c>
      <c r="G67" s="137">
        <v>0.58364965908844857</v>
      </c>
      <c r="H67" s="137">
        <v>0.44359824852151958</v>
      </c>
      <c r="I67" s="137">
        <v>2.8790390139118789</v>
      </c>
      <c r="J67" s="137">
        <v>-8.9013924076743536E-2</v>
      </c>
      <c r="K67" s="137">
        <v>2.4589936609647607</v>
      </c>
      <c r="L67" s="135">
        <v>46.155890003573859</v>
      </c>
      <c r="M67" s="134">
        <v>1033.4225449653368</v>
      </c>
      <c r="N67" s="134">
        <v>177.58394856572883</v>
      </c>
      <c r="O67" s="134">
        <v>46.338033708458951</v>
      </c>
      <c r="P67" s="134">
        <v>181.29221990041935</v>
      </c>
      <c r="Q67" s="134">
        <v>-0.81285434893798536</v>
      </c>
      <c r="R67" s="133">
        <v>246.39556544345629</v>
      </c>
      <c r="S67" s="158">
        <v>1741.0000000000005</v>
      </c>
    </row>
    <row r="68" spans="2:19">
      <c r="B68" s="33"/>
      <c r="C68" s="60">
        <v>47</v>
      </c>
      <c r="D68" s="22" t="s">
        <v>26</v>
      </c>
      <c r="E68" s="137">
        <v>0.15757056856067447</v>
      </c>
      <c r="F68" s="137">
        <v>2.1128402512600997</v>
      </c>
      <c r="G68" s="137">
        <v>0.3343232075631179</v>
      </c>
      <c r="H68" s="137">
        <v>0.18351035948980376</v>
      </c>
      <c r="I68" s="137">
        <v>1.938564127767886</v>
      </c>
      <c r="J68" s="137">
        <v>-1.9879429583436508E-2</v>
      </c>
      <c r="K68" s="137">
        <v>0.66863144050331091</v>
      </c>
      <c r="L68" s="135">
        <v>43.977080650787222</v>
      </c>
      <c r="M68" s="134">
        <v>1090.527067500178</v>
      </c>
      <c r="N68" s="134">
        <v>160.22103387887665</v>
      </c>
      <c r="O68" s="134">
        <v>27.846520867213275</v>
      </c>
      <c r="P68" s="134">
        <v>112.76579891387603</v>
      </c>
      <c r="Q68" s="134">
        <v>0.11917978970711368</v>
      </c>
      <c r="R68" s="133">
        <v>78.167757873799872</v>
      </c>
      <c r="S68" s="158">
        <v>1518.9999999999995</v>
      </c>
    </row>
    <row r="69" spans="2:19">
      <c r="B69" s="33"/>
      <c r="C69" s="60">
        <v>48</v>
      </c>
      <c r="D69" s="22" t="s">
        <v>25</v>
      </c>
      <c r="E69" s="137">
        <v>3.4925815716521133E-2</v>
      </c>
      <c r="F69" s="137">
        <v>0.41636220364814142</v>
      </c>
      <c r="G69" s="137">
        <v>5.6423029976816162E-2</v>
      </c>
      <c r="H69" s="137">
        <v>2.8967785479403589E-2</v>
      </c>
      <c r="I69" s="137">
        <v>0.24379409582976305</v>
      </c>
      <c r="J69" s="137">
        <v>-3.4838363710819396E-3</v>
      </c>
      <c r="K69" s="137">
        <v>0.12345637765246499</v>
      </c>
      <c r="L69" s="135">
        <v>12.688419457990561</v>
      </c>
      <c r="M69" s="134">
        <v>112.51570907518204</v>
      </c>
      <c r="N69" s="134">
        <v>135.99519352444156</v>
      </c>
      <c r="O69" s="134">
        <v>5.9271587276713928</v>
      </c>
      <c r="P69" s="134">
        <v>19.481590177768908</v>
      </c>
      <c r="Q69" s="134">
        <v>1.9204884917169058E-2</v>
      </c>
      <c r="R69" s="133">
        <v>15.472278680096384</v>
      </c>
      <c r="S69" s="158">
        <v>303</v>
      </c>
    </row>
    <row r="70" spans="2:19">
      <c r="B70" s="33"/>
      <c r="C70" s="60">
        <v>51</v>
      </c>
      <c r="D70" s="22" t="s">
        <v>24</v>
      </c>
      <c r="E70" s="137">
        <v>13.326139459103263</v>
      </c>
      <c r="F70" s="137">
        <v>188.98649989134685</v>
      </c>
      <c r="G70" s="137">
        <v>22.877478210153779</v>
      </c>
      <c r="H70" s="137">
        <v>16.013038603603921</v>
      </c>
      <c r="I70" s="137">
        <v>122.68161499215567</v>
      </c>
      <c r="J70" s="137">
        <v>-3.175909392329697</v>
      </c>
      <c r="K70" s="137">
        <v>89.910000649984113</v>
      </c>
      <c r="L70" s="135">
        <v>5805.7670150078129</v>
      </c>
      <c r="M70" s="134">
        <v>120853.39504675209</v>
      </c>
      <c r="N70" s="134">
        <v>9291.530288289312</v>
      </c>
      <c r="O70" s="134">
        <v>4844.8742600493078</v>
      </c>
      <c r="P70" s="134">
        <v>25257.264841485929</v>
      </c>
      <c r="Q70" s="134">
        <v>391.4194387354562</v>
      </c>
      <c r="R70" s="133">
        <v>10671.130247266054</v>
      </c>
      <c r="S70" s="158">
        <v>177565.99999999997</v>
      </c>
    </row>
    <row r="71" spans="2:19">
      <c r="B71" s="33"/>
      <c r="C71" s="60">
        <v>53</v>
      </c>
      <c r="D71" s="22" t="s">
        <v>23</v>
      </c>
      <c r="E71" s="137">
        <v>82.215319245621416</v>
      </c>
      <c r="F71" s="137">
        <v>1560.6581669092732</v>
      </c>
      <c r="G71" s="137">
        <v>194.29327220683339</v>
      </c>
      <c r="H71" s="137">
        <v>115.98108159969743</v>
      </c>
      <c r="I71" s="137">
        <v>814.16154510889635</v>
      </c>
      <c r="J71" s="137">
        <v>-12.274221753272823</v>
      </c>
      <c r="K71" s="137">
        <v>552.27336421441919</v>
      </c>
      <c r="L71" s="135">
        <v>10695.920538986697</v>
      </c>
      <c r="M71" s="134">
        <v>1118023.4414845351</v>
      </c>
      <c r="N71" s="134">
        <v>84163.393854734182</v>
      </c>
      <c r="O71" s="134">
        <v>23042.687875043612</v>
      </c>
      <c r="P71" s="134">
        <v>82015.899714694693</v>
      </c>
      <c r="Q71" s="134">
        <v>347.69842149262405</v>
      </c>
      <c r="R71" s="133">
        <v>62783.649582981641</v>
      </c>
      <c r="S71" s="158">
        <v>1384380</v>
      </c>
    </row>
    <row r="72" spans="2:19">
      <c r="B72" s="33"/>
      <c r="C72" s="60">
        <v>55</v>
      </c>
      <c r="D72" s="22" t="s">
        <v>22</v>
      </c>
      <c r="E72" s="137">
        <v>4.503521391844028E-2</v>
      </c>
      <c r="F72" s="137">
        <v>0.83316430529776897</v>
      </c>
      <c r="G72" s="137">
        <v>9.2036456702206046E-2</v>
      </c>
      <c r="H72" s="137">
        <v>5.4478613048687466E-2</v>
      </c>
      <c r="I72" s="137">
        <v>0.38445044804405787</v>
      </c>
      <c r="J72" s="137">
        <v>-2.5806760165271404E-3</v>
      </c>
      <c r="K72" s="137">
        <v>0.21372914549613434</v>
      </c>
      <c r="L72" s="135">
        <v>6.7798337203775647</v>
      </c>
      <c r="M72" s="134">
        <v>1581.4016561208175</v>
      </c>
      <c r="N72" s="134">
        <v>34.556784945571806</v>
      </c>
      <c r="O72" s="134">
        <v>7.866991956408798</v>
      </c>
      <c r="P72" s="134">
        <v>95.184467990832246</v>
      </c>
      <c r="Q72" s="134">
        <v>0.16441586802343622</v>
      </c>
      <c r="R72" s="133">
        <v>23.425535891477701</v>
      </c>
      <c r="S72" s="158">
        <v>1750.9999999999998</v>
      </c>
    </row>
    <row r="73" spans="2:19">
      <c r="B73" s="33"/>
      <c r="C73" s="60">
        <v>57</v>
      </c>
      <c r="D73" s="22" t="s">
        <v>21</v>
      </c>
      <c r="E73" s="137">
        <v>414.60409695045718</v>
      </c>
      <c r="F73" s="137">
        <v>7374.7660027256843</v>
      </c>
      <c r="G73" s="137">
        <v>919.72001419431547</v>
      </c>
      <c r="H73" s="137">
        <v>591.41841172991576</v>
      </c>
      <c r="I73" s="137">
        <v>4046.7144403899165</v>
      </c>
      <c r="J73" s="137">
        <v>-91.661696458953728</v>
      </c>
      <c r="K73" s="137">
        <v>2981.4966245993037</v>
      </c>
      <c r="L73" s="135">
        <v>96790.324251744343</v>
      </c>
      <c r="M73" s="134">
        <v>2247662.3950602906</v>
      </c>
      <c r="N73" s="134">
        <v>288538.0330645658</v>
      </c>
      <c r="O73" s="134">
        <v>118546.68443980523</v>
      </c>
      <c r="P73" s="134">
        <v>426482.44419449865</v>
      </c>
      <c r="Q73" s="134">
        <v>5594.3333075387436</v>
      </c>
      <c r="R73" s="133">
        <v>374992.72778742551</v>
      </c>
      <c r="S73" s="158">
        <v>3574843.9999999991</v>
      </c>
    </row>
    <row r="74" spans="2:19">
      <c r="B74" s="33"/>
      <c r="C74" s="60">
        <v>59</v>
      </c>
      <c r="D74" s="22" t="s">
        <v>20</v>
      </c>
      <c r="E74" s="137">
        <v>223.65598840911738</v>
      </c>
      <c r="F74" s="137">
        <v>4774.8789086540464</v>
      </c>
      <c r="G74" s="137">
        <v>674.55602977776812</v>
      </c>
      <c r="H74" s="137">
        <v>429.18519722708038</v>
      </c>
      <c r="I74" s="137">
        <v>3009.2830435547339</v>
      </c>
      <c r="J74" s="137">
        <v>-16.497083512562352</v>
      </c>
      <c r="K74" s="137">
        <v>1392.1162099128551</v>
      </c>
      <c r="L74" s="135">
        <v>36884.913253725805</v>
      </c>
      <c r="M74" s="134">
        <v>1198691.446066821</v>
      </c>
      <c r="N74" s="134">
        <v>199038.50151749936</v>
      </c>
      <c r="O74" s="134">
        <v>99412.564752570441</v>
      </c>
      <c r="P74" s="134">
        <v>602187.34041103383</v>
      </c>
      <c r="Q74" s="134">
        <v>-706.07097365170466</v>
      </c>
      <c r="R74" s="133">
        <v>139862.12667797829</v>
      </c>
      <c r="S74" s="158">
        <v>2285858</v>
      </c>
    </row>
    <row r="75" spans="2:19">
      <c r="B75" s="33"/>
      <c r="C75" s="60">
        <v>61</v>
      </c>
      <c r="D75" s="22" t="s">
        <v>19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5">
        <v>0</v>
      </c>
      <c r="M75" s="134">
        <v>0</v>
      </c>
      <c r="N75" s="134">
        <v>0</v>
      </c>
      <c r="O75" s="134">
        <v>0</v>
      </c>
      <c r="P75" s="134">
        <v>0</v>
      </c>
      <c r="Q75" s="134">
        <v>0</v>
      </c>
      <c r="R75" s="133">
        <v>0</v>
      </c>
      <c r="S75" s="158">
        <v>0</v>
      </c>
    </row>
    <row r="76" spans="2:19">
      <c r="B76" s="33"/>
      <c r="C76" s="60">
        <v>63</v>
      </c>
      <c r="D76" s="22" t="s">
        <v>18</v>
      </c>
      <c r="E76" s="137">
        <v>3.9679088228857644</v>
      </c>
      <c r="F76" s="137">
        <v>91.298352040533516</v>
      </c>
      <c r="G76" s="137">
        <v>11.61339260130077</v>
      </c>
      <c r="H76" s="137">
        <v>8.664264297654908</v>
      </c>
      <c r="I76" s="137">
        <v>57.538132771163433</v>
      </c>
      <c r="J76" s="137">
        <v>-3.4543879044067706E-3</v>
      </c>
      <c r="K76" s="137">
        <v>34.034232131700151</v>
      </c>
      <c r="L76" s="135">
        <v>552.05931641390225</v>
      </c>
      <c r="M76" s="134">
        <v>429233.21423754981</v>
      </c>
      <c r="N76" s="134">
        <v>796683.61589403742</v>
      </c>
      <c r="O76" s="134">
        <v>129548.14890240021</v>
      </c>
      <c r="P76" s="134">
        <v>670520.46635508793</v>
      </c>
      <c r="Q76" s="134">
        <v>14.4129968349789</v>
      </c>
      <c r="R76" s="133">
        <v>3836.9694693982669</v>
      </c>
      <c r="S76" s="158">
        <v>2030596</v>
      </c>
    </row>
    <row r="77" spans="2:19">
      <c r="B77" s="33"/>
      <c r="C77" s="60">
        <v>64</v>
      </c>
      <c r="D77" s="22" t="s">
        <v>17</v>
      </c>
      <c r="E77" s="137">
        <v>2.2268808322987131E-3</v>
      </c>
      <c r="F77" s="137">
        <v>3.0222371871606663E-2</v>
      </c>
      <c r="G77" s="137">
        <v>1.0028332185607959E-2</v>
      </c>
      <c r="H77" s="137">
        <v>1.8631581335596887E-3</v>
      </c>
      <c r="I77" s="137">
        <v>1.1698195590392911E-2</v>
      </c>
      <c r="J77" s="137">
        <v>-1.3969261794753111E-4</v>
      </c>
      <c r="K77" s="137">
        <v>7.0001925434758933E-3</v>
      </c>
      <c r="L77" s="135">
        <v>43.08843697949667</v>
      </c>
      <c r="M77" s="134">
        <v>843.03681148665896</v>
      </c>
      <c r="N77" s="134">
        <v>2680.44190557718</v>
      </c>
      <c r="O77" s="134">
        <v>0.23792345927580072</v>
      </c>
      <c r="P77" s="134">
        <v>0.98309286859834977</v>
      </c>
      <c r="Q77" s="134">
        <v>3.9671358660616756E-3</v>
      </c>
      <c r="R77" s="133">
        <v>1.14496305438504</v>
      </c>
      <c r="S77" s="158">
        <v>3569</v>
      </c>
    </row>
    <row r="78" spans="2:19">
      <c r="B78" s="33"/>
      <c r="C78" s="60">
        <v>65</v>
      </c>
      <c r="D78" s="22" t="s">
        <v>16</v>
      </c>
      <c r="E78" s="137">
        <v>6.1109610938065746</v>
      </c>
      <c r="F78" s="137">
        <v>96.771902265503428</v>
      </c>
      <c r="G78" s="137">
        <v>15.758465654107285</v>
      </c>
      <c r="H78" s="137">
        <v>8.8178798711286674</v>
      </c>
      <c r="I78" s="137">
        <v>84.371143535630665</v>
      </c>
      <c r="J78" s="137">
        <v>-0.8889118241141164</v>
      </c>
      <c r="K78" s="137">
        <v>38.284213861595177</v>
      </c>
      <c r="L78" s="135">
        <v>1277.9664955885867</v>
      </c>
      <c r="M78" s="134">
        <v>109371.54724477195</v>
      </c>
      <c r="N78" s="134">
        <v>4609.3211854624533</v>
      </c>
      <c r="O78" s="134">
        <v>1632.0570376973071</v>
      </c>
      <c r="P78" s="134">
        <v>5872.7744439688022</v>
      </c>
      <c r="Q78" s="134">
        <v>14.114162269203078</v>
      </c>
      <c r="R78" s="133">
        <v>4766.9937757840389</v>
      </c>
      <c r="S78" s="158">
        <v>127794</v>
      </c>
    </row>
    <row r="79" spans="2:19">
      <c r="B79" s="33"/>
      <c r="C79" s="60">
        <v>66</v>
      </c>
      <c r="D79" s="22" t="s">
        <v>15</v>
      </c>
      <c r="E79" s="137">
        <v>568.3934933828765</v>
      </c>
      <c r="F79" s="137">
        <v>11119.816299927606</v>
      </c>
      <c r="G79" s="137">
        <v>1542.9269413475918</v>
      </c>
      <c r="H79" s="137">
        <v>932.90403809243105</v>
      </c>
      <c r="I79" s="137">
        <v>6858.3536347235931</v>
      </c>
      <c r="J79" s="137">
        <v>-70.019249124369679</v>
      </c>
      <c r="K79" s="137">
        <v>3970.8969428319674</v>
      </c>
      <c r="L79" s="135">
        <v>75295.348209034782</v>
      </c>
      <c r="M79" s="134">
        <v>1701833.5377621972</v>
      </c>
      <c r="N79" s="134">
        <v>575603.9886510846</v>
      </c>
      <c r="O79" s="134">
        <v>207044.767245244</v>
      </c>
      <c r="P79" s="134">
        <v>734697.47986899863</v>
      </c>
      <c r="Q79" s="134">
        <v>2037.2936365864923</v>
      </c>
      <c r="R79" s="133">
        <v>426217.31252567301</v>
      </c>
      <c r="S79" s="158">
        <v>3747653</v>
      </c>
    </row>
    <row r="80" spans="2:19">
      <c r="B80" s="33"/>
      <c r="C80" s="60">
        <v>67</v>
      </c>
      <c r="D80" s="22" t="s">
        <v>14</v>
      </c>
      <c r="E80" s="137">
        <v>10.459941563762186</v>
      </c>
      <c r="F80" s="137">
        <v>119.04981791854689</v>
      </c>
      <c r="G80" s="137">
        <v>16.483750321885498</v>
      </c>
      <c r="H80" s="137">
        <v>9.6944955346486541</v>
      </c>
      <c r="I80" s="137">
        <v>76.932005007209099</v>
      </c>
      <c r="J80" s="137">
        <v>-0.25739396660449237</v>
      </c>
      <c r="K80" s="137">
        <v>22.901048824276991</v>
      </c>
      <c r="L80" s="135">
        <v>239210.48081159225</v>
      </c>
      <c r="M80" s="134">
        <v>993422.53248760756</v>
      </c>
      <c r="N80" s="134">
        <v>17896.638401544413</v>
      </c>
      <c r="O80" s="134">
        <v>1104.4767300773676</v>
      </c>
      <c r="P80" s="134">
        <v>5500.1174749522161</v>
      </c>
      <c r="Q80" s="134">
        <v>4.5361032553479976</v>
      </c>
      <c r="R80" s="133">
        <v>2740.9543257670093</v>
      </c>
      <c r="S80" s="158">
        <v>1260134.9999999998</v>
      </c>
    </row>
    <row r="81" spans="1:19">
      <c r="B81" s="33"/>
      <c r="C81" s="60">
        <v>68</v>
      </c>
      <c r="D81" s="22" t="s">
        <v>13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5">
        <v>0</v>
      </c>
      <c r="M81" s="134">
        <v>0</v>
      </c>
      <c r="N81" s="134">
        <v>0</v>
      </c>
      <c r="O81" s="134">
        <v>0</v>
      </c>
      <c r="P81" s="134">
        <v>0</v>
      </c>
      <c r="Q81" s="134">
        <v>0</v>
      </c>
      <c r="R81" s="133">
        <v>0</v>
      </c>
      <c r="S81" s="158">
        <v>0</v>
      </c>
    </row>
    <row r="82" spans="1:19">
      <c r="B82" s="30"/>
      <c r="C82" s="14">
        <v>69</v>
      </c>
      <c r="D82" s="64" t="s">
        <v>12</v>
      </c>
      <c r="E82" s="131">
        <v>8.3233006567009511</v>
      </c>
      <c r="F82" s="131">
        <v>145.69388515925149</v>
      </c>
      <c r="G82" s="131">
        <v>17.08781668780469</v>
      </c>
      <c r="H82" s="131">
        <v>12.261762347170619</v>
      </c>
      <c r="I82" s="131">
        <v>118.32813892852757</v>
      </c>
      <c r="J82" s="131">
        <v>-1.1724044490752845</v>
      </c>
      <c r="K82" s="131">
        <v>51.291349522125834</v>
      </c>
      <c r="L82" s="129">
        <v>1057.6685455461713</v>
      </c>
      <c r="M82" s="128">
        <v>19814.158492494164</v>
      </c>
      <c r="N82" s="128">
        <v>6615.5090629787592</v>
      </c>
      <c r="O82" s="128">
        <v>4378.4419447479768</v>
      </c>
      <c r="P82" s="128">
        <v>11882.702658759385</v>
      </c>
      <c r="Q82" s="128">
        <v>29.48602423009325</v>
      </c>
      <c r="R82" s="127">
        <v>6403.2194223909482</v>
      </c>
      <c r="S82" s="157">
        <v>50533</v>
      </c>
    </row>
    <row r="83" spans="1:19">
      <c r="B83" s="126"/>
      <c r="C83" s="125"/>
      <c r="D83" s="156" t="s">
        <v>86</v>
      </c>
      <c r="E83" s="123">
        <v>18860.530160529499</v>
      </c>
      <c r="F83" s="123">
        <v>406685.64870466536</v>
      </c>
      <c r="G83" s="123">
        <v>56732.837589665767</v>
      </c>
      <c r="H83" s="123">
        <v>30469.182637082402</v>
      </c>
      <c r="I83" s="123">
        <v>182955.63569712618</v>
      </c>
      <c r="J83" s="123">
        <v>9124.245460543123</v>
      </c>
      <c r="K83" s="123">
        <v>420601.10852581135</v>
      </c>
      <c r="L83" s="121">
        <v>23673.319091881775</v>
      </c>
      <c r="M83" s="120">
        <v>606027.87447377271</v>
      </c>
      <c r="N83" s="120">
        <v>126764.69449637202</v>
      </c>
      <c r="O83" s="120">
        <v>59442.928963309663</v>
      </c>
      <c r="P83" s="120">
        <v>333934.50684660475</v>
      </c>
      <c r="Q83" s="120">
        <v>759.5991060802321</v>
      </c>
      <c r="R83" s="119">
        <v>313756.88824655511</v>
      </c>
      <c r="S83" s="155">
        <v>2589789</v>
      </c>
    </row>
    <row r="84" spans="1:19">
      <c r="B84" s="118"/>
      <c r="C84" s="117"/>
      <c r="D84" s="154" t="s">
        <v>85</v>
      </c>
      <c r="E84" s="115">
        <v>11562.06463456484</v>
      </c>
      <c r="F84" s="115">
        <v>223379.04051031944</v>
      </c>
      <c r="G84" s="115">
        <v>33040.81849365888</v>
      </c>
      <c r="H84" s="115">
        <v>22301.368046998788</v>
      </c>
      <c r="I84" s="115">
        <v>145394.53373329062</v>
      </c>
      <c r="J84" s="115">
        <v>-5205.6321774252792</v>
      </c>
      <c r="K84" s="115">
        <v>150160.09368842113</v>
      </c>
      <c r="L84" s="113">
        <v>2120868.6707915165</v>
      </c>
      <c r="M84" s="112">
        <v>44814271.35139627</v>
      </c>
      <c r="N84" s="112">
        <v>8615397.1160855833</v>
      </c>
      <c r="O84" s="112">
        <v>4459601.7456735661</v>
      </c>
      <c r="P84" s="112">
        <v>22230646.018798698</v>
      </c>
      <c r="Q84" s="112">
        <v>137060.80935611189</v>
      </c>
      <c r="R84" s="111">
        <v>16619860.000968406</v>
      </c>
      <c r="S84" s="153">
        <v>99578337.999999985</v>
      </c>
    </row>
    <row r="85" spans="1:19">
      <c r="B85" s="89"/>
      <c r="C85" s="88"/>
      <c r="D85" s="149" t="s">
        <v>82</v>
      </c>
      <c r="E85" s="109">
        <v>30422.594795094337</v>
      </c>
      <c r="F85" s="109">
        <v>630064.68921498477</v>
      </c>
      <c r="G85" s="109">
        <v>89773.656083324648</v>
      </c>
      <c r="H85" s="109">
        <v>52770.550684081187</v>
      </c>
      <c r="I85" s="109">
        <v>328350.16943041678</v>
      </c>
      <c r="J85" s="109">
        <v>3918.6132831178438</v>
      </c>
      <c r="K85" s="109">
        <v>570761.20221423241</v>
      </c>
      <c r="L85" s="107">
        <v>2144541.9898833982</v>
      </c>
      <c r="M85" s="106">
        <v>45420299.225870043</v>
      </c>
      <c r="N85" s="106">
        <v>8742161.8105819561</v>
      </c>
      <c r="O85" s="106">
        <v>4519044.6746368762</v>
      </c>
      <c r="P85" s="106">
        <v>22564580.525645301</v>
      </c>
      <c r="Q85" s="106">
        <v>137820.40846219211</v>
      </c>
      <c r="R85" s="105">
        <v>16933616.889214963</v>
      </c>
      <c r="S85" s="152">
        <v>102168127</v>
      </c>
    </row>
    <row r="88" spans="1:19">
      <c r="A88" s="1" t="s">
        <v>93</v>
      </c>
    </row>
    <row r="89" spans="1:19">
      <c r="E89" s="9" t="s">
        <v>53</v>
      </c>
      <c r="F89" s="8"/>
      <c r="G89" s="8"/>
      <c r="H89" s="8"/>
      <c r="I89" s="8"/>
      <c r="J89" s="8"/>
      <c r="K89" s="8"/>
      <c r="L89" s="9" t="s">
        <v>51</v>
      </c>
      <c r="M89" s="8"/>
      <c r="N89" s="8"/>
      <c r="O89" s="8"/>
      <c r="P89" s="8"/>
      <c r="Q89" s="8"/>
      <c r="R89" s="56"/>
      <c r="S89" s="48"/>
    </row>
    <row r="90" spans="1:19">
      <c r="E90" s="70">
        <v>71</v>
      </c>
      <c r="F90" s="69">
        <v>72</v>
      </c>
      <c r="G90" s="69">
        <v>73</v>
      </c>
      <c r="H90" s="69">
        <v>74</v>
      </c>
      <c r="I90" s="69">
        <v>75</v>
      </c>
      <c r="J90" s="69">
        <v>76</v>
      </c>
      <c r="K90" s="69"/>
      <c r="L90" s="70">
        <v>71</v>
      </c>
      <c r="M90" s="69">
        <v>72</v>
      </c>
      <c r="N90" s="69">
        <v>73</v>
      </c>
      <c r="O90" s="69">
        <v>74</v>
      </c>
      <c r="P90" s="69">
        <v>75</v>
      </c>
      <c r="Q90" s="69">
        <v>76</v>
      </c>
      <c r="R90" s="68"/>
      <c r="S90" s="151"/>
    </row>
    <row r="91" spans="1:19" ht="33.75">
      <c r="E91" s="67" t="s">
        <v>66</v>
      </c>
      <c r="F91" s="66" t="s">
        <v>65</v>
      </c>
      <c r="G91" s="66" t="s">
        <v>64</v>
      </c>
      <c r="H91" s="66" t="s">
        <v>63</v>
      </c>
      <c r="I91" s="66" t="s">
        <v>62</v>
      </c>
      <c r="J91" s="66" t="s">
        <v>61</v>
      </c>
      <c r="K91" s="66" t="s">
        <v>57</v>
      </c>
      <c r="L91" s="67" t="s">
        <v>66</v>
      </c>
      <c r="M91" s="66" t="s">
        <v>65</v>
      </c>
      <c r="N91" s="66" t="s">
        <v>64</v>
      </c>
      <c r="O91" s="66" t="s">
        <v>63</v>
      </c>
      <c r="P91" s="66" t="s">
        <v>62</v>
      </c>
      <c r="Q91" s="66" t="s">
        <v>61</v>
      </c>
      <c r="R91" s="65" t="s">
        <v>57</v>
      </c>
      <c r="S91" s="150" t="s">
        <v>81</v>
      </c>
    </row>
    <row r="92" spans="1:19">
      <c r="B92" s="48" t="s">
        <v>53</v>
      </c>
      <c r="C92" s="47">
        <v>1</v>
      </c>
      <c r="D92" s="27" t="s">
        <v>50</v>
      </c>
      <c r="E92" s="62">
        <v>3.662200770933436E-3</v>
      </c>
      <c r="F92" s="62">
        <v>3.4190751949164928E-3</v>
      </c>
      <c r="G92" s="62">
        <v>4.0377464439276606E-4</v>
      </c>
      <c r="H92" s="62">
        <v>2.3826874818955876E-4</v>
      </c>
      <c r="I92" s="62">
        <v>2.1324627546796116E-4</v>
      </c>
      <c r="J92" s="62">
        <v>2.9960520758150727E-2</v>
      </c>
      <c r="K92" s="62">
        <v>3.2886455357539776E-4</v>
      </c>
      <c r="L92" s="63">
        <v>7.0495726727891822E-5</v>
      </c>
      <c r="M92" s="62">
        <v>4.9601147676761785E-5</v>
      </c>
      <c r="N92" s="62">
        <v>5.2616834249314245E-6</v>
      </c>
      <c r="O92" s="62">
        <v>5.6845475631426194E-6</v>
      </c>
      <c r="P92" s="62">
        <v>6.9670931835057254E-6</v>
      </c>
      <c r="Q92" s="62">
        <v>-3.633309974865109E-5</v>
      </c>
      <c r="R92" s="61">
        <v>1.2183187099747955E-5</v>
      </c>
      <c r="S92" s="79">
        <v>5.4664246681870308E-5</v>
      </c>
    </row>
    <row r="93" spans="1:19">
      <c r="B93" s="33"/>
      <c r="C93" s="60">
        <v>2</v>
      </c>
      <c r="D93" s="22" t="s">
        <v>49</v>
      </c>
      <c r="E93" s="58">
        <v>1.5543090234244913E-4</v>
      </c>
      <c r="F93" s="58">
        <v>1.1471473557916786E-4</v>
      </c>
      <c r="G93" s="58">
        <v>1.5603676386754412E-5</v>
      </c>
      <c r="H93" s="58">
        <v>5.7277928066946908E-5</v>
      </c>
      <c r="I93" s="58">
        <v>2.2178594853234352E-5</v>
      </c>
      <c r="J93" s="58">
        <v>-2.4403425103279669E-2</v>
      </c>
      <c r="K93" s="58">
        <v>1.3334031381775099E-5</v>
      </c>
      <c r="L93" s="59">
        <v>1.8189353985819421E-6</v>
      </c>
      <c r="M93" s="58">
        <v>1.1427403579074493E-6</v>
      </c>
      <c r="N93" s="58">
        <v>8.3184883750563636E-7</v>
      </c>
      <c r="O93" s="58">
        <v>2.9366485406513182E-6</v>
      </c>
      <c r="P93" s="58">
        <v>2.2626380063012E-6</v>
      </c>
      <c r="Q93" s="58">
        <v>-5.4208317504557385E-6</v>
      </c>
      <c r="R93" s="57">
        <v>1.2136936013639289E-6</v>
      </c>
      <c r="S93" s="78">
        <v>2.7890235551812103E-6</v>
      </c>
    </row>
    <row r="94" spans="1:19">
      <c r="B94" s="33"/>
      <c r="C94" s="60">
        <v>3</v>
      </c>
      <c r="D94" s="22" t="s">
        <v>48</v>
      </c>
      <c r="E94" s="58">
        <v>8.0503312124329527E-4</v>
      </c>
      <c r="F94" s="58">
        <v>7.240606971776329E-4</v>
      </c>
      <c r="G94" s="58">
        <v>6.4805679747868128E-5</v>
      </c>
      <c r="H94" s="58">
        <v>1.3573847921146901E-5</v>
      </c>
      <c r="I94" s="58">
        <v>1.0817066651631227E-5</v>
      </c>
      <c r="J94" s="58">
        <v>-2.4167300728266377E-3</v>
      </c>
      <c r="K94" s="58">
        <v>5.4742492885360325E-5</v>
      </c>
      <c r="L94" s="59">
        <v>2.6933892516926333E-5</v>
      </c>
      <c r="M94" s="58">
        <v>1.9077987720792092E-5</v>
      </c>
      <c r="N94" s="58">
        <v>1.4823934802888637E-6</v>
      </c>
      <c r="O94" s="58">
        <v>6.8621368626108581E-7</v>
      </c>
      <c r="P94" s="58">
        <v>9.0396721483421291E-7</v>
      </c>
      <c r="Q94" s="58">
        <v>-1.0772667349236889E-5</v>
      </c>
      <c r="R94" s="57">
        <v>1.4878701071054362E-6</v>
      </c>
      <c r="S94" s="78">
        <v>1.557947942924542E-5</v>
      </c>
    </row>
    <row r="95" spans="1:19">
      <c r="B95" s="33"/>
      <c r="C95" s="60">
        <v>6</v>
      </c>
      <c r="D95" s="22" t="s">
        <v>47</v>
      </c>
      <c r="E95" s="58">
        <v>8.3991715354512723E-3</v>
      </c>
      <c r="F95" s="58">
        <v>2.0695472275311509E-2</v>
      </c>
      <c r="G95" s="58">
        <v>7.0369210788601717E-3</v>
      </c>
      <c r="H95" s="58">
        <v>1.4118240093708389E-2</v>
      </c>
      <c r="I95" s="58">
        <v>5.5977738562069789E-3</v>
      </c>
      <c r="J95" s="58">
        <v>0.19899704512217503</v>
      </c>
      <c r="K95" s="58">
        <v>3.5267412296922221E-2</v>
      </c>
      <c r="L95" s="59">
        <v>8.7255899836669048E-4</v>
      </c>
      <c r="M95" s="58">
        <v>1.2244092642794617E-3</v>
      </c>
      <c r="N95" s="58">
        <v>7.2476638513879602E-4</v>
      </c>
      <c r="O95" s="58">
        <v>8.4567513658093314E-4</v>
      </c>
      <c r="P95" s="58">
        <v>7.3227031068969709E-4</v>
      </c>
      <c r="Q95" s="58">
        <v>-1.0377136719880019E-3</v>
      </c>
      <c r="R95" s="57">
        <v>1.2194873092716998E-3</v>
      </c>
      <c r="S95" s="78">
        <v>1.3043297618082709E-3</v>
      </c>
    </row>
    <row r="96" spans="1:19">
      <c r="B96" s="33"/>
      <c r="C96" s="60">
        <v>11</v>
      </c>
      <c r="D96" s="22" t="s">
        <v>46</v>
      </c>
      <c r="E96" s="58">
        <v>2.3679545240925901E-2</v>
      </c>
      <c r="F96" s="58">
        <v>1.9471760146706971E-2</v>
      </c>
      <c r="G96" s="58">
        <v>1.3021431514958878E-3</v>
      </c>
      <c r="H96" s="58">
        <v>4.9490437897055688E-5</v>
      </c>
      <c r="I96" s="58">
        <v>1.0062869752001669E-4</v>
      </c>
      <c r="J96" s="58">
        <v>3.8967019327987573E-2</v>
      </c>
      <c r="K96" s="58">
        <v>2.9933495543857277E-4</v>
      </c>
      <c r="L96" s="59">
        <v>1.225332921994736E-4</v>
      </c>
      <c r="M96" s="58">
        <v>6.7753140227843294E-5</v>
      </c>
      <c r="N96" s="58">
        <v>6.7540056704184483E-6</v>
      </c>
      <c r="O96" s="58">
        <v>2.8984115656086021E-6</v>
      </c>
      <c r="P96" s="58">
        <v>3.2649620214086128E-6</v>
      </c>
      <c r="Q96" s="58">
        <v>-5.2214153505842693E-5</v>
      </c>
      <c r="R96" s="57">
        <v>7.7679381729578932E-6</v>
      </c>
      <c r="S96" s="78">
        <v>1.7915555719070296E-4</v>
      </c>
    </row>
    <row r="97" spans="2:19">
      <c r="B97" s="33"/>
      <c r="C97" s="60">
        <v>15</v>
      </c>
      <c r="D97" s="22" t="s">
        <v>45</v>
      </c>
      <c r="E97" s="58">
        <v>5.4972445754682478E-3</v>
      </c>
      <c r="F97" s="58">
        <v>9.0121149858118938E-3</v>
      </c>
      <c r="G97" s="58">
        <v>1.3928958363352052E-3</v>
      </c>
      <c r="H97" s="58">
        <v>1.3967996290773113E-3</v>
      </c>
      <c r="I97" s="58">
        <v>8.1747705650617197E-4</v>
      </c>
      <c r="J97" s="58">
        <v>-1.205117142228187E-2</v>
      </c>
      <c r="K97" s="58">
        <v>1.4783823367245106E-3</v>
      </c>
      <c r="L97" s="59">
        <v>1.6717963310136801E-5</v>
      </c>
      <c r="M97" s="58">
        <v>1.7013270920412343E-5</v>
      </c>
      <c r="N97" s="58">
        <v>6.1316745976928646E-6</v>
      </c>
      <c r="O97" s="58">
        <v>1.8365864237903628E-5</v>
      </c>
      <c r="P97" s="58">
        <v>2.9327347603181948E-5</v>
      </c>
      <c r="Q97" s="58">
        <v>6.341726154661174E-5</v>
      </c>
      <c r="R97" s="57">
        <v>2.8588803599569617E-5</v>
      </c>
      <c r="S97" s="78">
        <v>9.1807152440452253E-5</v>
      </c>
    </row>
    <row r="98" spans="2:19">
      <c r="B98" s="33"/>
      <c r="C98" s="60">
        <v>16</v>
      </c>
      <c r="D98" s="22" t="s">
        <v>44</v>
      </c>
      <c r="E98" s="58">
        <v>1.9959422726959098E-3</v>
      </c>
      <c r="F98" s="58">
        <v>1.0562493224996038E-3</v>
      </c>
      <c r="G98" s="58">
        <v>1.1813224871628585E-3</v>
      </c>
      <c r="H98" s="58">
        <v>8.7910364849862841E-3</v>
      </c>
      <c r="I98" s="58">
        <v>3.2757092138010011E-3</v>
      </c>
      <c r="J98" s="58">
        <v>6.7684485665317748E-2</v>
      </c>
      <c r="K98" s="58">
        <v>1.0510553585839787E-3</v>
      </c>
      <c r="L98" s="59">
        <v>2.5602570025066875E-5</v>
      </c>
      <c r="M98" s="58">
        <v>2.0044542170021978E-5</v>
      </c>
      <c r="N98" s="58">
        <v>1.2528292243175956E-5</v>
      </c>
      <c r="O98" s="58">
        <v>3.4860125225774088E-5</v>
      </c>
      <c r="P98" s="58">
        <v>3.7886400053494939E-5</v>
      </c>
      <c r="Q98" s="58">
        <v>-6.0744520431553199E-5</v>
      </c>
      <c r="R98" s="57">
        <v>2.9422233860915608E-5</v>
      </c>
      <c r="S98" s="78">
        <v>5.0107099042643668E-5</v>
      </c>
    </row>
    <row r="99" spans="2:19">
      <c r="B99" s="33"/>
      <c r="C99" s="60">
        <v>20</v>
      </c>
      <c r="D99" s="22" t="s">
        <v>43</v>
      </c>
      <c r="E99" s="58">
        <v>4.855622986637516E-3</v>
      </c>
      <c r="F99" s="58">
        <v>4.3867302988945325E-3</v>
      </c>
      <c r="G99" s="58">
        <v>1.3788633303641341E-2</v>
      </c>
      <c r="H99" s="58">
        <v>1.9239332526349829E-3</v>
      </c>
      <c r="I99" s="58">
        <v>1.0457524594723517E-3</v>
      </c>
      <c r="J99" s="58">
        <v>0.4257114367423887</v>
      </c>
      <c r="K99" s="58">
        <v>1.8080227409554464E-2</v>
      </c>
      <c r="L99" s="59">
        <v>1.9345970467451941E-4</v>
      </c>
      <c r="M99" s="58">
        <v>1.8000869572364986E-4</v>
      </c>
      <c r="N99" s="58">
        <v>2.3084300455493333E-4</v>
      </c>
      <c r="O99" s="58">
        <v>2.1267215904439011E-4</v>
      </c>
      <c r="P99" s="58">
        <v>2.5492383977262064E-4</v>
      </c>
      <c r="Q99" s="58">
        <v>-8.7613242731406711E-4</v>
      </c>
      <c r="R99" s="57">
        <v>5.2525577007854246E-4</v>
      </c>
      <c r="S99" s="78">
        <v>3.5504239107472726E-4</v>
      </c>
    </row>
    <row r="100" spans="2:19">
      <c r="B100" s="33"/>
      <c r="C100" s="60">
        <v>21</v>
      </c>
      <c r="D100" s="22" t="s">
        <v>42</v>
      </c>
      <c r="E100" s="58">
        <v>1.0835861552068789E-3</v>
      </c>
      <c r="F100" s="58">
        <v>3.2811414335126602E-3</v>
      </c>
      <c r="G100" s="58">
        <v>1.1427745432953905E-3</v>
      </c>
      <c r="H100" s="58">
        <v>1.9436498276376741E-3</v>
      </c>
      <c r="I100" s="58">
        <v>7.271346848074314E-4</v>
      </c>
      <c r="J100" s="58">
        <v>8.7404189108251346E-2</v>
      </c>
      <c r="K100" s="58">
        <v>2.0133667867269734E-3</v>
      </c>
      <c r="L100" s="59">
        <v>3.423882428796794E-5</v>
      </c>
      <c r="M100" s="58">
        <v>3.5283821431081033E-5</v>
      </c>
      <c r="N100" s="58">
        <v>3.3312204401346166E-5</v>
      </c>
      <c r="O100" s="58">
        <v>3.1802445254720699E-5</v>
      </c>
      <c r="P100" s="58">
        <v>3.2761164331846125E-5</v>
      </c>
      <c r="Q100" s="58">
        <v>-1.0663569538254328E-4</v>
      </c>
      <c r="R100" s="57">
        <v>6.0793516419740452E-5</v>
      </c>
      <c r="S100" s="78">
        <v>6.9639488924133251E-5</v>
      </c>
    </row>
    <row r="101" spans="2:19">
      <c r="B101" s="33"/>
      <c r="C101" s="60">
        <v>22</v>
      </c>
      <c r="D101" s="22" t="s">
        <v>41</v>
      </c>
      <c r="E101" s="58">
        <v>6.3881027522738035E-4</v>
      </c>
      <c r="F101" s="58">
        <v>7.678889491066251E-4</v>
      </c>
      <c r="G101" s="58">
        <v>4.0528504734868576E-4</v>
      </c>
      <c r="H101" s="58">
        <v>1.5776950968497904E-3</v>
      </c>
      <c r="I101" s="58">
        <v>7.6538505816906802E-4</v>
      </c>
      <c r="J101" s="58">
        <v>5.7989764981388817E-2</v>
      </c>
      <c r="K101" s="58">
        <v>3.7860874204011133E-3</v>
      </c>
      <c r="L101" s="59">
        <v>2.5662981921856015E-5</v>
      </c>
      <c r="M101" s="58">
        <v>3.3584587887535076E-5</v>
      </c>
      <c r="N101" s="58">
        <v>1.6245947640555417E-5</v>
      </c>
      <c r="O101" s="58">
        <v>4.6995651191668263E-5</v>
      </c>
      <c r="P101" s="58">
        <v>9.4793703231543634E-5</v>
      </c>
      <c r="Q101" s="58">
        <v>8.8044350620532404E-5</v>
      </c>
      <c r="R101" s="57">
        <v>8.7991963342165714E-5</v>
      </c>
      <c r="S101" s="78">
        <v>6.7949777299467274E-5</v>
      </c>
    </row>
    <row r="102" spans="2:19">
      <c r="B102" s="33"/>
      <c r="C102" s="60">
        <v>25</v>
      </c>
      <c r="D102" s="22" t="s">
        <v>40</v>
      </c>
      <c r="E102" s="58">
        <v>2.2812043478500805E-4</v>
      </c>
      <c r="F102" s="58">
        <v>1.98204314294589E-4</v>
      </c>
      <c r="G102" s="58">
        <v>1.3446903719275166E-4</v>
      </c>
      <c r="H102" s="58">
        <v>5.7653309251202347E-3</v>
      </c>
      <c r="I102" s="58">
        <v>1.8289187167105962E-3</v>
      </c>
      <c r="J102" s="58">
        <v>2.4461113194252579E-2</v>
      </c>
      <c r="K102" s="58">
        <v>1.9605135912348251E-3</v>
      </c>
      <c r="L102" s="59">
        <v>4.2065682156647558E-6</v>
      </c>
      <c r="M102" s="58">
        <v>5.3270053328529082E-6</v>
      </c>
      <c r="N102" s="58">
        <v>3.4297499093691197E-6</v>
      </c>
      <c r="O102" s="58">
        <v>2.0599972978411389E-5</v>
      </c>
      <c r="P102" s="58">
        <v>2.7769232682200477E-5</v>
      </c>
      <c r="Q102" s="58">
        <v>5.6156515743927372E-6</v>
      </c>
      <c r="R102" s="57">
        <v>2.6358056964085827E-5</v>
      </c>
      <c r="S102" s="78">
        <v>2.7951735519952809E-5</v>
      </c>
    </row>
    <row r="103" spans="2:19">
      <c r="B103" s="33"/>
      <c r="C103" s="60">
        <v>26</v>
      </c>
      <c r="D103" s="22" t="s">
        <v>39</v>
      </c>
      <c r="E103" s="58">
        <v>1.7330225698146051E-4</v>
      </c>
      <c r="F103" s="58">
        <v>1.5583531729540049E-4</v>
      </c>
      <c r="G103" s="58">
        <v>6.6705857995730174E-5</v>
      </c>
      <c r="H103" s="58">
        <v>1.4015943256504878E-3</v>
      </c>
      <c r="I103" s="58">
        <v>9.0116254127605431E-4</v>
      </c>
      <c r="J103" s="58">
        <v>2.059679840914392E-2</v>
      </c>
      <c r="K103" s="58">
        <v>1.6987668472129378E-3</v>
      </c>
      <c r="L103" s="59">
        <v>8.928348226116096E-6</v>
      </c>
      <c r="M103" s="58">
        <v>1.3456374049548982E-5</v>
      </c>
      <c r="N103" s="58">
        <v>6.0447777866331688E-6</v>
      </c>
      <c r="O103" s="58">
        <v>7.0494450329941218E-5</v>
      </c>
      <c r="P103" s="58">
        <v>9.8211757951375869E-5</v>
      </c>
      <c r="Q103" s="58">
        <v>1.9226479201829439E-4</v>
      </c>
      <c r="R103" s="57">
        <v>4.0819281879431597E-5</v>
      </c>
      <c r="S103" s="78">
        <v>4.1610878444004545E-5</v>
      </c>
    </row>
    <row r="104" spans="2:19">
      <c r="B104" s="33"/>
      <c r="C104" s="60">
        <v>27</v>
      </c>
      <c r="D104" s="22" t="s">
        <v>38</v>
      </c>
      <c r="E104" s="58">
        <v>7.2226319182395907E-4</v>
      </c>
      <c r="F104" s="58">
        <v>9.8711168441417067E-4</v>
      </c>
      <c r="G104" s="58">
        <v>4.6172801743927508E-4</v>
      </c>
      <c r="H104" s="58">
        <v>3.2945054571543401E-3</v>
      </c>
      <c r="I104" s="58">
        <v>1.8046639234785484E-3</v>
      </c>
      <c r="J104" s="58">
        <v>9.419912424523702E-2</v>
      </c>
      <c r="K104" s="58">
        <v>9.9614865338504451E-3</v>
      </c>
      <c r="L104" s="59">
        <v>4.0520534987687707E-5</v>
      </c>
      <c r="M104" s="58">
        <v>5.7992038242798288E-5</v>
      </c>
      <c r="N104" s="58">
        <v>3.1457207705822391E-5</v>
      </c>
      <c r="O104" s="58">
        <v>2.2114469578130033E-4</v>
      </c>
      <c r="P104" s="58">
        <v>3.3701922568848166E-4</v>
      </c>
      <c r="Q104" s="58">
        <v>-5.0228873042114787E-4</v>
      </c>
      <c r="R104" s="57">
        <v>3.1734512715060349E-4</v>
      </c>
      <c r="S104" s="78">
        <v>1.829301177353391E-4</v>
      </c>
    </row>
    <row r="105" spans="2:19">
      <c r="B105" s="33"/>
      <c r="C105" s="60">
        <v>28</v>
      </c>
      <c r="D105" s="22" t="s">
        <v>37</v>
      </c>
      <c r="E105" s="58">
        <v>3.9498407087857403E-4</v>
      </c>
      <c r="F105" s="58">
        <v>2.5892662457695773E-4</v>
      </c>
      <c r="G105" s="58">
        <v>2.0126803103603032E-4</v>
      </c>
      <c r="H105" s="58">
        <v>6.7574189951012231E-3</v>
      </c>
      <c r="I105" s="58">
        <v>2.4560837589394451E-3</v>
      </c>
      <c r="J105" s="58">
        <v>9.755950992993161E-3</v>
      </c>
      <c r="K105" s="58">
        <v>1.6423993515614736E-3</v>
      </c>
      <c r="L105" s="59">
        <v>7.5286832473956926E-6</v>
      </c>
      <c r="M105" s="58">
        <v>8.680625613132559E-6</v>
      </c>
      <c r="N105" s="58">
        <v>5.6824799630287784E-6</v>
      </c>
      <c r="O105" s="58">
        <v>3.2203256034519002E-5</v>
      </c>
      <c r="P105" s="58">
        <v>5.2388582957071241E-5</v>
      </c>
      <c r="Q105" s="58">
        <v>1.0355855240157442E-4</v>
      </c>
      <c r="R105" s="57">
        <v>2.7244348233305411E-5</v>
      </c>
      <c r="S105" s="78">
        <v>3.6929193369292988E-5</v>
      </c>
    </row>
    <row r="106" spans="2:19">
      <c r="B106" s="33"/>
      <c r="C106" s="60">
        <v>29</v>
      </c>
      <c r="D106" s="22" t="s">
        <v>36</v>
      </c>
      <c r="E106" s="58">
        <v>6.4613667386531618E-5</v>
      </c>
      <c r="F106" s="58">
        <v>1.2145026480974279E-4</v>
      </c>
      <c r="G106" s="58">
        <v>1.1195782402174373E-4</v>
      </c>
      <c r="H106" s="58">
        <v>1.6163194988113993E-3</v>
      </c>
      <c r="I106" s="58">
        <v>4.9228407163109597E-3</v>
      </c>
      <c r="J106" s="58">
        <v>-2.4145867505281943E-2</v>
      </c>
      <c r="K106" s="58">
        <v>1.2962868598214313E-3</v>
      </c>
      <c r="L106" s="59">
        <v>2.2588320777610405E-6</v>
      </c>
      <c r="M106" s="58">
        <v>4.5817980329577778E-6</v>
      </c>
      <c r="N106" s="58">
        <v>2.6182955944362396E-6</v>
      </c>
      <c r="O106" s="58">
        <v>1.5582797430827094E-5</v>
      </c>
      <c r="P106" s="58">
        <v>5.696483332120864E-5</v>
      </c>
      <c r="Q106" s="58">
        <v>1.7678180749349653E-4</v>
      </c>
      <c r="R106" s="57">
        <v>2.1288209939872087E-5</v>
      </c>
      <c r="S106" s="78">
        <v>3.6215793738860749E-5</v>
      </c>
    </row>
    <row r="107" spans="2:19">
      <c r="B107" s="33"/>
      <c r="C107" s="60">
        <v>30</v>
      </c>
      <c r="D107" s="22" t="s">
        <v>35</v>
      </c>
      <c r="E107" s="58">
        <v>8.1922818308055411E-5</v>
      </c>
      <c r="F107" s="58">
        <v>1.1317015357477531E-4</v>
      </c>
      <c r="G107" s="58">
        <v>1.4477733502571487E-4</v>
      </c>
      <c r="H107" s="58">
        <v>3.8091805404213692E-4</v>
      </c>
      <c r="I107" s="58">
        <v>4.2479834537079042E-2</v>
      </c>
      <c r="J107" s="58">
        <v>-6.9468905251739918E-2</v>
      </c>
      <c r="K107" s="58">
        <v>1.2901969734029329E-3</v>
      </c>
      <c r="L107" s="59">
        <v>2.1190437267829218E-6</v>
      </c>
      <c r="M107" s="58">
        <v>2.7254523795677498E-6</v>
      </c>
      <c r="N107" s="58">
        <v>1.6956314526673111E-6</v>
      </c>
      <c r="O107" s="58">
        <v>6.825774409562616E-6</v>
      </c>
      <c r="P107" s="58">
        <v>4.6638634286238343E-5</v>
      </c>
      <c r="Q107" s="58">
        <v>1.7165497122754281E-4</v>
      </c>
      <c r="R107" s="57">
        <v>1.4290658867610442E-5</v>
      </c>
      <c r="S107" s="78">
        <v>1.4070885210753804E-4</v>
      </c>
    </row>
    <row r="108" spans="2:19">
      <c r="B108" s="33"/>
      <c r="C108" s="60">
        <v>31</v>
      </c>
      <c r="D108" s="22" t="s">
        <v>34</v>
      </c>
      <c r="E108" s="58">
        <v>2.2751316153674127E-4</v>
      </c>
      <c r="F108" s="58">
        <v>2.6660011748546453E-4</v>
      </c>
      <c r="G108" s="58">
        <v>1.2566745146624129E-3</v>
      </c>
      <c r="H108" s="58">
        <v>2.5295352738956482E-3</v>
      </c>
      <c r="I108" s="58">
        <v>3.6699539433909423E-3</v>
      </c>
      <c r="J108" s="58">
        <v>1.791601681703087E-2</v>
      </c>
      <c r="K108" s="58">
        <v>5.5182411129420044E-4</v>
      </c>
      <c r="L108" s="59">
        <v>2.4773920120309027E-6</v>
      </c>
      <c r="M108" s="58">
        <v>2.4265291045574575E-6</v>
      </c>
      <c r="N108" s="58">
        <v>6.3732473518349565E-6</v>
      </c>
      <c r="O108" s="58">
        <v>1.6221767401854532E-5</v>
      </c>
      <c r="P108" s="58">
        <v>4.1069938712128614E-5</v>
      </c>
      <c r="Q108" s="58">
        <v>1.4272384740905524E-4</v>
      </c>
      <c r="R108" s="57">
        <v>5.5230425695728925E-6</v>
      </c>
      <c r="S108" s="78">
        <v>2.8296135341540788E-5</v>
      </c>
    </row>
    <row r="109" spans="2:19">
      <c r="B109" s="33"/>
      <c r="C109" s="60">
        <v>32</v>
      </c>
      <c r="D109" s="22" t="s">
        <v>33</v>
      </c>
      <c r="E109" s="58">
        <v>4.1543832193425228E-4</v>
      </c>
      <c r="F109" s="58">
        <v>1.0438927170907421E-3</v>
      </c>
      <c r="G109" s="58">
        <v>1.0059358002726569E-3</v>
      </c>
      <c r="H109" s="58">
        <v>1.8223607881975214E-3</v>
      </c>
      <c r="I109" s="58">
        <v>2.0200160642549333E-3</v>
      </c>
      <c r="J109" s="58">
        <v>-1.7312385781501263</v>
      </c>
      <c r="K109" s="58">
        <v>0.10751495500592337</v>
      </c>
      <c r="L109" s="59">
        <v>6.149863350749867E-5</v>
      </c>
      <c r="M109" s="58">
        <v>1.3740157824231438E-4</v>
      </c>
      <c r="N109" s="58">
        <v>7.5075931187519232E-5</v>
      </c>
      <c r="O109" s="58">
        <v>3.7031876415517486E-4</v>
      </c>
      <c r="P109" s="58">
        <v>7.8252025829602528E-4</v>
      </c>
      <c r="Q109" s="58">
        <v>2.6462062445472682E-3</v>
      </c>
      <c r="R109" s="57">
        <v>9.3448783262843952E-4</v>
      </c>
      <c r="S109" s="78">
        <v>7.2827186022786611E-4</v>
      </c>
    </row>
    <row r="110" spans="2:19">
      <c r="B110" s="33"/>
      <c r="C110" s="60">
        <v>33</v>
      </c>
      <c r="D110" s="22" t="s">
        <v>32</v>
      </c>
      <c r="E110" s="58">
        <v>8.4249961422325106E-4</v>
      </c>
      <c r="F110" s="58">
        <v>2.6184447350775203E-3</v>
      </c>
      <c r="G110" s="58">
        <v>2.4252006371192181E-4</v>
      </c>
      <c r="H110" s="58">
        <v>3.7853422858098681E-3</v>
      </c>
      <c r="I110" s="58">
        <v>7.8179602277007147E-3</v>
      </c>
      <c r="J110" s="58">
        <v>-0.11580629683827207</v>
      </c>
      <c r="K110" s="58">
        <v>6.9937341156585293E-3</v>
      </c>
      <c r="L110" s="59">
        <v>6.6818091789457667E-6</v>
      </c>
      <c r="M110" s="58">
        <v>2.1363601076088125E-5</v>
      </c>
      <c r="N110" s="58">
        <v>6.1599946005060363E-6</v>
      </c>
      <c r="O110" s="58">
        <v>4.2334555965868942E-5</v>
      </c>
      <c r="P110" s="58">
        <v>1.4801591350894585E-4</v>
      </c>
      <c r="Q110" s="58">
        <v>2.6893757902177298E-4</v>
      </c>
      <c r="R110" s="57">
        <v>9.7914255624214732E-5</v>
      </c>
      <c r="S110" s="78">
        <v>1.1714975181203545E-4</v>
      </c>
    </row>
    <row r="111" spans="2:19">
      <c r="B111" s="33"/>
      <c r="C111" s="60">
        <v>34</v>
      </c>
      <c r="D111" s="22" t="s">
        <v>31</v>
      </c>
      <c r="E111" s="58">
        <v>3.7866574736995372E-4</v>
      </c>
      <c r="F111" s="58">
        <v>1.9188805894541148E-3</v>
      </c>
      <c r="G111" s="58">
        <v>8.3579004338657384E-5</v>
      </c>
      <c r="H111" s="58">
        <v>1.0320550639269259E-2</v>
      </c>
      <c r="I111" s="58">
        <v>4.1479105336214416E-3</v>
      </c>
      <c r="J111" s="58">
        <v>-1.0617417627574103E-2</v>
      </c>
      <c r="K111" s="58">
        <v>3.3600057413906451E-4</v>
      </c>
      <c r="L111" s="59">
        <v>7.3973026180765773E-7</v>
      </c>
      <c r="M111" s="58">
        <v>3.3758482800085294E-6</v>
      </c>
      <c r="N111" s="58">
        <v>4.7569540422293622E-7</v>
      </c>
      <c r="O111" s="58">
        <v>4.4587066434689715E-6</v>
      </c>
      <c r="P111" s="58">
        <v>1.221433205072806E-5</v>
      </c>
      <c r="Q111" s="58">
        <v>1.8838014970554349E-5</v>
      </c>
      <c r="R111" s="57">
        <v>5.8612739828316466E-6</v>
      </c>
      <c r="S111" s="78">
        <v>3.6950718358142235E-5</v>
      </c>
    </row>
    <row r="112" spans="2:19">
      <c r="B112" s="33"/>
      <c r="C112" s="60">
        <v>35</v>
      </c>
      <c r="D112" s="22" t="s">
        <v>30</v>
      </c>
      <c r="E112" s="58">
        <v>8.124995963874795E-5</v>
      </c>
      <c r="F112" s="58">
        <v>1.8536309771884265E-3</v>
      </c>
      <c r="G112" s="58">
        <v>1.7041108688183978E-4</v>
      </c>
      <c r="H112" s="58">
        <v>2.3049534033625831E-3</v>
      </c>
      <c r="I112" s="58">
        <v>2.9549230202028792E-3</v>
      </c>
      <c r="J112" s="58">
        <v>7.806859447802976E-2</v>
      </c>
      <c r="K112" s="58">
        <v>5.1285235469097339E-3</v>
      </c>
      <c r="L112" s="59">
        <v>4.7554010964789742E-6</v>
      </c>
      <c r="M112" s="58">
        <v>4.264124848333129E-5</v>
      </c>
      <c r="N112" s="58">
        <v>5.3195871873380458E-6</v>
      </c>
      <c r="O112" s="58">
        <v>3.7698624010786061E-5</v>
      </c>
      <c r="P112" s="58">
        <v>1.7789945488009992E-4</v>
      </c>
      <c r="Q112" s="58">
        <v>3.3366946091689344E-4</v>
      </c>
      <c r="R112" s="57">
        <v>9.828376137783523E-5</v>
      </c>
      <c r="S112" s="78">
        <v>1.0189622221393578E-4</v>
      </c>
    </row>
    <row r="113" spans="2:19">
      <c r="B113" s="33"/>
      <c r="C113" s="60">
        <v>39</v>
      </c>
      <c r="D113" s="22" t="s">
        <v>29</v>
      </c>
      <c r="E113" s="58">
        <v>4.2554018135572136E-3</v>
      </c>
      <c r="F113" s="58">
        <v>3.273842279153413E-3</v>
      </c>
      <c r="G113" s="58">
        <v>8.7923988871670394E-4</v>
      </c>
      <c r="H113" s="58">
        <v>2.4326142382357584E-3</v>
      </c>
      <c r="I113" s="58">
        <v>1.6326646806539094E-3</v>
      </c>
      <c r="J113" s="58">
        <v>5.9915064657841119E-2</v>
      </c>
      <c r="K113" s="58">
        <v>1.241198598440327E-3</v>
      </c>
      <c r="L113" s="59">
        <v>1.4289924620711843E-5</v>
      </c>
      <c r="M113" s="58">
        <v>1.3687627525401076E-5</v>
      </c>
      <c r="N113" s="58">
        <v>7.866886827389546E-6</v>
      </c>
      <c r="O113" s="58">
        <v>3.4818318507301084E-5</v>
      </c>
      <c r="P113" s="58">
        <v>4.2629837141635223E-5</v>
      </c>
      <c r="Q113" s="58">
        <v>-1.3579664349384633E-4</v>
      </c>
      <c r="R113" s="57">
        <v>4.8783073681329203E-5</v>
      </c>
      <c r="S113" s="78">
        <v>5.6818283065998698E-5</v>
      </c>
    </row>
    <row r="114" spans="2:19">
      <c r="B114" s="33"/>
      <c r="C114" s="60">
        <v>41</v>
      </c>
      <c r="D114" s="22" t="s">
        <v>28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9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7">
        <v>0</v>
      </c>
      <c r="S114" s="78">
        <v>0</v>
      </c>
    </row>
    <row r="115" spans="2:19">
      <c r="B115" s="33"/>
      <c r="C115" s="60">
        <v>46</v>
      </c>
      <c r="D115" s="22" t="s">
        <v>27</v>
      </c>
      <c r="E115" s="58">
        <v>5.5303238690807596E-7</v>
      </c>
      <c r="F115" s="58">
        <v>1.1364495753821601E-6</v>
      </c>
      <c r="G115" s="58">
        <v>3.4467168802989112E-7</v>
      </c>
      <c r="H115" s="58">
        <v>1.5656031518520034E-7</v>
      </c>
      <c r="I115" s="58">
        <v>1.180371321005217E-7</v>
      </c>
      <c r="J115" s="58">
        <v>4.9150556703371514E-7</v>
      </c>
      <c r="K115" s="58">
        <v>7.0977830579159129E-7</v>
      </c>
      <c r="L115" s="59">
        <v>6.1999269161113847E-9</v>
      </c>
      <c r="M115" s="58">
        <v>5.5097504754208063E-9</v>
      </c>
      <c r="N115" s="58">
        <v>3.8188799317835497E-9</v>
      </c>
      <c r="O115" s="58">
        <v>8.6037387189380618E-9</v>
      </c>
      <c r="P115" s="58">
        <v>1.1855457540465283E-8</v>
      </c>
      <c r="Q115" s="58">
        <v>2.2345175212654308E-9</v>
      </c>
      <c r="R115" s="57">
        <v>1.2913730042080477E-8</v>
      </c>
      <c r="S115" s="78">
        <v>1.8449990442213071E-8</v>
      </c>
    </row>
    <row r="116" spans="2:19">
      <c r="B116" s="33"/>
      <c r="C116" s="60">
        <v>47</v>
      </c>
      <c r="D116" s="22" t="s">
        <v>26</v>
      </c>
      <c r="E116" s="58">
        <v>1.0518132009971277E-6</v>
      </c>
      <c r="F116" s="58">
        <v>2.3465800999951282E-6</v>
      </c>
      <c r="G116" s="58">
        <v>3.8125961147747155E-7</v>
      </c>
      <c r="H116" s="58">
        <v>2.0932898424936245E-7</v>
      </c>
      <c r="I116" s="58">
        <v>1.9103307387719546E-7</v>
      </c>
      <c r="J116" s="58">
        <v>1.4827310590444103E-8</v>
      </c>
      <c r="K116" s="58">
        <v>4.5963249257875944E-7</v>
      </c>
      <c r="L116" s="59">
        <v>5.5706756699770379E-9</v>
      </c>
      <c r="M116" s="58">
        <v>3.5166799974558024E-9</v>
      </c>
      <c r="N116" s="58">
        <v>2.2810819500450312E-9</v>
      </c>
      <c r="O116" s="58">
        <v>3.948434330292227E-9</v>
      </c>
      <c r="P116" s="58">
        <v>5.7201710676716765E-9</v>
      </c>
      <c r="Q116" s="58">
        <v>3.9773894054117852E-9</v>
      </c>
      <c r="R116" s="57">
        <v>6.5169105116317511E-9</v>
      </c>
      <c r="S116" s="78">
        <v>2.3062488052766349E-8</v>
      </c>
    </row>
    <row r="117" spans="2:19">
      <c r="B117" s="33"/>
      <c r="C117" s="60">
        <v>48</v>
      </c>
      <c r="D117" s="22" t="s">
        <v>25</v>
      </c>
      <c r="E117" s="58">
        <v>5.0583937227618375E-7</v>
      </c>
      <c r="F117" s="58">
        <v>2.4583892688208169E-7</v>
      </c>
      <c r="G117" s="58">
        <v>7.6669322431764317E-7</v>
      </c>
      <c r="H117" s="58">
        <v>1.1440600128118498E-7</v>
      </c>
      <c r="I117" s="58">
        <v>5.7033210889855194E-8</v>
      </c>
      <c r="J117" s="58">
        <v>4.8309596347722196E-8</v>
      </c>
      <c r="K117" s="58">
        <v>5.8138290822186639E-8</v>
      </c>
      <c r="L117" s="59">
        <v>1.8764596735528581E-9</v>
      </c>
      <c r="M117" s="58">
        <v>8.1992001630638098E-10</v>
      </c>
      <c r="N117" s="58">
        <v>4.329974513201048E-10</v>
      </c>
      <c r="O117" s="58">
        <v>8.3745867862333347E-10</v>
      </c>
      <c r="P117" s="58">
        <v>1.0349494193372471E-9</v>
      </c>
      <c r="Q117" s="58">
        <v>-4.9591604471522182E-10</v>
      </c>
      <c r="R117" s="57">
        <v>1.1287298334426341E-9</v>
      </c>
      <c r="S117" s="78">
        <v>4.6124976105532687E-9</v>
      </c>
    </row>
    <row r="118" spans="2:19">
      <c r="B118" s="33"/>
      <c r="C118" s="60">
        <v>51</v>
      </c>
      <c r="D118" s="22" t="s">
        <v>24</v>
      </c>
      <c r="E118" s="58">
        <v>1.2974981007827975E-3</v>
      </c>
      <c r="F118" s="58">
        <v>1.3724283804891085E-3</v>
      </c>
      <c r="G118" s="58">
        <v>2.7776066487586909E-4</v>
      </c>
      <c r="H118" s="58">
        <v>5.2330462373423379E-4</v>
      </c>
      <c r="I118" s="58">
        <v>5.8131713153351675E-4</v>
      </c>
      <c r="J118" s="58">
        <v>-1.6499938898382057E-3</v>
      </c>
      <c r="K118" s="58">
        <v>4.4019215176666592E-4</v>
      </c>
      <c r="L118" s="59">
        <v>4.1954116678338673E-6</v>
      </c>
      <c r="M118" s="58">
        <v>3.5986675753189259E-6</v>
      </c>
      <c r="N118" s="58">
        <v>1.6601917745494616E-6</v>
      </c>
      <c r="O118" s="58">
        <v>5.0747622120000921E-6</v>
      </c>
      <c r="P118" s="58">
        <v>9.0713836535119662E-6</v>
      </c>
      <c r="Q118" s="58">
        <v>8.9934021356539204E-6</v>
      </c>
      <c r="R118" s="57">
        <v>7.6587056734708349E-6</v>
      </c>
      <c r="S118" s="78">
        <v>1.8348515494780903E-5</v>
      </c>
    </row>
    <row r="119" spans="2:19">
      <c r="B119" s="33"/>
      <c r="C119" s="60">
        <v>53</v>
      </c>
      <c r="D119" s="22" t="s">
        <v>23</v>
      </c>
      <c r="E119" s="58">
        <v>2.3603129649588499E-4</v>
      </c>
      <c r="F119" s="58">
        <v>2.4957575565323696E-3</v>
      </c>
      <c r="G119" s="58">
        <v>4.0683059424528249E-4</v>
      </c>
      <c r="H119" s="58">
        <v>4.1692962045198798E-4</v>
      </c>
      <c r="I119" s="58">
        <v>1.7571083464164002E-4</v>
      </c>
      <c r="J119" s="58">
        <v>2.1495530313139484E-4</v>
      </c>
      <c r="K119" s="58">
        <v>2.9820555113615051E-4</v>
      </c>
      <c r="L119" s="59">
        <v>3.2024742672024347E-6</v>
      </c>
      <c r="M119" s="58">
        <v>3.1232528931742659E-6</v>
      </c>
      <c r="N119" s="58">
        <v>1.7621190592946824E-6</v>
      </c>
      <c r="O119" s="58">
        <v>4.4280784813543691E-6</v>
      </c>
      <c r="P119" s="58">
        <v>6.5650943613756441E-6</v>
      </c>
      <c r="Q119" s="58">
        <v>5.2943053222795411E-6</v>
      </c>
      <c r="R119" s="57">
        <v>5.5359179948306298E-6</v>
      </c>
      <c r="S119" s="78">
        <v>2.3099388033650777E-5</v>
      </c>
    </row>
    <row r="120" spans="2:19">
      <c r="B120" s="33"/>
      <c r="C120" s="60">
        <v>55</v>
      </c>
      <c r="D120" s="22" t="s">
        <v>22</v>
      </c>
      <c r="E120" s="58">
        <v>2.4497156931676801E-7</v>
      </c>
      <c r="F120" s="58">
        <v>7.839418882398354E-6</v>
      </c>
      <c r="G120" s="58">
        <v>2.8762270079902156E-7</v>
      </c>
      <c r="H120" s="58">
        <v>1.4550699486298722E-7</v>
      </c>
      <c r="I120" s="58">
        <v>7.2989768051069799E-8</v>
      </c>
      <c r="J120" s="58">
        <v>3.8507134131276778E-8</v>
      </c>
      <c r="K120" s="58">
        <v>9.6803358484823737E-8</v>
      </c>
      <c r="L120" s="59">
        <v>1.7796726842553478E-9</v>
      </c>
      <c r="M120" s="58">
        <v>1.4778019785026752E-9</v>
      </c>
      <c r="N120" s="58">
        <v>6.7060882614458642E-10</v>
      </c>
      <c r="O120" s="58">
        <v>1.6573660365975594E-9</v>
      </c>
      <c r="P120" s="58">
        <v>2.2843758618205303E-9</v>
      </c>
      <c r="Q120" s="58">
        <v>2.1190870595264938E-9</v>
      </c>
      <c r="R120" s="57">
        <v>1.9025045500563473E-9</v>
      </c>
      <c r="S120" s="78">
        <v>5.5349971326639221E-8</v>
      </c>
    </row>
    <row r="121" spans="2:19">
      <c r="B121" s="33"/>
      <c r="C121" s="60">
        <v>57</v>
      </c>
      <c r="D121" s="22" t="s">
        <v>21</v>
      </c>
      <c r="E121" s="58">
        <v>3.2443498702255757E-3</v>
      </c>
      <c r="F121" s="58">
        <v>3.0047312886651292E-3</v>
      </c>
      <c r="G121" s="58">
        <v>1.0015824313672076E-3</v>
      </c>
      <c r="H121" s="58">
        <v>2.0013172017036393E-3</v>
      </c>
      <c r="I121" s="58">
        <v>1.1613624482017114E-3</v>
      </c>
      <c r="J121" s="58">
        <v>-3.7255820731592051E-3</v>
      </c>
      <c r="K121" s="58">
        <v>1.6324341280596071E-3</v>
      </c>
      <c r="L121" s="59">
        <v>1.7198849672661731E-5</v>
      </c>
      <c r="M121" s="58">
        <v>1.6570521758645355E-5</v>
      </c>
      <c r="N121" s="58">
        <v>8.6658618864378207E-6</v>
      </c>
      <c r="O121" s="58">
        <v>2.2133505649741052E-5</v>
      </c>
      <c r="P121" s="58">
        <v>3.4293508482789923E-5</v>
      </c>
      <c r="Q121" s="58">
        <v>1.8047648807431912E-5</v>
      </c>
      <c r="R121" s="57">
        <v>3.104086272807053E-5</v>
      </c>
      <c r="S121" s="78">
        <v>5.3077547503839995E-5</v>
      </c>
    </row>
    <row r="122" spans="2:19">
      <c r="B122" s="33"/>
      <c r="C122" s="60">
        <v>59</v>
      </c>
      <c r="D122" s="22" t="s">
        <v>20</v>
      </c>
      <c r="E122" s="58">
        <v>2.0248227908064914E-3</v>
      </c>
      <c r="F122" s="58">
        <v>5.3050415834892672E-3</v>
      </c>
      <c r="G122" s="58">
        <v>1.2799489345072224E-3</v>
      </c>
      <c r="H122" s="58">
        <v>1.786401269517471E-3</v>
      </c>
      <c r="I122" s="58">
        <v>1.687548210046852E-3</v>
      </c>
      <c r="J122" s="58">
        <v>2.7516228824794736E-3</v>
      </c>
      <c r="K122" s="58">
        <v>5.1448967998465119E-4</v>
      </c>
      <c r="L122" s="59">
        <v>8.7551676948319536E-6</v>
      </c>
      <c r="M122" s="58">
        <v>8.7067917435848725E-6</v>
      </c>
      <c r="N122" s="58">
        <v>3.9285548943980047E-6</v>
      </c>
      <c r="O122" s="58">
        <v>8.6369747586136404E-6</v>
      </c>
      <c r="P122" s="58">
        <v>1.3429188747349964E-5</v>
      </c>
      <c r="Q122" s="58">
        <v>1.0824960085137317E-5</v>
      </c>
      <c r="R122" s="57">
        <v>9.9865003005486265E-6</v>
      </c>
      <c r="S122" s="78">
        <v>5.5053233980360291E-5</v>
      </c>
    </row>
    <row r="123" spans="2:19">
      <c r="B123" s="33"/>
      <c r="C123" s="60">
        <v>61</v>
      </c>
      <c r="D123" s="22" t="s">
        <v>19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9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7">
        <v>0</v>
      </c>
      <c r="S123" s="78">
        <v>0</v>
      </c>
    </row>
    <row r="124" spans="2:19">
      <c r="B124" s="33"/>
      <c r="C124" s="60">
        <v>63</v>
      </c>
      <c r="D124" s="22" t="s">
        <v>18</v>
      </c>
      <c r="E124" s="58">
        <v>1.3033055058829754E-5</v>
      </c>
      <c r="F124" s="58">
        <v>7.349091428548078E-4</v>
      </c>
      <c r="G124" s="58">
        <v>6.6865301343023553E-3</v>
      </c>
      <c r="H124" s="58">
        <v>6.5559007999412672E-4</v>
      </c>
      <c r="I124" s="58">
        <v>2.5836574187262182E-3</v>
      </c>
      <c r="J124" s="58">
        <v>-9.9069015161511335E-6</v>
      </c>
      <c r="K124" s="58">
        <v>2.5156970174714367E-5</v>
      </c>
      <c r="L124" s="59">
        <v>1.4445773846001799E-7</v>
      </c>
      <c r="M124" s="58">
        <v>1.5943331561658633E-7</v>
      </c>
      <c r="N124" s="58">
        <v>7.6972804174519665E-8</v>
      </c>
      <c r="O124" s="58">
        <v>2.316668808547078E-7</v>
      </c>
      <c r="P124" s="58">
        <v>4.2087007178069007E-7</v>
      </c>
      <c r="Q124" s="58">
        <v>6.6190794965778091E-7</v>
      </c>
      <c r="R124" s="57">
        <v>3.511623862979242E-7</v>
      </c>
      <c r="S124" s="78">
        <v>2.6365036341922485E-5</v>
      </c>
    </row>
    <row r="125" spans="2:19">
      <c r="B125" s="33"/>
      <c r="C125" s="60">
        <v>64</v>
      </c>
      <c r="D125" s="22" t="s">
        <v>17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9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7">
        <v>0</v>
      </c>
      <c r="S125" s="78">
        <v>0</v>
      </c>
    </row>
    <row r="126" spans="2:19">
      <c r="B126" s="33"/>
      <c r="C126" s="60">
        <v>65</v>
      </c>
      <c r="D126" s="22" t="s">
        <v>16</v>
      </c>
      <c r="E126" s="58">
        <v>8.8534852055063356E-6</v>
      </c>
      <c r="F126" s="58">
        <v>1.0401146702433598E-4</v>
      </c>
      <c r="G126" s="58">
        <v>6.5054678565714788E-6</v>
      </c>
      <c r="H126" s="58">
        <v>7.4114430905755692E-6</v>
      </c>
      <c r="I126" s="58">
        <v>3.9858403532350467E-6</v>
      </c>
      <c r="J126" s="58">
        <v>4.8775239775268845E-6</v>
      </c>
      <c r="K126" s="58">
        <v>7.5652347434679403E-6</v>
      </c>
      <c r="L126" s="59">
        <v>8.5830575533057093E-8</v>
      </c>
      <c r="M126" s="58">
        <v>6.8302393710523339E-8</v>
      </c>
      <c r="N126" s="58">
        <v>4.8300553484489125E-8</v>
      </c>
      <c r="O126" s="58">
        <v>1.0143955588308435E-7</v>
      </c>
      <c r="P126" s="58">
        <v>1.7661486165561649E-7</v>
      </c>
      <c r="Q126" s="58">
        <v>2.5167419567453596E-7</v>
      </c>
      <c r="R126" s="57">
        <v>1.3710869428210143E-7</v>
      </c>
      <c r="S126" s="78">
        <v>8.4562456193476581E-7</v>
      </c>
    </row>
    <row r="127" spans="2:19">
      <c r="B127" s="33"/>
      <c r="C127" s="60">
        <v>66</v>
      </c>
      <c r="D127" s="22" t="s">
        <v>15</v>
      </c>
      <c r="E127" s="58">
        <v>1.3948338206634856E-3</v>
      </c>
      <c r="F127" s="58">
        <v>1.8130751691813798E-3</v>
      </c>
      <c r="G127" s="58">
        <v>2.5342437300896743E-3</v>
      </c>
      <c r="H127" s="58">
        <v>3.5005134231374407E-3</v>
      </c>
      <c r="I127" s="58">
        <v>2.0457008911830472E-3</v>
      </c>
      <c r="J127" s="58">
        <v>7.1810352534855371E-4</v>
      </c>
      <c r="K127" s="58">
        <v>2.1606767487511442E-3</v>
      </c>
      <c r="L127" s="59">
        <v>1.7178254987027634E-5</v>
      </c>
      <c r="M127" s="58">
        <v>1.7670928910002624E-5</v>
      </c>
      <c r="N127" s="58">
        <v>9.5653639780287834E-6</v>
      </c>
      <c r="O127" s="58">
        <v>2.4664665188837741E-5</v>
      </c>
      <c r="P127" s="58">
        <v>4.0414917487655948E-5</v>
      </c>
      <c r="Q127" s="58">
        <v>4.3201832048636874E-5</v>
      </c>
      <c r="R127" s="57">
        <v>3.5333913603583785E-5</v>
      </c>
      <c r="S127" s="78">
        <v>5.4799546611779875E-5</v>
      </c>
    </row>
    <row r="128" spans="2:19">
      <c r="B128" s="33"/>
      <c r="C128" s="60">
        <v>67</v>
      </c>
      <c r="D128" s="22" t="s">
        <v>14</v>
      </c>
      <c r="E128" s="58">
        <v>1.3332437951275958E-2</v>
      </c>
      <c r="F128" s="58">
        <v>2.6679978656811371E-3</v>
      </c>
      <c r="G128" s="58">
        <v>1.3840816288958455E-4</v>
      </c>
      <c r="H128" s="58">
        <v>8.4648783466339974E-6</v>
      </c>
      <c r="I128" s="58">
        <v>7.8889760494634643E-6</v>
      </c>
      <c r="J128" s="58">
        <v>2.4151703418194617E-6</v>
      </c>
      <c r="K128" s="58">
        <v>5.1978103443525223E-6</v>
      </c>
      <c r="L128" s="59">
        <v>4.7604243699408725E-7</v>
      </c>
      <c r="M128" s="58">
        <v>1.2071335683295944E-7</v>
      </c>
      <c r="N128" s="58">
        <v>3.6889305058740003E-8</v>
      </c>
      <c r="O128" s="58">
        <v>8.1224933792077883E-8</v>
      </c>
      <c r="P128" s="58">
        <v>1.2799257074865264E-7</v>
      </c>
      <c r="Q128" s="58">
        <v>1.0560792441987688E-7</v>
      </c>
      <c r="R128" s="57">
        <v>8.5288568313887922E-8</v>
      </c>
      <c r="S128" s="78">
        <v>2.3137825513738716E-5</v>
      </c>
    </row>
    <row r="129" spans="2:19">
      <c r="B129" s="33"/>
      <c r="C129" s="60">
        <v>68</v>
      </c>
      <c r="D129" s="22" t="s">
        <v>13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9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7">
        <v>0</v>
      </c>
      <c r="S129" s="78">
        <v>0</v>
      </c>
    </row>
    <row r="130" spans="2:19">
      <c r="B130" s="30"/>
      <c r="C130" s="14">
        <v>69</v>
      </c>
      <c r="D130" s="64" t="s">
        <v>12</v>
      </c>
      <c r="E130" s="76">
        <v>4.7334118417244448E-6</v>
      </c>
      <c r="F130" s="76">
        <v>4.279244455659015E-6</v>
      </c>
      <c r="G130" s="76">
        <v>7.7485926965190012E-6</v>
      </c>
      <c r="H130" s="76">
        <v>1.9433237290046368E-5</v>
      </c>
      <c r="I130" s="76">
        <v>7.77553063121907E-6</v>
      </c>
      <c r="J130" s="76">
        <v>3.073168692299738E-5</v>
      </c>
      <c r="K130" s="76">
        <v>4.6816656953410267E-6</v>
      </c>
      <c r="L130" s="77">
        <v>7.5323923424364809E-8</v>
      </c>
      <c r="M130" s="76">
        <v>6.6440159127890407E-8</v>
      </c>
      <c r="N130" s="76">
        <v>3.3867667903821867E-8</v>
      </c>
      <c r="O130" s="76">
        <v>1.0421641208177274E-7</v>
      </c>
      <c r="P130" s="76">
        <v>1.5828805028562469E-7</v>
      </c>
      <c r="Q130" s="76">
        <v>4.653208262075277E-8</v>
      </c>
      <c r="R130" s="75">
        <v>1.1420703719782145E-7</v>
      </c>
      <c r="S130" s="74">
        <v>1.7681240840454199E-7</v>
      </c>
    </row>
    <row r="131" spans="2:19">
      <c r="B131" s="33" t="s">
        <v>51</v>
      </c>
      <c r="C131" s="60">
        <v>1</v>
      </c>
      <c r="D131" s="22" t="s">
        <v>50</v>
      </c>
      <c r="E131" s="58">
        <v>4.8270529339249461E-3</v>
      </c>
      <c r="F131" s="58">
        <v>3.2155146740569436E-3</v>
      </c>
      <c r="G131" s="58">
        <v>2.7577193476957074E-4</v>
      </c>
      <c r="H131" s="58">
        <v>1.3232084164076617E-4</v>
      </c>
      <c r="I131" s="58">
        <v>2.247700041379938E-4</v>
      </c>
      <c r="J131" s="58">
        <v>1.0186755705032113E-2</v>
      </c>
      <c r="K131" s="58">
        <v>1.8607749465857399E-4</v>
      </c>
      <c r="L131" s="59">
        <v>8.4200543538139501E-3</v>
      </c>
      <c r="M131" s="58">
        <v>6.7515418573969466E-3</v>
      </c>
      <c r="N131" s="58">
        <v>6.0624077017708592E-4</v>
      </c>
      <c r="O131" s="58">
        <v>3.0898104588344489E-4</v>
      </c>
      <c r="P131" s="58">
        <v>6.3675109976948896E-4</v>
      </c>
      <c r="Q131" s="58">
        <v>-1.1618528310569715E-2</v>
      </c>
      <c r="R131" s="57">
        <v>7.7406117086852347E-4</v>
      </c>
      <c r="S131" s="78">
        <v>3.6506842338086647E-3</v>
      </c>
    </row>
    <row r="132" spans="2:19">
      <c r="B132" s="33"/>
      <c r="C132" s="60">
        <v>2</v>
      </c>
      <c r="D132" s="22" t="s">
        <v>49</v>
      </c>
      <c r="E132" s="58">
        <v>1.2813897178763395E-4</v>
      </c>
      <c r="F132" s="58">
        <v>8.1416804987076571E-5</v>
      </c>
      <c r="G132" s="58">
        <v>5.3931732023283877E-5</v>
      </c>
      <c r="H132" s="58">
        <v>2.0273158983370317E-4</v>
      </c>
      <c r="I132" s="58">
        <v>1.0730779259423148E-4</v>
      </c>
      <c r="J132" s="58">
        <v>1.0466038660310606E-3</v>
      </c>
      <c r="K132" s="58">
        <v>6.1497767513999578E-5</v>
      </c>
      <c r="L132" s="59">
        <v>2.8659160329239916E-4</v>
      </c>
      <c r="M132" s="58">
        <v>2.1024144841611203E-4</v>
      </c>
      <c r="N132" s="58">
        <v>6.6345847716164493E-5</v>
      </c>
      <c r="O132" s="58">
        <v>2.4531965879388883E-4</v>
      </c>
      <c r="P132" s="58">
        <v>1.6881572900302272E-4</v>
      </c>
      <c r="Q132" s="58">
        <v>7.1943067643362377E-2</v>
      </c>
      <c r="R132" s="57">
        <v>1.2600020227448603E-4</v>
      </c>
      <c r="S132" s="78">
        <v>2.2744071967717823E-4</v>
      </c>
    </row>
    <row r="133" spans="2:19">
      <c r="B133" s="33"/>
      <c r="C133" s="60">
        <v>3</v>
      </c>
      <c r="D133" s="22" t="s">
        <v>48</v>
      </c>
      <c r="E133" s="58">
        <v>5.4335848110663952E-4</v>
      </c>
      <c r="F133" s="58">
        <v>3.5713439066738055E-4</v>
      </c>
      <c r="G133" s="58">
        <v>3.0531373393124935E-5</v>
      </c>
      <c r="H133" s="58">
        <v>1.1092175585340496E-5</v>
      </c>
      <c r="I133" s="58">
        <v>1.766686890519617E-5</v>
      </c>
      <c r="J133" s="58">
        <v>7.9720420259621198E-4</v>
      </c>
      <c r="K133" s="58">
        <v>1.4626008219268314E-5</v>
      </c>
      <c r="L133" s="59">
        <v>1.0938926410160113E-3</v>
      </c>
      <c r="M133" s="58">
        <v>6.702531221672159E-4</v>
      </c>
      <c r="N133" s="58">
        <v>7.5225062239984799E-5</v>
      </c>
      <c r="O133" s="58">
        <v>1.4546359003694766E-5</v>
      </c>
      <c r="P133" s="58">
        <v>1.9710297659341114E-5</v>
      </c>
      <c r="Q133" s="58">
        <v>1.8432362261175108E-3</v>
      </c>
      <c r="R133" s="57">
        <v>8.0563992022722019E-5</v>
      </c>
      <c r="S133" s="78">
        <v>3.6598631040536661E-4</v>
      </c>
    </row>
    <row r="134" spans="2:19">
      <c r="B134" s="33"/>
      <c r="C134" s="60">
        <v>6</v>
      </c>
      <c r="D134" s="22" t="s">
        <v>47</v>
      </c>
      <c r="E134" s="58">
        <v>1.3276590466029404E-2</v>
      </c>
      <c r="F134" s="58">
        <v>1.7091888788449285E-2</v>
      </c>
      <c r="G134" s="58">
        <v>8.3804362205681712E-3</v>
      </c>
      <c r="H134" s="58">
        <v>2.0907105680293612E-2</v>
      </c>
      <c r="I134" s="58">
        <v>2.0179310375361522E-2</v>
      </c>
      <c r="J134" s="58">
        <v>0.22325741142382455</v>
      </c>
      <c r="K134" s="58">
        <v>2.328248961802069E-2</v>
      </c>
      <c r="L134" s="59">
        <v>2.3458914786653157E-2</v>
      </c>
      <c r="M134" s="58">
        <v>3.04157439151512E-2</v>
      </c>
      <c r="N134" s="58">
        <v>1.6232334723845779E-2</v>
      </c>
      <c r="O134" s="58">
        <v>3.128101856933585E-2</v>
      </c>
      <c r="P134" s="58">
        <v>2.4665409843529044E-2</v>
      </c>
      <c r="Q134" s="58">
        <v>-0.10409896834599838</v>
      </c>
      <c r="R134" s="57">
        <v>5.442027235491366E-2</v>
      </c>
      <c r="S134" s="78">
        <v>2.9896659712409145E-2</v>
      </c>
    </row>
    <row r="135" spans="2:19">
      <c r="B135" s="33"/>
      <c r="C135" s="60">
        <v>11</v>
      </c>
      <c r="D135" s="22" t="s">
        <v>46</v>
      </c>
      <c r="E135" s="58">
        <v>6.2503939854642076E-3</v>
      </c>
      <c r="F135" s="58">
        <v>3.5136584620793629E-3</v>
      </c>
      <c r="G135" s="58">
        <v>3.6059865390360282E-4</v>
      </c>
      <c r="H135" s="58">
        <v>1.740717810912003E-4</v>
      </c>
      <c r="I135" s="58">
        <v>3.5279519665314699E-4</v>
      </c>
      <c r="J135" s="58">
        <v>9.3937966543868826E-3</v>
      </c>
      <c r="K135" s="58">
        <v>1.7469699854726138E-4</v>
      </c>
      <c r="L135" s="59">
        <v>3.0754772563011238E-2</v>
      </c>
      <c r="M135" s="58">
        <v>2.3006497047151502E-2</v>
      </c>
      <c r="N135" s="58">
        <v>1.4058624238823139E-3</v>
      </c>
      <c r="O135" s="58">
        <v>2.6266555046354202E-4</v>
      </c>
      <c r="P135" s="58">
        <v>3.3913343103736274E-4</v>
      </c>
      <c r="Q135" s="58">
        <v>-4.6558454007367802E-3</v>
      </c>
      <c r="R135" s="57">
        <v>1.1472144115555194E-3</v>
      </c>
      <c r="S135" s="78">
        <v>1.1823007562738718E-2</v>
      </c>
    </row>
    <row r="136" spans="2:19">
      <c r="B136" s="33"/>
      <c r="C136" s="60">
        <v>15</v>
      </c>
      <c r="D136" s="22" t="s">
        <v>45</v>
      </c>
      <c r="E136" s="58">
        <v>1.9145016053570706E-3</v>
      </c>
      <c r="F136" s="58">
        <v>2.1134735032882833E-3</v>
      </c>
      <c r="G136" s="58">
        <v>5.8361330365373472E-4</v>
      </c>
      <c r="H136" s="58">
        <v>1.217253500652025E-3</v>
      </c>
      <c r="I136" s="58">
        <v>1.3959270029577486E-3</v>
      </c>
      <c r="J136" s="58">
        <v>1.7058643259841747E-2</v>
      </c>
      <c r="K136" s="58">
        <v>1.3245675694570789E-3</v>
      </c>
      <c r="L136" s="59">
        <v>8.4748833779073329E-3</v>
      </c>
      <c r="M136" s="58">
        <v>1.2275115096897474E-2</v>
      </c>
      <c r="N136" s="58">
        <v>2.5689697493615697E-3</v>
      </c>
      <c r="O136" s="58">
        <v>2.9843391868723339E-3</v>
      </c>
      <c r="P136" s="58">
        <v>4.4004532662898022E-3</v>
      </c>
      <c r="Q136" s="58">
        <v>0.20774404982385519</v>
      </c>
      <c r="R136" s="57">
        <v>3.8610918545114968E-3</v>
      </c>
      <c r="S136" s="78">
        <v>7.8332647795751002E-3</v>
      </c>
    </row>
    <row r="137" spans="2:19">
      <c r="B137" s="33"/>
      <c r="C137" s="60">
        <v>16</v>
      </c>
      <c r="D137" s="22" t="s">
        <v>44</v>
      </c>
      <c r="E137" s="58">
        <v>2.3525664143650492E-3</v>
      </c>
      <c r="F137" s="58">
        <v>1.8951664023357214E-3</v>
      </c>
      <c r="G137" s="58">
        <v>1.0641587165075149E-3</v>
      </c>
      <c r="H137" s="58">
        <v>2.9004375300044553E-3</v>
      </c>
      <c r="I137" s="58">
        <v>2.321224547806634E-3</v>
      </c>
      <c r="J137" s="58">
        <v>2.4881848885866913E-2</v>
      </c>
      <c r="K137" s="58">
        <v>1.4230815872689939E-3</v>
      </c>
      <c r="L137" s="59">
        <v>4.6696266309607043E-3</v>
      </c>
      <c r="M137" s="58">
        <v>3.056686633811514E-3</v>
      </c>
      <c r="N137" s="58">
        <v>2.3281815293926893E-3</v>
      </c>
      <c r="O137" s="58">
        <v>1.0129821700215366E-2</v>
      </c>
      <c r="P137" s="58">
        <v>6.9464439082033615E-3</v>
      </c>
      <c r="Q137" s="58">
        <v>-2.6112131214565282E-2</v>
      </c>
      <c r="R137" s="57">
        <v>3.2143852283257452E-3</v>
      </c>
      <c r="S137" s="78">
        <v>3.8957954318318733E-3</v>
      </c>
    </row>
    <row r="138" spans="2:19">
      <c r="B138" s="33"/>
      <c r="C138" s="60">
        <v>20</v>
      </c>
      <c r="D138" s="22" t="s">
        <v>43</v>
      </c>
      <c r="E138" s="58">
        <v>4.6425239434080929E-3</v>
      </c>
      <c r="F138" s="58">
        <v>4.0570064748505982E-3</v>
      </c>
      <c r="G138" s="58">
        <v>6.122590429227759E-3</v>
      </c>
      <c r="H138" s="58">
        <v>3.6273550847451793E-3</v>
      </c>
      <c r="I138" s="58">
        <v>3.781708591239719E-3</v>
      </c>
      <c r="J138" s="58">
        <v>9.9325576905609794E-2</v>
      </c>
      <c r="K138" s="58">
        <v>7.2019122253882415E-3</v>
      </c>
      <c r="L138" s="59">
        <v>1.1316633267560959E-2</v>
      </c>
      <c r="M138" s="58">
        <v>8.8435656229930923E-3</v>
      </c>
      <c r="N138" s="58">
        <v>2.3938656617762673E-2</v>
      </c>
      <c r="O138" s="58">
        <v>5.2550187924835998E-3</v>
      </c>
      <c r="P138" s="58">
        <v>4.8576630728351267E-3</v>
      </c>
      <c r="Q138" s="58">
        <v>-6.9036233169144284E-2</v>
      </c>
      <c r="R138" s="57">
        <v>1.7579748560743586E-2</v>
      </c>
      <c r="S138" s="78">
        <v>1.1523811755233366E-2</v>
      </c>
    </row>
    <row r="139" spans="2:19">
      <c r="B139" s="33"/>
      <c r="C139" s="60">
        <v>21</v>
      </c>
      <c r="D139" s="22" t="s">
        <v>42</v>
      </c>
      <c r="E139" s="58">
        <v>1.9880411520103634E-3</v>
      </c>
      <c r="F139" s="58">
        <v>1.9926606575343137E-3</v>
      </c>
      <c r="G139" s="58">
        <v>1.4078272261310195E-3</v>
      </c>
      <c r="H139" s="58">
        <v>1.8064364174114329E-3</v>
      </c>
      <c r="I139" s="58">
        <v>2.0699297338137024E-3</v>
      </c>
      <c r="J139" s="58">
        <v>1.9450055840168838E-2</v>
      </c>
      <c r="K139" s="58">
        <v>2.109010765390469E-3</v>
      </c>
      <c r="L139" s="59">
        <v>4.1064793203543929E-3</v>
      </c>
      <c r="M139" s="58">
        <v>6.2632612349506874E-3</v>
      </c>
      <c r="N139" s="58">
        <v>3.4054606634106783E-3</v>
      </c>
      <c r="O139" s="58">
        <v>4.8441800876091309E-3</v>
      </c>
      <c r="P139" s="58">
        <v>3.4873879827033503E-3</v>
      </c>
      <c r="Q139" s="58">
        <v>-1.1087243398127942E-2</v>
      </c>
      <c r="R139" s="57">
        <v>5.6938791064253787E-3</v>
      </c>
      <c r="S139" s="78">
        <v>5.083599666504738E-3</v>
      </c>
    </row>
    <row r="140" spans="2:19">
      <c r="B140" s="33"/>
      <c r="C140" s="60">
        <v>22</v>
      </c>
      <c r="D140" s="22" t="s">
        <v>41</v>
      </c>
      <c r="E140" s="58">
        <v>1.3541319862598914E-3</v>
      </c>
      <c r="F140" s="58">
        <v>1.3993312332040678E-3</v>
      </c>
      <c r="G140" s="58">
        <v>6.7867612807492818E-4</v>
      </c>
      <c r="H140" s="58">
        <v>1.6710457081900399E-3</v>
      </c>
      <c r="I140" s="58">
        <v>2.4530497896301322E-3</v>
      </c>
      <c r="J140" s="58">
        <v>1.9731846385067253E-2</v>
      </c>
      <c r="K140" s="58">
        <v>2.5225781248491941E-3</v>
      </c>
      <c r="L140" s="59">
        <v>2.2489819023586133E-3</v>
      </c>
      <c r="M140" s="58">
        <v>2.3493160949684738E-3</v>
      </c>
      <c r="N140" s="58">
        <v>1.2957382379402867E-3</v>
      </c>
      <c r="O140" s="58">
        <v>3.4420644720140549E-3</v>
      </c>
      <c r="P140" s="58">
        <v>3.4692618623372558E-3</v>
      </c>
      <c r="Q140" s="58">
        <v>-2.6495302900881664E-3</v>
      </c>
      <c r="R140" s="57">
        <v>6.4920034036709904E-3</v>
      </c>
      <c r="S140" s="78">
        <v>2.9347877046699143E-3</v>
      </c>
    </row>
    <row r="141" spans="2:19">
      <c r="B141" s="33"/>
      <c r="C141" s="60">
        <v>25</v>
      </c>
      <c r="D141" s="22" t="s">
        <v>40</v>
      </c>
      <c r="E141" s="58">
        <v>1.8278864782811231E-4</v>
      </c>
      <c r="F141" s="58">
        <v>1.8372213165810164E-4</v>
      </c>
      <c r="G141" s="58">
        <v>1.2250901687673314E-4</v>
      </c>
      <c r="H141" s="58">
        <v>5.2858337360746441E-4</v>
      </c>
      <c r="I141" s="58">
        <v>5.7823529746474399E-4</v>
      </c>
      <c r="J141" s="58">
        <v>1.4661105378319691E-3</v>
      </c>
      <c r="K141" s="58">
        <v>6.799656047327458E-4</v>
      </c>
      <c r="L141" s="59">
        <v>4.3278267181313755E-4</v>
      </c>
      <c r="M141" s="58">
        <v>3.2563868909619618E-4</v>
      </c>
      <c r="N141" s="58">
        <v>2.7251583288445604E-4</v>
      </c>
      <c r="O141" s="58">
        <v>5.4477627977808979E-3</v>
      </c>
      <c r="P141" s="58">
        <v>2.905290426331949E-3</v>
      </c>
      <c r="Q141" s="58">
        <v>-1.3190710781531145E-2</v>
      </c>
      <c r="R141" s="57">
        <v>1.5380341911918497E-3</v>
      </c>
      <c r="S141" s="78">
        <v>1.1100667374438027E-3</v>
      </c>
    </row>
    <row r="142" spans="2:19">
      <c r="B142" s="33"/>
      <c r="C142" s="60">
        <v>26</v>
      </c>
      <c r="D142" s="22" t="s">
        <v>39</v>
      </c>
      <c r="E142" s="58">
        <v>2.4442164344826834E-4</v>
      </c>
      <c r="F142" s="58">
        <v>3.5066900808241046E-4</v>
      </c>
      <c r="G142" s="58">
        <v>1.4758849468734397E-4</v>
      </c>
      <c r="H142" s="58">
        <v>2.4190455417508736E-3</v>
      </c>
      <c r="I142" s="58">
        <v>3.3555587053611668E-3</v>
      </c>
      <c r="J142" s="58">
        <v>1.1654357350627026E-2</v>
      </c>
      <c r="K142" s="58">
        <v>1.984249665272218E-3</v>
      </c>
      <c r="L142" s="59">
        <v>2.4572992370610068E-4</v>
      </c>
      <c r="M142" s="58">
        <v>3.4335009938894973E-4</v>
      </c>
      <c r="N142" s="58">
        <v>1.7141768376868836E-4</v>
      </c>
      <c r="O142" s="58">
        <v>3.2223483249336996E-3</v>
      </c>
      <c r="P142" s="58">
        <v>3.0536343386058876E-3</v>
      </c>
      <c r="Q142" s="58">
        <v>-3.1470502731176304E-2</v>
      </c>
      <c r="R142" s="57">
        <v>5.6708270487856897E-3</v>
      </c>
      <c r="S142" s="78">
        <v>1.5653356265974447E-3</v>
      </c>
    </row>
    <row r="143" spans="2:19">
      <c r="B143" s="33"/>
      <c r="C143" s="60">
        <v>27</v>
      </c>
      <c r="D143" s="22" t="s">
        <v>38</v>
      </c>
      <c r="E143" s="58">
        <v>1.1264472207965985E-3</v>
      </c>
      <c r="F143" s="58">
        <v>1.7259289144304934E-3</v>
      </c>
      <c r="G143" s="58">
        <v>7.4345410855287172E-4</v>
      </c>
      <c r="H143" s="58">
        <v>5.1137530988240388E-3</v>
      </c>
      <c r="I143" s="58">
        <v>6.8433778042424256E-3</v>
      </c>
      <c r="J143" s="58">
        <v>2.4776449736050712E-2</v>
      </c>
      <c r="K143" s="58">
        <v>8.2358507361431858E-3</v>
      </c>
      <c r="L143" s="59">
        <v>1.1341961155682137E-3</v>
      </c>
      <c r="M143" s="58">
        <v>1.7478982535645146E-3</v>
      </c>
      <c r="N143" s="58">
        <v>1.0719820670821035E-3</v>
      </c>
      <c r="O143" s="58">
        <v>8.0963268893225714E-3</v>
      </c>
      <c r="P143" s="58">
        <v>9.1348741367483985E-3</v>
      </c>
      <c r="Q143" s="58">
        <v>-9.7016142995164381E-2</v>
      </c>
      <c r="R143" s="57">
        <v>1.9922284306360685E-2</v>
      </c>
      <c r="S143" s="78">
        <v>5.4346706971367762E-3</v>
      </c>
    </row>
    <row r="144" spans="2:19">
      <c r="B144" s="33"/>
      <c r="C144" s="60">
        <v>28</v>
      </c>
      <c r="D144" s="22" t="s">
        <v>37</v>
      </c>
      <c r="E144" s="58">
        <v>4.2471049838042592E-4</v>
      </c>
      <c r="F144" s="58">
        <v>4.0541209255925774E-4</v>
      </c>
      <c r="G144" s="58">
        <v>1.8164860249587282E-4</v>
      </c>
      <c r="H144" s="58">
        <v>8.0107240479057888E-4</v>
      </c>
      <c r="I144" s="58">
        <v>1.4340260621353365E-3</v>
      </c>
      <c r="J144" s="58">
        <v>3.7177200633409241E-4</v>
      </c>
      <c r="K144" s="58">
        <v>6.9027802237833931E-4</v>
      </c>
      <c r="L144" s="59">
        <v>8.9290370389436208E-4</v>
      </c>
      <c r="M144" s="58">
        <v>6.5085457147103453E-4</v>
      </c>
      <c r="N144" s="58">
        <v>4.61583857749592E-4</v>
      </c>
      <c r="O144" s="58">
        <v>8.2399420023376146E-3</v>
      </c>
      <c r="P144" s="58">
        <v>5.1028912952050505E-3</v>
      </c>
      <c r="Q144" s="58">
        <v>5.4336570359339491E-3</v>
      </c>
      <c r="R144" s="57">
        <v>2.1212754719914803E-3</v>
      </c>
      <c r="S144" s="78">
        <v>1.8770359151250074E-3</v>
      </c>
    </row>
    <row r="145" spans="2:19">
      <c r="B145" s="33"/>
      <c r="C145" s="60">
        <v>29</v>
      </c>
      <c r="D145" s="22" t="s">
        <v>36</v>
      </c>
      <c r="E145" s="58">
        <v>1.4184525131380493E-4</v>
      </c>
      <c r="F145" s="58">
        <v>2.0179404973984268E-4</v>
      </c>
      <c r="G145" s="58">
        <v>1.1663307750034989E-4</v>
      </c>
      <c r="H145" s="58">
        <v>4.9457543062752032E-4</v>
      </c>
      <c r="I145" s="58">
        <v>2.594091661513029E-3</v>
      </c>
      <c r="J145" s="58">
        <v>-4.6388459189005476E-3</v>
      </c>
      <c r="K145" s="58">
        <v>5.7285893762480027E-4</v>
      </c>
      <c r="L145" s="59">
        <v>1.9996093419956046E-4</v>
      </c>
      <c r="M145" s="58">
        <v>2.8656705955518765E-4</v>
      </c>
      <c r="N145" s="58">
        <v>2.2812660987033378E-4</v>
      </c>
      <c r="O145" s="58">
        <v>2.5587618058285845E-3</v>
      </c>
      <c r="P145" s="58">
        <v>9.702973076155065E-3</v>
      </c>
      <c r="Q145" s="58">
        <v>3.7973234326895505E-2</v>
      </c>
      <c r="R145" s="57">
        <v>3.1477695852553706E-3</v>
      </c>
      <c r="S145" s="78">
        <v>2.3295219307202823E-3</v>
      </c>
    </row>
    <row r="146" spans="2:19">
      <c r="B146" s="33"/>
      <c r="C146" s="60">
        <v>30</v>
      </c>
      <c r="D146" s="22" t="s">
        <v>35</v>
      </c>
      <c r="E146" s="58">
        <v>1.3674269275616997E-4</v>
      </c>
      <c r="F146" s="58">
        <v>1.5411390450685469E-4</v>
      </c>
      <c r="G146" s="58">
        <v>1.0959033892457089E-4</v>
      </c>
      <c r="H146" s="58">
        <v>2.541351029658913E-4</v>
      </c>
      <c r="I146" s="58">
        <v>5.2291260815695538E-3</v>
      </c>
      <c r="J146" s="58">
        <v>-7.9456770156637879E-3</v>
      </c>
      <c r="K146" s="58">
        <v>3.5659533748595777E-4</v>
      </c>
      <c r="L146" s="59">
        <v>1.8986048414074185E-4</v>
      </c>
      <c r="M146" s="58">
        <v>2.2196568961271916E-4</v>
      </c>
      <c r="N146" s="58">
        <v>2.0085579979974824E-4</v>
      </c>
      <c r="O146" s="58">
        <v>9.9888881799920621E-4</v>
      </c>
      <c r="P146" s="58">
        <v>1.4564145951200605E-2</v>
      </c>
      <c r="Q146" s="58">
        <v>5.842040231697844E-2</v>
      </c>
      <c r="R146" s="57">
        <v>2.5669852683782037E-3</v>
      </c>
      <c r="S146" s="78">
        <v>2.9745243715848307E-3</v>
      </c>
    </row>
    <row r="147" spans="2:19">
      <c r="B147" s="33"/>
      <c r="C147" s="60">
        <v>31</v>
      </c>
      <c r="D147" s="22" t="s">
        <v>34</v>
      </c>
      <c r="E147" s="58">
        <v>1.9407208372339171E-4</v>
      </c>
      <c r="F147" s="58">
        <v>1.8050255001351759E-4</v>
      </c>
      <c r="G147" s="58">
        <v>1.8680229886666082E-4</v>
      </c>
      <c r="H147" s="58">
        <v>3.482558641824513E-4</v>
      </c>
      <c r="I147" s="58">
        <v>8.3559691153937087E-4</v>
      </c>
      <c r="J147" s="58">
        <v>7.427082540409104E-4</v>
      </c>
      <c r="K147" s="58">
        <v>1.8137972727930605E-4</v>
      </c>
      <c r="L147" s="59">
        <v>5.9322373333233565E-4</v>
      </c>
      <c r="M147" s="58">
        <v>5.4826156574510937E-4</v>
      </c>
      <c r="N147" s="58">
        <v>2.1479524987440498E-3</v>
      </c>
      <c r="O147" s="58">
        <v>5.3955559675504727E-3</v>
      </c>
      <c r="P147" s="58">
        <v>1.3271587036072665E-2</v>
      </c>
      <c r="Q147" s="58">
        <v>4.7472142118928203E-2</v>
      </c>
      <c r="R147" s="57">
        <v>1.1389989367032777E-3</v>
      </c>
      <c r="S147" s="78">
        <v>3.2144342098025377E-3</v>
      </c>
    </row>
    <row r="148" spans="2:19">
      <c r="B148" s="33"/>
      <c r="C148" s="60">
        <v>32</v>
      </c>
      <c r="D148" s="22" t="s">
        <v>33</v>
      </c>
      <c r="E148" s="58">
        <v>1.0570399837822213E-3</v>
      </c>
      <c r="F148" s="58">
        <v>2.2315395350015065E-3</v>
      </c>
      <c r="G148" s="58">
        <v>7.4734714206720738E-4</v>
      </c>
      <c r="H148" s="58">
        <v>4.9690032392608365E-3</v>
      </c>
      <c r="I148" s="58">
        <v>5.9023019171105988E-3</v>
      </c>
      <c r="J148" s="58">
        <v>-6.0551835427639429E-2</v>
      </c>
      <c r="K148" s="58">
        <v>8.3949283853606681E-3</v>
      </c>
      <c r="L148" s="59">
        <v>1.080971311852021E-3</v>
      </c>
      <c r="M148" s="58">
        <v>2.2339668148628625E-3</v>
      </c>
      <c r="N148" s="58">
        <v>1.4865683839569252E-3</v>
      </c>
      <c r="O148" s="58">
        <v>4.6661324376925713E-3</v>
      </c>
      <c r="P148" s="58">
        <v>8.3139722912678269E-3</v>
      </c>
      <c r="Q148" s="58">
        <v>6.9751294514216328E-2</v>
      </c>
      <c r="R148" s="57">
        <v>2.0775715951011044E-2</v>
      </c>
      <c r="S148" s="78">
        <v>5.689483515134184E-3</v>
      </c>
    </row>
    <row r="149" spans="2:19">
      <c r="B149" s="33"/>
      <c r="C149" s="60">
        <v>33</v>
      </c>
      <c r="D149" s="22" t="s">
        <v>32</v>
      </c>
      <c r="E149" s="58">
        <v>4.0641795837784145E-4</v>
      </c>
      <c r="F149" s="58">
        <v>9.014357180378177E-4</v>
      </c>
      <c r="G149" s="58">
        <v>2.5390815984773651E-4</v>
      </c>
      <c r="H149" s="58">
        <v>1.3711663830255833E-3</v>
      </c>
      <c r="I149" s="58">
        <v>4.0123413152182595E-3</v>
      </c>
      <c r="J149" s="58">
        <v>-8.3139455005053729E-3</v>
      </c>
      <c r="K149" s="58">
        <v>2.579368024998775E-3</v>
      </c>
      <c r="L149" s="59">
        <v>1.9858812551578624E-3</v>
      </c>
      <c r="M149" s="58">
        <v>4.4223761236046608E-3</v>
      </c>
      <c r="N149" s="58">
        <v>6.6572059500909426E-4</v>
      </c>
      <c r="O149" s="58">
        <v>7.1317494245208739E-3</v>
      </c>
      <c r="P149" s="58">
        <v>2.0576747384063131E-2</v>
      </c>
      <c r="Q149" s="58">
        <v>3.8905094193871746E-2</v>
      </c>
      <c r="R149" s="57">
        <v>9.20488700370963E-3</v>
      </c>
      <c r="S149" s="78">
        <v>7.1445189488712653E-3</v>
      </c>
    </row>
    <row r="150" spans="2:19">
      <c r="B150" s="33"/>
      <c r="C150" s="60">
        <v>34</v>
      </c>
      <c r="D150" s="22" t="s">
        <v>31</v>
      </c>
      <c r="E150" s="58">
        <v>1.639926688466577E-4</v>
      </c>
      <c r="F150" s="58">
        <v>2.9362533795949215E-4</v>
      </c>
      <c r="G150" s="58">
        <v>8.5171449371172124E-5</v>
      </c>
      <c r="H150" s="58">
        <v>6.2963486380914217E-4</v>
      </c>
      <c r="I150" s="58">
        <v>4.2093131226194572E-4</v>
      </c>
      <c r="J150" s="58">
        <v>1.976650287826202E-3</v>
      </c>
      <c r="K150" s="58">
        <v>5.1506920752429446E-4</v>
      </c>
      <c r="L150" s="59">
        <v>1.803807008812231E-3</v>
      </c>
      <c r="M150" s="58">
        <v>7.5254290477879621E-3</v>
      </c>
      <c r="N150" s="58">
        <v>5.5137436951910226E-4</v>
      </c>
      <c r="O150" s="58">
        <v>2.3863425057986151E-2</v>
      </c>
      <c r="P150" s="58">
        <v>2.9936112267757574E-2</v>
      </c>
      <c r="Q150" s="58">
        <v>1.2868440857137129E-2</v>
      </c>
      <c r="R150" s="57">
        <v>1.9330150581643626E-3</v>
      </c>
      <c r="S150" s="78">
        <v>9.8221768242440759E-3</v>
      </c>
    </row>
    <row r="151" spans="2:19">
      <c r="B151" s="33"/>
      <c r="C151" s="60">
        <v>35</v>
      </c>
      <c r="D151" s="22" t="s">
        <v>30</v>
      </c>
      <c r="E151" s="58">
        <v>5.18078337196757E-4</v>
      </c>
      <c r="F151" s="58">
        <v>1.3780236096046271E-3</v>
      </c>
      <c r="G151" s="58">
        <v>4.1736932748877813E-4</v>
      </c>
      <c r="H151" s="58">
        <v>2.3631814945566021E-3</v>
      </c>
      <c r="I151" s="58">
        <v>2.2760363879455302E-3</v>
      </c>
      <c r="J151" s="58">
        <v>3.5512394612974077E-2</v>
      </c>
      <c r="K151" s="58">
        <v>5.4614237733720591E-3</v>
      </c>
      <c r="L151" s="59">
        <v>7.2523669068013969E-4</v>
      </c>
      <c r="M151" s="58">
        <v>4.2980175499289629E-3</v>
      </c>
      <c r="N151" s="58">
        <v>9.3499583641589075E-4</v>
      </c>
      <c r="O151" s="58">
        <v>6.4789995393163815E-3</v>
      </c>
      <c r="P151" s="58">
        <v>1.2043463908810973E-2</v>
      </c>
      <c r="Q151" s="58">
        <v>4.7397647254931841E-2</v>
      </c>
      <c r="R151" s="57">
        <v>1.8937630601113167E-2</v>
      </c>
      <c r="S151" s="78">
        <v>6.9528604481575553E-3</v>
      </c>
    </row>
    <row r="152" spans="2:19">
      <c r="B152" s="33"/>
      <c r="C152" s="60">
        <v>39</v>
      </c>
      <c r="D152" s="22" t="s">
        <v>29</v>
      </c>
      <c r="E152" s="58">
        <v>1.6276841803200691E-3</v>
      </c>
      <c r="F152" s="58">
        <v>1.6543562486719234E-3</v>
      </c>
      <c r="G152" s="58">
        <v>8.1922615354303283E-4</v>
      </c>
      <c r="H152" s="58">
        <v>1.9856263209206307E-3</v>
      </c>
      <c r="I152" s="58">
        <v>2.9782672778684858E-3</v>
      </c>
      <c r="J152" s="58">
        <v>8.1712727153734569E-3</v>
      </c>
      <c r="K152" s="58">
        <v>1.4789198162779673E-3</v>
      </c>
      <c r="L152" s="59">
        <v>7.4304586240955756E-3</v>
      </c>
      <c r="M152" s="58">
        <v>5.9436745298063849E-3</v>
      </c>
      <c r="N152" s="58">
        <v>3.4878836264188545E-3</v>
      </c>
      <c r="O152" s="58">
        <v>4.5030794016067384E-3</v>
      </c>
      <c r="P152" s="58">
        <v>6.3431516600352452E-3</v>
      </c>
      <c r="Q152" s="58">
        <v>2.2342602239667865E-2</v>
      </c>
      <c r="R152" s="57">
        <v>3.5987541941853874E-3</v>
      </c>
      <c r="S152" s="78">
        <v>5.2302878530147553E-3</v>
      </c>
    </row>
    <row r="153" spans="2:19">
      <c r="B153" s="33"/>
      <c r="C153" s="60">
        <v>41</v>
      </c>
      <c r="D153" s="22" t="s">
        <v>28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9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7">
        <v>0</v>
      </c>
      <c r="S153" s="78">
        <v>0</v>
      </c>
    </row>
    <row r="154" spans="2:19">
      <c r="B154" s="33"/>
      <c r="C154" s="60">
        <v>46</v>
      </c>
      <c r="D154" s="22" t="s">
        <v>27</v>
      </c>
      <c r="E154" s="58">
        <v>1.0600369216792296E-6</v>
      </c>
      <c r="F154" s="58">
        <v>9.3992108882196855E-7</v>
      </c>
      <c r="G154" s="58">
        <v>4.50958327832137E-7</v>
      </c>
      <c r="H154" s="58">
        <v>1.1856984543133283E-6</v>
      </c>
      <c r="I154" s="58">
        <v>1.5337892626147685E-6</v>
      </c>
      <c r="J154" s="58">
        <v>7.6112803827912462E-6</v>
      </c>
      <c r="K154" s="58">
        <v>1.2106601689142436E-6</v>
      </c>
      <c r="L154" s="59">
        <v>3.1143644365382199E-6</v>
      </c>
      <c r="M154" s="58">
        <v>3.4303877705716978E-6</v>
      </c>
      <c r="N154" s="58">
        <v>1.7036868483838076E-6</v>
      </c>
      <c r="O154" s="58">
        <v>1.6687967611889741E-6</v>
      </c>
      <c r="P154" s="58">
        <v>1.6956764801170955E-6</v>
      </c>
      <c r="Q154" s="58">
        <v>-1.5785142779925494E-6</v>
      </c>
      <c r="R154" s="57">
        <v>2.9077237263841295E-6</v>
      </c>
      <c r="S154" s="78">
        <v>2.6767861133244143E-6</v>
      </c>
    </row>
    <row r="155" spans="2:19">
      <c r="B155" s="33"/>
      <c r="C155" s="60">
        <v>47</v>
      </c>
      <c r="D155" s="22" t="s">
        <v>26</v>
      </c>
      <c r="E155" s="58">
        <v>6.70011262036409E-7</v>
      </c>
      <c r="F155" s="58">
        <v>4.8447415818488447E-7</v>
      </c>
      <c r="G155" s="58">
        <v>2.5831563899755907E-7</v>
      </c>
      <c r="H155" s="58">
        <v>4.9050678248335791E-7</v>
      </c>
      <c r="I155" s="58">
        <v>1.0327573991505332E-6</v>
      </c>
      <c r="J155" s="58">
        <v>1.699822965663662E-6</v>
      </c>
      <c r="K155" s="58">
        <v>3.2919379401064387E-7</v>
      </c>
      <c r="L155" s="59">
        <v>2.9673494756786169E-6</v>
      </c>
      <c r="M155" s="58">
        <v>3.6199430078772916E-6</v>
      </c>
      <c r="N155" s="58">
        <v>1.5371122810284061E-6</v>
      </c>
      <c r="O155" s="58">
        <v>1.0028518716603121E-6</v>
      </c>
      <c r="P155" s="58">
        <v>1.0547298338831317E-6</v>
      </c>
      <c r="Q155" s="58">
        <v>2.3143998669210675E-7</v>
      </c>
      <c r="R155" s="57">
        <v>9.2246077480666798E-7</v>
      </c>
      <c r="S155" s="78">
        <v>2.3354612901434712E-6</v>
      </c>
    </row>
    <row r="156" spans="2:19">
      <c r="B156" s="33"/>
      <c r="C156" s="60">
        <v>48</v>
      </c>
      <c r="D156" s="22" t="s">
        <v>25</v>
      </c>
      <c r="E156" s="58">
        <v>1.4850926844797573E-7</v>
      </c>
      <c r="F156" s="58">
        <v>9.5471831337997624E-8</v>
      </c>
      <c r="G156" s="58">
        <v>4.3595391264867689E-8</v>
      </c>
      <c r="H156" s="58">
        <v>7.7428300454938987E-8</v>
      </c>
      <c r="I156" s="58">
        <v>1.2987971495547494E-7</v>
      </c>
      <c r="J156" s="58">
        <v>2.9789109628746841E-7</v>
      </c>
      <c r="K156" s="58">
        <v>6.0782474308467052E-8</v>
      </c>
      <c r="L156" s="59">
        <v>8.5614993693731399E-7</v>
      </c>
      <c r="M156" s="58">
        <v>3.7348954141662726E-7</v>
      </c>
      <c r="N156" s="58">
        <v>1.3046968744770624E-6</v>
      </c>
      <c r="O156" s="58">
        <v>2.1345798464437973E-7</v>
      </c>
      <c r="P156" s="58">
        <v>1.8221672324310565E-7</v>
      </c>
      <c r="Q156" s="58">
        <v>3.7294731938830951E-8</v>
      </c>
      <c r="R156" s="57">
        <v>1.8258896720958981E-7</v>
      </c>
      <c r="S156" s="78">
        <v>4.6586225866588018E-7</v>
      </c>
    </row>
    <row r="157" spans="2:19">
      <c r="B157" s="33"/>
      <c r="C157" s="60">
        <v>51</v>
      </c>
      <c r="D157" s="22" t="s">
        <v>24</v>
      </c>
      <c r="E157" s="58">
        <v>5.6664538299415193E-5</v>
      </c>
      <c r="F157" s="58">
        <v>4.3334594458129107E-5</v>
      </c>
      <c r="G157" s="58">
        <v>1.7676339149722095E-5</v>
      </c>
      <c r="H157" s="58">
        <v>4.2801420394318253E-5</v>
      </c>
      <c r="I157" s="58">
        <v>6.5357830472583786E-5</v>
      </c>
      <c r="J157" s="58">
        <v>2.7156129904486534E-4</v>
      </c>
      <c r="K157" s="58">
        <v>4.4266261561358875E-5</v>
      </c>
      <c r="L157" s="59">
        <v>3.9174359582204904E-4</v>
      </c>
      <c r="M157" s="58">
        <v>4.0116601908888515E-4</v>
      </c>
      <c r="N157" s="58">
        <v>8.9140139530455539E-5</v>
      </c>
      <c r="O157" s="58">
        <v>1.7448108662543842E-4</v>
      </c>
      <c r="P157" s="58">
        <v>2.3623821235859368E-4</v>
      </c>
      <c r="Q157" s="58">
        <v>7.6011301844543092E-4</v>
      </c>
      <c r="R157" s="57">
        <v>1.2593042635108392E-4</v>
      </c>
      <c r="S157" s="78">
        <v>2.7300758357183389E-4</v>
      </c>
    </row>
    <row r="158" spans="2:19">
      <c r="B158" s="33"/>
      <c r="C158" s="60">
        <v>53</v>
      </c>
      <c r="D158" s="22" t="s">
        <v>23</v>
      </c>
      <c r="E158" s="58">
        <v>3.4959060127573151E-4</v>
      </c>
      <c r="F158" s="58">
        <v>3.5785883536476419E-4</v>
      </c>
      <c r="G158" s="58">
        <v>1.5012116905931372E-4</v>
      </c>
      <c r="H158" s="58">
        <v>3.1000706075979477E-4</v>
      </c>
      <c r="I158" s="58">
        <v>4.3373925462202728E-4</v>
      </c>
      <c r="J158" s="58">
        <v>1.0495272982704433E-3</v>
      </c>
      <c r="K158" s="58">
        <v>2.719060951724219E-4</v>
      </c>
      <c r="L158" s="59">
        <v>7.2170625547637803E-4</v>
      </c>
      <c r="M158" s="58">
        <v>3.7112156683302027E-3</v>
      </c>
      <c r="N158" s="58">
        <v>8.0743821940970758E-4</v>
      </c>
      <c r="O158" s="58">
        <v>8.2984882649307515E-4</v>
      </c>
      <c r="P158" s="58">
        <v>7.6711748699552712E-4</v>
      </c>
      <c r="Q158" s="58">
        <v>6.7520943140509846E-4</v>
      </c>
      <c r="R158" s="57">
        <v>7.4091230981718583E-4</v>
      </c>
      <c r="S158" s="78">
        <v>2.1284831473659116E-3</v>
      </c>
    </row>
    <row r="159" spans="2:19">
      <c r="B159" s="33"/>
      <c r="C159" s="60">
        <v>55</v>
      </c>
      <c r="D159" s="22" t="s">
        <v>22</v>
      </c>
      <c r="E159" s="58">
        <v>1.9149579003997131E-7</v>
      </c>
      <c r="F159" s="58">
        <v>1.9104453126453624E-7</v>
      </c>
      <c r="G159" s="58">
        <v>7.1112191993471113E-8</v>
      </c>
      <c r="H159" s="58">
        <v>1.4561646151727095E-7</v>
      </c>
      <c r="I159" s="58">
        <v>2.0481346948341886E-7</v>
      </c>
      <c r="J159" s="58">
        <v>2.2066490094289379E-7</v>
      </c>
      <c r="K159" s="58">
        <v>1.052273405563509E-7</v>
      </c>
      <c r="L159" s="59">
        <v>4.5746865725591187E-7</v>
      </c>
      <c r="M159" s="58">
        <v>5.2493734803324253E-6</v>
      </c>
      <c r="N159" s="58">
        <v>3.3152737344618356E-7</v>
      </c>
      <c r="O159" s="58">
        <v>2.8331825169262925E-7</v>
      </c>
      <c r="P159" s="58">
        <v>8.9028676317807843E-7</v>
      </c>
      <c r="Q159" s="58">
        <v>3.19285731253845E-7</v>
      </c>
      <c r="R159" s="57">
        <v>2.7644566732490148E-7</v>
      </c>
      <c r="S159" s="78">
        <v>2.692161105359591E-6</v>
      </c>
    </row>
    <row r="160" spans="2:19">
      <c r="B160" s="33"/>
      <c r="C160" s="60">
        <v>57</v>
      </c>
      <c r="D160" s="22" t="s">
        <v>21</v>
      </c>
      <c r="E160" s="58">
        <v>1.7629524141513475E-3</v>
      </c>
      <c r="F160" s="58">
        <v>1.6910334554873045E-3</v>
      </c>
      <c r="G160" s="58">
        <v>7.1062390462557287E-4</v>
      </c>
      <c r="H160" s="58">
        <v>1.5808085333470076E-3</v>
      </c>
      <c r="I160" s="58">
        <v>2.1558607325382227E-3</v>
      </c>
      <c r="J160" s="58">
        <v>7.837682467631793E-3</v>
      </c>
      <c r="K160" s="58">
        <v>1.4679091143888754E-3</v>
      </c>
      <c r="L160" s="59">
        <v>6.5309182344289061E-3</v>
      </c>
      <c r="M160" s="58">
        <v>7.4609883730060627E-3</v>
      </c>
      <c r="N160" s="58">
        <v>2.7681468745396542E-3</v>
      </c>
      <c r="O160" s="58">
        <v>4.2692860963309421E-3</v>
      </c>
      <c r="P160" s="58">
        <v>3.9890087406988075E-3</v>
      </c>
      <c r="Q160" s="58">
        <v>1.086385895989456E-2</v>
      </c>
      <c r="R160" s="57">
        <v>4.4253038801513071E-3</v>
      </c>
      <c r="S160" s="78">
        <v>5.4963198027002287E-3</v>
      </c>
    </row>
    <row r="161" spans="1:19">
      <c r="B161" s="33"/>
      <c r="C161" s="60">
        <v>59</v>
      </c>
      <c r="D161" s="22" t="s">
        <v>20</v>
      </c>
      <c r="E161" s="58">
        <v>9.5101536044969487E-4</v>
      </c>
      <c r="F161" s="58">
        <v>1.0948794819320921E-3</v>
      </c>
      <c r="G161" s="58">
        <v>5.2119735612073462E-4</v>
      </c>
      <c r="H161" s="58">
        <v>1.1471736569348143E-3</v>
      </c>
      <c r="I161" s="58">
        <v>1.6031759201836976E-3</v>
      </c>
      <c r="J161" s="58">
        <v>1.4106099625961835E-3</v>
      </c>
      <c r="K161" s="58">
        <v>6.8539405879562644E-4</v>
      </c>
      <c r="L161" s="59">
        <v>2.488806132290077E-3</v>
      </c>
      <c r="M161" s="58">
        <v>3.978988553432857E-3</v>
      </c>
      <c r="N161" s="58">
        <v>1.9095153593336955E-3</v>
      </c>
      <c r="O161" s="58">
        <v>3.5801986576373436E-3</v>
      </c>
      <c r="P161" s="58">
        <v>5.6324254307224967E-3</v>
      </c>
      <c r="Q161" s="58">
        <v>-1.3711473828509322E-3</v>
      </c>
      <c r="R161" s="57">
        <v>1.6505184394539222E-3</v>
      </c>
      <c r="S161" s="78">
        <v>3.5145048543546915E-3</v>
      </c>
    </row>
    <row r="162" spans="1:19">
      <c r="B162" s="33"/>
      <c r="C162" s="60">
        <v>61</v>
      </c>
      <c r="D162" s="22" t="s">
        <v>19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9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7">
        <v>0</v>
      </c>
      <c r="S162" s="78">
        <v>0</v>
      </c>
    </row>
    <row r="163" spans="1:19">
      <c r="B163" s="33"/>
      <c r="C163" s="60">
        <v>63</v>
      </c>
      <c r="D163" s="22" t="s">
        <v>18</v>
      </c>
      <c r="E163" s="58">
        <v>1.6872082282570352E-5</v>
      </c>
      <c r="F163" s="58">
        <v>2.0934707307911656E-5</v>
      </c>
      <c r="G163" s="58">
        <v>8.9731160232667035E-6</v>
      </c>
      <c r="H163" s="58">
        <v>2.3158803759328216E-5</v>
      </c>
      <c r="I163" s="58">
        <v>3.0653065070973918E-5</v>
      </c>
      <c r="J163" s="58">
        <v>2.9537305723871517E-7</v>
      </c>
      <c r="K163" s="58">
        <v>1.6756403188638055E-5</v>
      </c>
      <c r="L163" s="59">
        <v>3.7250151644046533E-5</v>
      </c>
      <c r="M163" s="58">
        <v>1.4248154116795091E-3</v>
      </c>
      <c r="N163" s="58">
        <v>7.6431423542716957E-3</v>
      </c>
      <c r="O163" s="58">
        <v>4.6654878078455728E-3</v>
      </c>
      <c r="P163" s="58">
        <v>6.2715641347433184E-3</v>
      </c>
      <c r="Q163" s="58">
        <v>2.7989173364699999E-5</v>
      </c>
      <c r="R163" s="57">
        <v>4.5280227115699355E-5</v>
      </c>
      <c r="S163" s="78">
        <v>3.1220397326663422E-3</v>
      </c>
    </row>
    <row r="164" spans="1:19">
      <c r="B164" s="33"/>
      <c r="C164" s="60">
        <v>64</v>
      </c>
      <c r="D164" s="22" t="s">
        <v>17</v>
      </c>
      <c r="E164" s="58">
        <v>9.4689969737503556E-9</v>
      </c>
      <c r="F164" s="58">
        <v>6.9299882762621046E-9</v>
      </c>
      <c r="G164" s="58">
        <v>7.7484152401117541E-9</v>
      </c>
      <c r="H164" s="58">
        <v>4.9800550982019037E-9</v>
      </c>
      <c r="I164" s="58">
        <v>6.2321374256518716E-9</v>
      </c>
      <c r="J164" s="58">
        <v>1.1944644544466117E-8</v>
      </c>
      <c r="K164" s="58">
        <v>3.4464726044847681E-9</v>
      </c>
      <c r="L164" s="59">
        <v>2.907388325619377E-6</v>
      </c>
      <c r="M164" s="58">
        <v>2.7984130812267063E-6</v>
      </c>
      <c r="N164" s="58">
        <v>2.5715351298760166E-5</v>
      </c>
      <c r="O164" s="58">
        <v>8.5684666886901754E-9</v>
      </c>
      <c r="P164" s="58">
        <v>9.1951406186582423E-9</v>
      </c>
      <c r="Q164" s="58">
        <v>7.7039393533372738E-9</v>
      </c>
      <c r="R164" s="57">
        <v>1.3511753886790743E-8</v>
      </c>
      <c r="S164" s="78">
        <v>5.4873346573548727E-6</v>
      </c>
    </row>
    <row r="165" spans="1:19">
      <c r="B165" s="33"/>
      <c r="C165" s="60">
        <v>65</v>
      </c>
      <c r="D165" s="22" t="s">
        <v>16</v>
      </c>
      <c r="E165" s="58">
        <v>2.5984628932402015E-5</v>
      </c>
      <c r="F165" s="58">
        <v>2.2189792085827755E-5</v>
      </c>
      <c r="G165" s="58">
        <v>1.2175816793374415E-5</v>
      </c>
      <c r="H165" s="58">
        <v>2.356940445180921E-5</v>
      </c>
      <c r="I165" s="58">
        <v>4.4948176597873861E-5</v>
      </c>
      <c r="J165" s="58">
        <v>7.6007851570253717E-5</v>
      </c>
      <c r="K165" s="58">
        <v>1.8848837862495028E-5</v>
      </c>
      <c r="L165" s="59">
        <v>8.6230671852287894E-5</v>
      </c>
      <c r="M165" s="58">
        <v>3.6305267380203608E-4</v>
      </c>
      <c r="N165" s="58">
        <v>4.4220437416069084E-5</v>
      </c>
      <c r="O165" s="58">
        <v>5.8776156013019446E-5</v>
      </c>
      <c r="P165" s="58">
        <v>5.4929690326151808E-5</v>
      </c>
      <c r="Q165" s="58">
        <v>2.7408854603471563E-5</v>
      </c>
      <c r="R165" s="57">
        <v>5.6255480411856729E-5</v>
      </c>
      <c r="S165" s="78">
        <v>1.9648317321434815E-4</v>
      </c>
    </row>
    <row r="166" spans="1:19">
      <c r="B166" s="33"/>
      <c r="C166" s="60">
        <v>66</v>
      </c>
      <c r="D166" s="22" t="s">
        <v>15</v>
      </c>
      <c r="E166" s="58">
        <v>2.4168856234602029E-3</v>
      </c>
      <c r="F166" s="58">
        <v>2.5497732911255433E-3</v>
      </c>
      <c r="G166" s="58">
        <v>1.1921462517839321E-3</v>
      </c>
      <c r="H166" s="58">
        <v>2.4935690789482396E-3</v>
      </c>
      <c r="I166" s="58">
        <v>3.6537431807362056E-3</v>
      </c>
      <c r="J166" s="58">
        <v>5.9871098011432021E-3</v>
      </c>
      <c r="K166" s="58">
        <v>1.9550301572001071E-3</v>
      </c>
      <c r="L166" s="59">
        <v>5.0805467012080699E-3</v>
      </c>
      <c r="M166" s="58">
        <v>5.6491403094791458E-3</v>
      </c>
      <c r="N166" s="58">
        <v>5.5221710816906935E-3</v>
      </c>
      <c r="O166" s="58">
        <v>7.4564155909989487E-3</v>
      </c>
      <c r="P166" s="58">
        <v>6.8718295649943797E-3</v>
      </c>
      <c r="Q166" s="58">
        <v>3.9563017630609874E-3</v>
      </c>
      <c r="R166" s="57">
        <v>5.029807212626085E-3</v>
      </c>
      <c r="S166" s="78">
        <v>5.7620135025609302E-3</v>
      </c>
    </row>
    <row r="167" spans="1:19">
      <c r="B167" s="33"/>
      <c r="C167" s="60">
        <v>67</v>
      </c>
      <c r="D167" s="22" t="s">
        <v>14</v>
      </c>
      <c r="E167" s="58">
        <v>4.4477079139717438E-5</v>
      </c>
      <c r="F167" s="58">
        <v>2.7298116970155901E-5</v>
      </c>
      <c r="G167" s="58">
        <v>1.2736209754957528E-5</v>
      </c>
      <c r="H167" s="58">
        <v>2.5912519738505565E-5</v>
      </c>
      <c r="I167" s="58">
        <v>4.0985024051881283E-5</v>
      </c>
      <c r="J167" s="58">
        <v>2.2008889833646227E-5</v>
      </c>
      <c r="K167" s="58">
        <v>1.1275095205830971E-5</v>
      </c>
      <c r="L167" s="59">
        <v>1.614070521073576E-2</v>
      </c>
      <c r="M167" s="58">
        <v>3.2976099883423385E-3</v>
      </c>
      <c r="N167" s="58">
        <v>1.7169495171860376E-4</v>
      </c>
      <c r="O167" s="58">
        <v>3.9776120013163951E-5</v>
      </c>
      <c r="P167" s="58">
        <v>5.1444126202880304E-5</v>
      </c>
      <c r="Q167" s="58">
        <v>8.8088398178227309E-6</v>
      </c>
      <c r="R167" s="57">
        <v>3.2346109442448212E-5</v>
      </c>
      <c r="S167" s="78">
        <v>1.9374565588248475E-3</v>
      </c>
    </row>
    <row r="168" spans="1:19">
      <c r="B168" s="33"/>
      <c r="C168" s="60">
        <v>68</v>
      </c>
      <c r="D168" s="22" t="s">
        <v>13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9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7">
        <v>0</v>
      </c>
      <c r="S168" s="78">
        <v>0</v>
      </c>
    </row>
    <row r="169" spans="1:19">
      <c r="B169" s="30"/>
      <c r="C169" s="14">
        <v>69</v>
      </c>
      <c r="D169" s="64" t="s">
        <v>12</v>
      </c>
      <c r="E169" s="76">
        <v>3.5391794471803897E-5</v>
      </c>
      <c r="F169" s="76">
        <v>3.3407600183268326E-5</v>
      </c>
      <c r="G169" s="76">
        <v>1.3202943100951434E-5</v>
      </c>
      <c r="H169" s="76">
        <v>3.2774594378255925E-5</v>
      </c>
      <c r="I169" s="76">
        <v>6.3038544485427111E-5</v>
      </c>
      <c r="J169" s="76">
        <v>1.0024834964303426E-4</v>
      </c>
      <c r="K169" s="76">
        <v>2.5252766959933315E-5</v>
      </c>
      <c r="L169" s="77">
        <v>7.1366087917252777E-5</v>
      </c>
      <c r="M169" s="76">
        <v>6.5771980017236028E-5</v>
      </c>
      <c r="N169" s="76">
        <v>6.3467198905024755E-5</v>
      </c>
      <c r="O169" s="76">
        <v>1.5768320646535207E-4</v>
      </c>
      <c r="P169" s="76">
        <v>1.1114221796032272E-4</v>
      </c>
      <c r="Q169" s="76">
        <v>5.7260086397086409E-5</v>
      </c>
      <c r="R169" s="75">
        <v>7.5564643406711586E-5</v>
      </c>
      <c r="S169" s="74">
        <v>7.7694447251362781E-5</v>
      </c>
    </row>
    <row r="170" spans="1:19">
      <c r="B170" s="89"/>
      <c r="C170" s="88"/>
      <c r="D170" s="149" t="s">
        <v>82</v>
      </c>
      <c r="E170" s="147">
        <v>0.12936096708462744</v>
      </c>
      <c r="F170" s="147">
        <v>0.14447380000802201</v>
      </c>
      <c r="G170" s="147">
        <v>6.9363833594869459E-2</v>
      </c>
      <c r="H170" s="147">
        <v>0.14105096354171665</v>
      </c>
      <c r="I170" s="147">
        <v>0.17492641183970006</v>
      </c>
      <c r="J170" s="147">
        <v>-0.3350674034303418</v>
      </c>
      <c r="K170" s="147">
        <v>0.28100839154309715</v>
      </c>
      <c r="L170" s="148">
        <v>0.14470277369667481</v>
      </c>
      <c r="M170" s="147">
        <v>0.15077011795340495</v>
      </c>
      <c r="N170" s="147">
        <v>8.386966402889165E-2</v>
      </c>
      <c r="O170" s="147">
        <v>0.16274680889892038</v>
      </c>
      <c r="P170" s="147">
        <v>0.21105278815639059</v>
      </c>
      <c r="Q170" s="147">
        <v>0.26763894766703522</v>
      </c>
      <c r="R170" s="146">
        <v>0.19983427669914269</v>
      </c>
      <c r="S170" s="145">
        <v>0.15708341388740099</v>
      </c>
    </row>
    <row r="173" spans="1:19">
      <c r="A173" s="1" t="s">
        <v>92</v>
      </c>
    </row>
    <row r="174" spans="1:19">
      <c r="E174" s="9" t="s">
        <v>53</v>
      </c>
      <c r="F174" s="8"/>
      <c r="G174" s="8"/>
      <c r="H174" s="8"/>
      <c r="I174" s="8"/>
      <c r="J174" s="8"/>
      <c r="K174" s="8"/>
      <c r="L174" s="9" t="s">
        <v>51</v>
      </c>
      <c r="M174" s="8"/>
      <c r="N174" s="8"/>
      <c r="O174" s="8"/>
      <c r="P174" s="8"/>
      <c r="Q174" s="8"/>
      <c r="R174" s="56"/>
      <c r="S174" s="48"/>
    </row>
    <row r="175" spans="1:19">
      <c r="E175" s="70">
        <v>71</v>
      </c>
      <c r="F175" s="69">
        <v>72</v>
      </c>
      <c r="G175" s="69">
        <v>73</v>
      </c>
      <c r="H175" s="69">
        <v>74</v>
      </c>
      <c r="I175" s="69">
        <v>75</v>
      </c>
      <c r="J175" s="69">
        <v>76</v>
      </c>
      <c r="K175" s="69"/>
      <c r="L175" s="70">
        <v>71</v>
      </c>
      <c r="M175" s="69">
        <v>72</v>
      </c>
      <c r="N175" s="69">
        <v>73</v>
      </c>
      <c r="O175" s="69">
        <v>74</v>
      </c>
      <c r="P175" s="69">
        <v>75</v>
      </c>
      <c r="Q175" s="69">
        <v>76</v>
      </c>
      <c r="R175" s="68"/>
      <c r="S175" s="151"/>
    </row>
    <row r="176" spans="1:19" ht="33.75">
      <c r="E176" s="67" t="s">
        <v>66</v>
      </c>
      <c r="F176" s="66" t="s">
        <v>65</v>
      </c>
      <c r="G176" s="66" t="s">
        <v>64</v>
      </c>
      <c r="H176" s="66" t="s">
        <v>63</v>
      </c>
      <c r="I176" s="66" t="s">
        <v>62</v>
      </c>
      <c r="J176" s="66" t="s">
        <v>61</v>
      </c>
      <c r="K176" s="66" t="s">
        <v>57</v>
      </c>
      <c r="L176" s="67" t="s">
        <v>66</v>
      </c>
      <c r="M176" s="66" t="s">
        <v>65</v>
      </c>
      <c r="N176" s="66" t="s">
        <v>64</v>
      </c>
      <c r="O176" s="66" t="s">
        <v>63</v>
      </c>
      <c r="P176" s="66" t="s">
        <v>62</v>
      </c>
      <c r="Q176" s="66" t="s">
        <v>61</v>
      </c>
      <c r="R176" s="65" t="s">
        <v>57</v>
      </c>
      <c r="S176" s="150" t="s">
        <v>82</v>
      </c>
    </row>
    <row r="177" spans="2:19">
      <c r="B177" s="48" t="s">
        <v>53</v>
      </c>
      <c r="C177" s="47">
        <v>1</v>
      </c>
      <c r="D177" s="27" t="s">
        <v>50</v>
      </c>
      <c r="E177" s="62">
        <v>2.4224045916213129E-2</v>
      </c>
      <c r="F177" s="62">
        <v>0.41938822165017486</v>
      </c>
      <c r="G177" s="62">
        <v>1.4698276061282186E-2</v>
      </c>
      <c r="H177" s="62">
        <v>2.5072300485928581E-3</v>
      </c>
      <c r="I177" s="62">
        <v>1.1258352527712736E-2</v>
      </c>
      <c r="J177" s="62">
        <v>-9.8551018244521695E-3</v>
      </c>
      <c r="K177" s="62">
        <v>1.8787273283708016E-2</v>
      </c>
      <c r="L177" s="63">
        <v>2.9385428101558662E-2</v>
      </c>
      <c r="M177" s="62">
        <v>0.42027927429046641</v>
      </c>
      <c r="N177" s="62">
        <v>1.542588836209339E-2</v>
      </c>
      <c r="O177" s="62">
        <v>4.4395769661802345E-3</v>
      </c>
      <c r="P177" s="62">
        <v>2.0950737799456012E-2</v>
      </c>
      <c r="Q177" s="62">
        <v>-5.2623314908218852E-4</v>
      </c>
      <c r="R177" s="61">
        <v>2.9037029966095858E-2</v>
      </c>
      <c r="S177" s="79">
        <v>1</v>
      </c>
    </row>
    <row r="178" spans="2:19">
      <c r="B178" s="33"/>
      <c r="C178" s="60">
        <v>2</v>
      </c>
      <c r="D178" s="22" t="s">
        <v>49</v>
      </c>
      <c r="E178" s="58">
        <v>2.015083676366472E-2</v>
      </c>
      <c r="F178" s="58">
        <v>0.27578965453931031</v>
      </c>
      <c r="G178" s="58">
        <v>1.1132827418865596E-2</v>
      </c>
      <c r="H178" s="58">
        <v>1.1813146394773119E-2</v>
      </c>
      <c r="I178" s="58">
        <v>2.2949783965121123E-2</v>
      </c>
      <c r="J178" s="58">
        <v>0.15733079194203717</v>
      </c>
      <c r="K178" s="58">
        <v>1.4929984097071814E-2</v>
      </c>
      <c r="L178" s="59">
        <v>1.486064605405376E-2</v>
      </c>
      <c r="M178" s="58">
        <v>0.18977762146740959</v>
      </c>
      <c r="N178" s="58">
        <v>4.7799248500605122E-2</v>
      </c>
      <c r="O178" s="58">
        <v>4.4951981805722505E-2</v>
      </c>
      <c r="P178" s="58">
        <v>0.13335643151035553</v>
      </c>
      <c r="Q178" s="58">
        <v>-1.5388378660779669E-3</v>
      </c>
      <c r="R178" s="57">
        <v>5.6695883407087651E-2</v>
      </c>
      <c r="S178" s="78">
        <v>1</v>
      </c>
    </row>
    <row r="179" spans="2:19">
      <c r="B179" s="33"/>
      <c r="C179" s="60">
        <v>3</v>
      </c>
      <c r="D179" s="22" t="s">
        <v>48</v>
      </c>
      <c r="E179" s="58">
        <v>1.8683950391938542E-2</v>
      </c>
      <c r="F179" s="58">
        <v>0.31162549160775443</v>
      </c>
      <c r="G179" s="58">
        <v>8.2773411007520115E-3</v>
      </c>
      <c r="H179" s="58">
        <v>5.0116473696350185E-4</v>
      </c>
      <c r="I179" s="58">
        <v>2.0037951447920005E-3</v>
      </c>
      <c r="J179" s="58">
        <v>2.7892685484760204E-3</v>
      </c>
      <c r="K179" s="58">
        <v>1.0972906608539163E-2</v>
      </c>
      <c r="L179" s="59">
        <v>3.9392974803318256E-2</v>
      </c>
      <c r="M179" s="58">
        <v>0.56719087943505064</v>
      </c>
      <c r="N179" s="58">
        <v>1.5248930708431465E-2</v>
      </c>
      <c r="O179" s="58">
        <v>1.8804227029858298E-3</v>
      </c>
      <c r="P179" s="58">
        <v>9.5378570178558456E-3</v>
      </c>
      <c r="Q179" s="58">
        <v>-5.4745625962915117E-4</v>
      </c>
      <c r="R179" s="57">
        <v>1.2442473452771403E-2</v>
      </c>
      <c r="S179" s="78">
        <v>1</v>
      </c>
    </row>
    <row r="180" spans="2:19">
      <c r="B180" s="33"/>
      <c r="C180" s="60">
        <v>6</v>
      </c>
      <c r="D180" s="22" t="s">
        <v>47</v>
      </c>
      <c r="E180" s="58">
        <v>2.3283965427052531E-3</v>
      </c>
      <c r="F180" s="58">
        <v>0.10638952801025649</v>
      </c>
      <c r="G180" s="58">
        <v>1.0735592062035173E-2</v>
      </c>
      <c r="H180" s="58">
        <v>6.2262080366107626E-3</v>
      </c>
      <c r="I180" s="58">
        <v>1.2385818221258534E-2</v>
      </c>
      <c r="J180" s="58">
        <v>-2.7433066060433375E-3</v>
      </c>
      <c r="K180" s="58">
        <v>8.4437670911834323E-2</v>
      </c>
      <c r="L180" s="59">
        <v>1.5243335040472716E-2</v>
      </c>
      <c r="M180" s="58">
        <v>0.43479928257373857</v>
      </c>
      <c r="N180" s="58">
        <v>8.9051138315643166E-2</v>
      </c>
      <c r="O180" s="58">
        <v>2.7679944222678408E-2</v>
      </c>
      <c r="P180" s="58">
        <v>9.2285844847367612E-2</v>
      </c>
      <c r="Q180" s="58">
        <v>-6.2989658414507033E-4</v>
      </c>
      <c r="R180" s="57">
        <v>0.12181044440558747</v>
      </c>
      <c r="S180" s="78">
        <v>1</v>
      </c>
    </row>
    <row r="181" spans="2:19">
      <c r="B181" s="33"/>
      <c r="C181" s="60">
        <v>11</v>
      </c>
      <c r="D181" s="22" t="s">
        <v>46</v>
      </c>
      <c r="E181" s="58">
        <v>4.7791534203940736E-2</v>
      </c>
      <c r="F181" s="58">
        <v>0.72876225649483206</v>
      </c>
      <c r="G181" s="58">
        <v>1.4463026147587564E-2</v>
      </c>
      <c r="H181" s="58">
        <v>1.5889911595721112E-4</v>
      </c>
      <c r="I181" s="58">
        <v>1.6210198158841346E-3</v>
      </c>
      <c r="J181" s="58">
        <v>-3.9109478823316605E-3</v>
      </c>
      <c r="K181" s="58">
        <v>5.217677182558814E-3</v>
      </c>
      <c r="L181" s="59">
        <v>1.5584627125595345E-2</v>
      </c>
      <c r="M181" s="58">
        <v>0.17516557562240373</v>
      </c>
      <c r="N181" s="58">
        <v>6.0417113676887691E-3</v>
      </c>
      <c r="O181" s="58">
        <v>6.9068308859028061E-4</v>
      </c>
      <c r="P181" s="58">
        <v>2.9957041418247998E-3</v>
      </c>
      <c r="Q181" s="58">
        <v>-2.3074753813532147E-4</v>
      </c>
      <c r="R181" s="57">
        <v>5.6489811136037054E-3</v>
      </c>
      <c r="S181" s="78">
        <v>1</v>
      </c>
    </row>
    <row r="182" spans="2:19">
      <c r="B182" s="33"/>
      <c r="C182" s="60">
        <v>15</v>
      </c>
      <c r="D182" s="22" t="s">
        <v>45</v>
      </c>
      <c r="E182" s="58">
        <v>2.1650924274523052E-2</v>
      </c>
      <c r="F182" s="58">
        <v>0.65820496155922181</v>
      </c>
      <c r="G182" s="58">
        <v>3.0190676679829605E-2</v>
      </c>
      <c r="H182" s="58">
        <v>8.7516121454468115E-3</v>
      </c>
      <c r="I182" s="58">
        <v>2.5697792124168999E-2</v>
      </c>
      <c r="J182" s="58">
        <v>2.3603036204378745E-3</v>
      </c>
      <c r="K182" s="58">
        <v>5.0287529726072061E-2</v>
      </c>
      <c r="L182" s="59">
        <v>4.1493440661230551E-3</v>
      </c>
      <c r="M182" s="58">
        <v>8.5834309239280038E-2</v>
      </c>
      <c r="N182" s="58">
        <v>1.0703638151089906E-2</v>
      </c>
      <c r="O182" s="58">
        <v>8.5405119533895537E-3</v>
      </c>
      <c r="P182" s="58">
        <v>5.2510643387708597E-2</v>
      </c>
      <c r="Q182" s="58">
        <v>5.469027233414753E-4</v>
      </c>
      <c r="R182" s="57">
        <v>4.0570850349367138E-2</v>
      </c>
      <c r="S182" s="78">
        <v>1</v>
      </c>
    </row>
    <row r="183" spans="2:19">
      <c r="B183" s="33"/>
      <c r="C183" s="60">
        <v>16</v>
      </c>
      <c r="D183" s="22" t="s">
        <v>44</v>
      </c>
      <c r="E183" s="58">
        <v>1.4403121200476626E-2</v>
      </c>
      <c r="F183" s="58">
        <v>0.1413442442575337</v>
      </c>
      <c r="G183" s="58">
        <v>4.6913726902519798E-2</v>
      </c>
      <c r="H183" s="58">
        <v>0.10091861718039302</v>
      </c>
      <c r="I183" s="58">
        <v>0.18866999534227458</v>
      </c>
      <c r="J183" s="58">
        <v>-2.4288740713589767E-2</v>
      </c>
      <c r="K183" s="58">
        <v>6.5505291740299912E-2</v>
      </c>
      <c r="L183" s="59">
        <v>1.164278560921078E-2</v>
      </c>
      <c r="M183" s="58">
        <v>0.18528766018460308</v>
      </c>
      <c r="N183" s="58">
        <v>4.0070194674966655E-2</v>
      </c>
      <c r="O183" s="58">
        <v>2.9701524108795466E-2</v>
      </c>
      <c r="P183" s="58">
        <v>0.12428970318466338</v>
      </c>
      <c r="Q183" s="58">
        <v>-9.5981374813463932E-4</v>
      </c>
      <c r="R183" s="57">
        <v>7.6501690075987283E-2</v>
      </c>
      <c r="S183" s="78">
        <v>1</v>
      </c>
    </row>
    <row r="184" spans="2:19">
      <c r="B184" s="33"/>
      <c r="C184" s="60">
        <v>20</v>
      </c>
      <c r="D184" s="22" t="s">
        <v>43</v>
      </c>
      <c r="E184" s="58">
        <v>4.9450723253109908E-3</v>
      </c>
      <c r="F184" s="58">
        <v>8.2846023793787305E-2</v>
      </c>
      <c r="G184" s="58">
        <v>7.7280822670878851E-2</v>
      </c>
      <c r="H184" s="58">
        <v>3.117024814477661E-3</v>
      </c>
      <c r="I184" s="58">
        <v>8.5005189787743223E-3</v>
      </c>
      <c r="J184" s="58">
        <v>-2.1560073326500864E-2</v>
      </c>
      <c r="K184" s="58">
        <v>0.15902804988541347</v>
      </c>
      <c r="L184" s="59">
        <v>1.2416034436825825E-2</v>
      </c>
      <c r="M184" s="58">
        <v>0.23483503586907531</v>
      </c>
      <c r="N184" s="58">
        <v>0.10419943051752489</v>
      </c>
      <c r="O184" s="58">
        <v>2.5572870698081531E-2</v>
      </c>
      <c r="P184" s="58">
        <v>0.11802698459044682</v>
      </c>
      <c r="Q184" s="58">
        <v>-1.9537485268313615E-3</v>
      </c>
      <c r="R184" s="57">
        <v>0.19274595327273522</v>
      </c>
      <c r="S184" s="78">
        <v>1</v>
      </c>
    </row>
    <row r="185" spans="2:19">
      <c r="B185" s="33"/>
      <c r="C185" s="60">
        <v>21</v>
      </c>
      <c r="D185" s="22" t="s">
        <v>42</v>
      </c>
      <c r="E185" s="58">
        <v>5.626207834082503E-3</v>
      </c>
      <c r="F185" s="58">
        <v>0.31592232758626004</v>
      </c>
      <c r="G185" s="58">
        <v>3.2653948718114015E-2</v>
      </c>
      <c r="H185" s="58">
        <v>1.6054357047624788E-2</v>
      </c>
      <c r="I185" s="58">
        <v>3.0133948549909344E-2</v>
      </c>
      <c r="J185" s="58">
        <v>-2.2567933757694142E-2</v>
      </c>
      <c r="K185" s="58">
        <v>9.0285369389396325E-2</v>
      </c>
      <c r="L185" s="59">
        <v>1.1203039460563301E-2</v>
      </c>
      <c r="M185" s="58">
        <v>0.23467652899589891</v>
      </c>
      <c r="N185" s="58">
        <v>7.6661380254521683E-2</v>
      </c>
      <c r="O185" s="58">
        <v>1.9496380443318188E-2</v>
      </c>
      <c r="P185" s="58">
        <v>7.7331213091169138E-2</v>
      </c>
      <c r="Q185" s="58">
        <v>-1.2123447852153768E-3</v>
      </c>
      <c r="R185" s="57">
        <v>0.11373557717205132</v>
      </c>
      <c r="S185" s="78">
        <v>1</v>
      </c>
    </row>
    <row r="186" spans="2:19">
      <c r="B186" s="33"/>
      <c r="C186" s="60">
        <v>22</v>
      </c>
      <c r="D186" s="22" t="s">
        <v>41</v>
      </c>
      <c r="E186" s="58">
        <v>3.3993176894869166E-3</v>
      </c>
      <c r="F186" s="58">
        <v>7.5774193821674413E-2</v>
      </c>
      <c r="G186" s="58">
        <v>1.1868703145960063E-2</v>
      </c>
      <c r="H186" s="58">
        <v>1.3355664677312605E-2</v>
      </c>
      <c r="I186" s="58">
        <v>3.2507883775263278E-2</v>
      </c>
      <c r="J186" s="58">
        <v>-1.5345407884542171E-2</v>
      </c>
      <c r="K186" s="58">
        <v>0.17400136461478141</v>
      </c>
      <c r="L186" s="59">
        <v>8.6058085052166233E-3</v>
      </c>
      <c r="M186" s="58">
        <v>0.22892941666749569</v>
      </c>
      <c r="N186" s="58">
        <v>3.8316501458461036E-2</v>
      </c>
      <c r="O186" s="58">
        <v>2.952695665109735E-2</v>
      </c>
      <c r="P186" s="58">
        <v>0.22932031104036471</v>
      </c>
      <c r="Q186" s="58">
        <v>1.0258705805564548E-3</v>
      </c>
      <c r="R186" s="57">
        <v>0.16871341525687153</v>
      </c>
      <c r="S186" s="78">
        <v>1</v>
      </c>
    </row>
    <row r="187" spans="2:19">
      <c r="B187" s="33"/>
      <c r="C187" s="60">
        <v>25</v>
      </c>
      <c r="D187" s="22" t="s">
        <v>40</v>
      </c>
      <c r="E187" s="58">
        <v>2.9509599213970871E-3</v>
      </c>
      <c r="F187" s="58">
        <v>4.7546140542911557E-2</v>
      </c>
      <c r="G187" s="58">
        <v>9.5729158472749477E-3</v>
      </c>
      <c r="H187" s="58">
        <v>0.1186440410907416</v>
      </c>
      <c r="I187" s="58">
        <v>0.18883495209506374</v>
      </c>
      <c r="J187" s="58">
        <v>-1.5735573091682269E-2</v>
      </c>
      <c r="K187" s="58">
        <v>0.21903379782187543</v>
      </c>
      <c r="L187" s="59">
        <v>3.4291916327972255E-3</v>
      </c>
      <c r="M187" s="58">
        <v>8.8272203752930545E-2</v>
      </c>
      <c r="N187" s="58">
        <v>1.9664482047364255E-2</v>
      </c>
      <c r="O187" s="58">
        <v>3.1463492237765553E-2</v>
      </c>
      <c r="P187" s="58">
        <v>0.16330751532035165</v>
      </c>
      <c r="Q187" s="58">
        <v>1.5906348529053714E-4</v>
      </c>
      <c r="R187" s="57">
        <v>0.12285681729591827</v>
      </c>
      <c r="S187" s="78">
        <v>1</v>
      </c>
    </row>
    <row r="188" spans="2:19">
      <c r="B188" s="33"/>
      <c r="C188" s="60">
        <v>26</v>
      </c>
      <c r="D188" s="22" t="s">
        <v>39</v>
      </c>
      <c r="E188" s="58">
        <v>1.505931554384864E-3</v>
      </c>
      <c r="F188" s="58">
        <v>2.511134356551032E-2</v>
      </c>
      <c r="G188" s="58">
        <v>3.1899789303121437E-3</v>
      </c>
      <c r="H188" s="58">
        <v>1.9375187536567511E-2</v>
      </c>
      <c r="I188" s="58">
        <v>6.2501868841571495E-2</v>
      </c>
      <c r="J188" s="58">
        <v>-8.9003679202977384E-3</v>
      </c>
      <c r="K188" s="58">
        <v>0.12749024243191873</v>
      </c>
      <c r="L188" s="59">
        <v>4.8891890886737302E-3</v>
      </c>
      <c r="M188" s="58">
        <v>0.1497858479751083</v>
      </c>
      <c r="N188" s="58">
        <v>2.3281035491063914E-2</v>
      </c>
      <c r="O188" s="58">
        <v>7.2326441267698327E-2</v>
      </c>
      <c r="P188" s="58">
        <v>0.38797850977765741</v>
      </c>
      <c r="Q188" s="58">
        <v>3.658238338199405E-3</v>
      </c>
      <c r="R188" s="57">
        <v>0.12780655312163167</v>
      </c>
      <c r="S188" s="78">
        <v>1</v>
      </c>
    </row>
    <row r="189" spans="2:19">
      <c r="B189" s="33"/>
      <c r="C189" s="60">
        <v>27</v>
      </c>
      <c r="D189" s="22" t="s">
        <v>38</v>
      </c>
      <c r="E189" s="58">
        <v>1.4276382252363139E-3</v>
      </c>
      <c r="F189" s="58">
        <v>3.6181954520534222E-2</v>
      </c>
      <c r="G189" s="58">
        <v>5.0226363851995732E-3</v>
      </c>
      <c r="H189" s="58">
        <v>1.0359421071385794E-2</v>
      </c>
      <c r="I189" s="58">
        <v>2.8471338125445837E-2</v>
      </c>
      <c r="J189" s="58">
        <v>-9.2592706111838743E-3</v>
      </c>
      <c r="K189" s="58">
        <v>0.17005483829634854</v>
      </c>
      <c r="L189" s="59">
        <v>5.0473399269691964E-3</v>
      </c>
      <c r="M189" s="58">
        <v>0.14683607771400173</v>
      </c>
      <c r="N189" s="58">
        <v>2.7559021452951159E-2</v>
      </c>
      <c r="O189" s="58">
        <v>5.1610773227194436E-2</v>
      </c>
      <c r="P189" s="58">
        <v>0.30284508700522622</v>
      </c>
      <c r="Q189" s="58">
        <v>-2.1739389257065507E-3</v>
      </c>
      <c r="R189" s="57">
        <v>0.22601708358639749</v>
      </c>
      <c r="S189" s="78">
        <v>1</v>
      </c>
    </row>
    <row r="190" spans="2:19">
      <c r="B190" s="33"/>
      <c r="C190" s="60">
        <v>28</v>
      </c>
      <c r="D190" s="22" t="s">
        <v>37</v>
      </c>
      <c r="E190" s="58">
        <v>3.8673872289828677E-3</v>
      </c>
      <c r="F190" s="58">
        <v>4.701298565479705E-2</v>
      </c>
      <c r="G190" s="58">
        <v>1.0845153432372915E-2</v>
      </c>
      <c r="H190" s="58">
        <v>0.10525469936813563</v>
      </c>
      <c r="I190" s="58">
        <v>0.19194204079666169</v>
      </c>
      <c r="J190" s="58">
        <v>-4.7502330181545815E-3</v>
      </c>
      <c r="K190" s="58">
        <v>0.13888616870580944</v>
      </c>
      <c r="L190" s="59">
        <v>4.6453859452839971E-3</v>
      </c>
      <c r="M190" s="58">
        <v>0.10887566488199722</v>
      </c>
      <c r="N190" s="58">
        <v>2.4660218951852345E-2</v>
      </c>
      <c r="O190" s="58">
        <v>3.7228798109475512E-2</v>
      </c>
      <c r="P190" s="58">
        <v>0.23319428346712326</v>
      </c>
      <c r="Q190" s="58">
        <v>2.2202162038652043E-3</v>
      </c>
      <c r="R190" s="57">
        <v>9.6117230271797485E-2</v>
      </c>
      <c r="S190" s="78">
        <v>1</v>
      </c>
    </row>
    <row r="191" spans="2:19">
      <c r="B191" s="33"/>
      <c r="C191" s="60">
        <v>29</v>
      </c>
      <c r="D191" s="22" t="s">
        <v>36</v>
      </c>
      <c r="E191" s="58">
        <v>6.4511075530863764E-4</v>
      </c>
      <c r="F191" s="58">
        <v>2.248595838937675E-2</v>
      </c>
      <c r="G191" s="58">
        <v>6.1515869257216605E-3</v>
      </c>
      <c r="H191" s="58">
        <v>2.5671998139389342E-2</v>
      </c>
      <c r="I191" s="58">
        <v>0.39229658927659139</v>
      </c>
      <c r="J191" s="58">
        <v>1.1988364274008579E-2</v>
      </c>
      <c r="K191" s="58">
        <v>0.11177718421340634</v>
      </c>
      <c r="L191" s="59">
        <v>1.4212109214184598E-3</v>
      </c>
      <c r="M191" s="58">
        <v>5.8598641694047035E-2</v>
      </c>
      <c r="N191" s="58">
        <v>1.1586426308472673E-2</v>
      </c>
      <c r="O191" s="58">
        <v>1.8369463372979112E-2</v>
      </c>
      <c r="P191" s="58">
        <v>0.25855913903283223</v>
      </c>
      <c r="Q191" s="58">
        <v>3.8647257476955446E-3</v>
      </c>
      <c r="R191" s="57">
        <v>7.6583600948752412E-2</v>
      </c>
      <c r="S191" s="78">
        <v>1</v>
      </c>
    </row>
    <row r="192" spans="2:19">
      <c r="B192" s="33"/>
      <c r="C192" s="60">
        <v>30</v>
      </c>
      <c r="D192" s="22" t="s">
        <v>35</v>
      </c>
      <c r="E192" s="58">
        <v>2.1051903143004912E-4</v>
      </c>
      <c r="F192" s="58">
        <v>5.3928883580820451E-3</v>
      </c>
      <c r="G192" s="58">
        <v>2.0474338645478083E-3</v>
      </c>
      <c r="H192" s="58">
        <v>1.5571864119677049E-3</v>
      </c>
      <c r="I192" s="58">
        <v>0.87128081791038003</v>
      </c>
      <c r="J192" s="58">
        <v>8.8773667138606349E-3</v>
      </c>
      <c r="K192" s="58">
        <v>2.8634173563935165E-2</v>
      </c>
      <c r="L192" s="59">
        <v>3.4315560437389781E-4</v>
      </c>
      <c r="M192" s="58">
        <v>8.9715357896668381E-3</v>
      </c>
      <c r="N192" s="58">
        <v>1.9312517065970083E-3</v>
      </c>
      <c r="O192" s="58">
        <v>2.0709974451739452E-3</v>
      </c>
      <c r="P192" s="58">
        <v>5.448481422696657E-2</v>
      </c>
      <c r="Q192" s="58">
        <v>9.6585978472706947E-4</v>
      </c>
      <c r="R192" s="57">
        <v>1.32319995882912E-2</v>
      </c>
      <c r="S192" s="78">
        <v>1</v>
      </c>
    </row>
    <row r="193" spans="2:19">
      <c r="B193" s="33"/>
      <c r="C193" s="60">
        <v>31</v>
      </c>
      <c r="D193" s="22" t="s">
        <v>34</v>
      </c>
      <c r="E193" s="58">
        <v>2.9072829427061863E-3</v>
      </c>
      <c r="F193" s="58">
        <v>6.3174840924030612E-2</v>
      </c>
      <c r="G193" s="58">
        <v>8.8374385670518668E-2</v>
      </c>
      <c r="H193" s="58">
        <v>5.142142223489108E-2</v>
      </c>
      <c r="I193" s="58">
        <v>0.3743089800176318</v>
      </c>
      <c r="J193" s="58">
        <v>-1.1384906361398384E-2</v>
      </c>
      <c r="K193" s="58">
        <v>6.0900884877399142E-2</v>
      </c>
      <c r="L193" s="59">
        <v>1.9949876273261179E-3</v>
      </c>
      <c r="M193" s="58">
        <v>3.9719886292305787E-2</v>
      </c>
      <c r="N193" s="58">
        <v>3.6096283338637451E-2</v>
      </c>
      <c r="O193" s="58">
        <v>2.4474853351123243E-2</v>
      </c>
      <c r="P193" s="58">
        <v>0.23858767261924005</v>
      </c>
      <c r="Q193" s="58">
        <v>3.9934526461337522E-3</v>
      </c>
      <c r="R193" s="57">
        <v>2.5429973819454391E-2</v>
      </c>
      <c r="S193" s="78">
        <v>1</v>
      </c>
    </row>
    <row r="194" spans="2:19">
      <c r="B194" s="33"/>
      <c r="C194" s="60">
        <v>32</v>
      </c>
      <c r="D194" s="22" t="s">
        <v>33</v>
      </c>
      <c r="E194" s="58">
        <v>2.0626280746255263E-4</v>
      </c>
      <c r="F194" s="58">
        <v>9.6111041340849815E-3</v>
      </c>
      <c r="G194" s="58">
        <v>2.748574159709936E-3</v>
      </c>
      <c r="H194" s="58">
        <v>1.4393662031055379E-3</v>
      </c>
      <c r="I194" s="58">
        <v>8.0049394283131896E-3</v>
      </c>
      <c r="J194" s="58">
        <v>4.2744330311133859E-2</v>
      </c>
      <c r="K194" s="58">
        <v>0.46102598286522789</v>
      </c>
      <c r="L194" s="59">
        <v>1.9241748508747316E-3</v>
      </c>
      <c r="M194" s="58">
        <v>8.7387196647231311E-2</v>
      </c>
      <c r="N194" s="58">
        <v>1.652098872853849E-2</v>
      </c>
      <c r="O194" s="58">
        <v>2.1708571250897646E-2</v>
      </c>
      <c r="P194" s="58">
        <v>0.17662538849248849</v>
      </c>
      <c r="Q194" s="58">
        <v>2.8767974096547012E-3</v>
      </c>
      <c r="R194" s="57">
        <v>0.16717632271127658</v>
      </c>
      <c r="S194" s="78">
        <v>1</v>
      </c>
    </row>
    <row r="195" spans="2:19">
      <c r="B195" s="33"/>
      <c r="C195" s="60">
        <v>33</v>
      </c>
      <c r="D195" s="22" t="s">
        <v>32</v>
      </c>
      <c r="E195" s="58">
        <v>2.6003765243725607E-3</v>
      </c>
      <c r="F195" s="58">
        <v>0.14986940526473619</v>
      </c>
      <c r="G195" s="58">
        <v>4.1194290283969931E-3</v>
      </c>
      <c r="H195" s="58">
        <v>1.8586356025150349E-2</v>
      </c>
      <c r="I195" s="58">
        <v>0.19259669942084839</v>
      </c>
      <c r="J195" s="58">
        <v>1.7774849288320634E-2</v>
      </c>
      <c r="K195" s="58">
        <v>0.18643085831784395</v>
      </c>
      <c r="L195" s="59">
        <v>1.2996466557930342E-3</v>
      </c>
      <c r="M195" s="58">
        <v>8.4466150670617038E-2</v>
      </c>
      <c r="N195" s="58">
        <v>8.426899130694554E-3</v>
      </c>
      <c r="O195" s="58">
        <v>1.5427753403463002E-2</v>
      </c>
      <c r="P195" s="58">
        <v>0.20769120544830411</v>
      </c>
      <c r="Q195" s="58">
        <v>1.8175620103639736E-3</v>
      </c>
      <c r="R195" s="57">
        <v>0.10889280881109516</v>
      </c>
      <c r="S195" s="78">
        <v>1</v>
      </c>
    </row>
    <row r="196" spans="2:19">
      <c r="B196" s="33"/>
      <c r="C196" s="60">
        <v>34</v>
      </c>
      <c r="D196" s="22" t="s">
        <v>31</v>
      </c>
      <c r="E196" s="58">
        <v>3.7054506638154296E-3</v>
      </c>
      <c r="F196" s="58">
        <v>0.3482058061277552</v>
      </c>
      <c r="G196" s="58">
        <v>4.5009587364156362E-3</v>
      </c>
      <c r="H196" s="58">
        <v>0.16066099477243673</v>
      </c>
      <c r="I196" s="58">
        <v>0.32396884753497279</v>
      </c>
      <c r="J196" s="58">
        <v>5.1666749533757347E-3</v>
      </c>
      <c r="K196" s="58">
        <v>2.8396655188457062E-2</v>
      </c>
      <c r="L196" s="59">
        <v>4.5616619450731556E-4</v>
      </c>
      <c r="M196" s="58">
        <v>4.2316491224996033E-2</v>
      </c>
      <c r="N196" s="58">
        <v>2.0631694886353489E-3</v>
      </c>
      <c r="O196" s="58">
        <v>5.1515161511175708E-3</v>
      </c>
      <c r="P196" s="58">
        <v>5.4337281441755245E-2</v>
      </c>
      <c r="Q196" s="58">
        <v>4.0363737240760588E-4</v>
      </c>
      <c r="R196" s="57">
        <v>2.0666350149352267E-2</v>
      </c>
      <c r="S196" s="78">
        <v>1</v>
      </c>
    </row>
    <row r="197" spans="2:19">
      <c r="B197" s="33"/>
      <c r="C197" s="60">
        <v>35</v>
      </c>
      <c r="D197" s="22" t="s">
        <v>30</v>
      </c>
      <c r="E197" s="58">
        <v>2.8831880538374301E-4</v>
      </c>
      <c r="F197" s="58">
        <v>0.12197649235924266</v>
      </c>
      <c r="G197" s="58">
        <v>3.3279016857170685E-3</v>
      </c>
      <c r="H197" s="58">
        <v>1.3011714806404062E-2</v>
      </c>
      <c r="I197" s="58">
        <v>8.3692173145884341E-2</v>
      </c>
      <c r="J197" s="58">
        <v>-1.377632574494609E-2</v>
      </c>
      <c r="K197" s="58">
        <v>0.15717530991870426</v>
      </c>
      <c r="L197" s="59">
        <v>1.0634122732862609E-3</v>
      </c>
      <c r="M197" s="58">
        <v>0.19383020039831597</v>
      </c>
      <c r="N197" s="58">
        <v>8.3665938165170903E-3</v>
      </c>
      <c r="O197" s="58">
        <v>1.5794885005442075E-2</v>
      </c>
      <c r="P197" s="58">
        <v>0.2869905552047155</v>
      </c>
      <c r="Q197" s="58">
        <v>2.5926118120181878E-3</v>
      </c>
      <c r="R197" s="57">
        <v>0.12566615651331464</v>
      </c>
      <c r="S197" s="78">
        <v>1</v>
      </c>
    </row>
    <row r="198" spans="2:19">
      <c r="B198" s="33"/>
      <c r="C198" s="60">
        <v>39</v>
      </c>
      <c r="D198" s="22" t="s">
        <v>29</v>
      </c>
      <c r="E198" s="58">
        <v>2.7080729993373853E-2</v>
      </c>
      <c r="F198" s="58">
        <v>0.38634971082711261</v>
      </c>
      <c r="G198" s="58">
        <v>3.0792858105597971E-2</v>
      </c>
      <c r="H198" s="58">
        <v>2.4627232289695971E-2</v>
      </c>
      <c r="I198" s="58">
        <v>8.2928850983713068E-2</v>
      </c>
      <c r="J198" s="58">
        <v>-1.8961079182071468E-2</v>
      </c>
      <c r="K198" s="58">
        <v>6.8218666347366258E-2</v>
      </c>
      <c r="L198" s="59">
        <v>5.7307891439460582E-3</v>
      </c>
      <c r="M198" s="58">
        <v>0.1115808558538694</v>
      </c>
      <c r="N198" s="58">
        <v>2.2189301603003385E-2</v>
      </c>
      <c r="O198" s="58">
        <v>2.6161867397482701E-2</v>
      </c>
      <c r="P198" s="58">
        <v>0.12333224513751717</v>
      </c>
      <c r="Q198" s="58">
        <v>-1.8922566843596986E-3</v>
      </c>
      <c r="R198" s="57">
        <v>0.11186022818375262</v>
      </c>
      <c r="S198" s="78">
        <v>1</v>
      </c>
    </row>
    <row r="199" spans="2:19">
      <c r="B199" s="33"/>
      <c r="C199" s="60">
        <v>41</v>
      </c>
      <c r="D199" s="22" t="s">
        <v>28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9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7">
        <v>0</v>
      </c>
      <c r="S199" s="78">
        <v>0</v>
      </c>
    </row>
    <row r="200" spans="2:19">
      <c r="B200" s="33"/>
      <c r="C200" s="60">
        <v>46</v>
      </c>
      <c r="D200" s="22" t="s">
        <v>27</v>
      </c>
      <c r="E200" s="58">
        <v>1.0838328718624472E-2</v>
      </c>
      <c r="F200" s="58">
        <v>0.41301418693326164</v>
      </c>
      <c r="G200" s="58">
        <v>3.717407662757255E-2</v>
      </c>
      <c r="H200" s="58">
        <v>4.8810809465289918E-3</v>
      </c>
      <c r="I200" s="58">
        <v>1.8463722314559908E-2</v>
      </c>
      <c r="J200" s="58">
        <v>-4.7901313387160789E-4</v>
      </c>
      <c r="K200" s="58">
        <v>0.12013695774190047</v>
      </c>
      <c r="L200" s="59">
        <v>7.6570771394242976E-3</v>
      </c>
      <c r="M200" s="58">
        <v>0.13832013412787872</v>
      </c>
      <c r="N200" s="58">
        <v>3.3171773812574364E-2</v>
      </c>
      <c r="O200" s="58">
        <v>1.9908572454167321E-2</v>
      </c>
      <c r="P200" s="58">
        <v>0.10562658623505512</v>
      </c>
      <c r="Q200" s="58">
        <v>9.5888546921509384E-5</v>
      </c>
      <c r="R200" s="57">
        <v>9.1190627535402372E-2</v>
      </c>
      <c r="S200" s="78">
        <v>1</v>
      </c>
    </row>
    <row r="201" spans="2:19">
      <c r="B201" s="33"/>
      <c r="C201" s="60">
        <v>47</v>
      </c>
      <c r="D201" s="22" t="s">
        <v>26</v>
      </c>
      <c r="E201" s="58">
        <v>1.649074809051336E-2</v>
      </c>
      <c r="F201" s="58">
        <v>0.68224469827258349</v>
      </c>
      <c r="G201" s="58">
        <v>3.2896172222495815E-2</v>
      </c>
      <c r="H201" s="58">
        <v>5.2209997935538967E-3</v>
      </c>
      <c r="I201" s="58">
        <v>2.3905573212074028E-2</v>
      </c>
      <c r="J201" s="58">
        <v>-1.1560359823682905E-5</v>
      </c>
      <c r="K201" s="58">
        <v>6.2237855270772302E-2</v>
      </c>
      <c r="L201" s="59">
        <v>5.5039478885317832E-3</v>
      </c>
      <c r="M201" s="58">
        <v>7.0627902458071115E-2</v>
      </c>
      <c r="N201" s="58">
        <v>1.585125185321036E-2</v>
      </c>
      <c r="O201" s="58">
        <v>7.309165795294793E-3</v>
      </c>
      <c r="P201" s="58">
        <v>4.0771240789073862E-2</v>
      </c>
      <c r="Q201" s="58">
        <v>1.3654351312849286E-4</v>
      </c>
      <c r="R201" s="57">
        <v>3.6815461200520309E-2</v>
      </c>
      <c r="S201" s="78">
        <v>1</v>
      </c>
    </row>
    <row r="202" spans="2:19">
      <c r="B202" s="33"/>
      <c r="C202" s="60">
        <v>48</v>
      </c>
      <c r="D202" s="22" t="s">
        <v>25</v>
      </c>
      <c r="E202" s="58">
        <v>3.9653760071474586E-2</v>
      </c>
      <c r="F202" s="58">
        <v>0.35737604800848216</v>
      </c>
      <c r="G202" s="58">
        <v>0.33076244624017986</v>
      </c>
      <c r="H202" s="58">
        <v>1.4267343607774013E-2</v>
      </c>
      <c r="I202" s="58">
        <v>3.5685223788095272E-2</v>
      </c>
      <c r="J202" s="58">
        <v>-1.8832690976220353E-4</v>
      </c>
      <c r="K202" s="58">
        <v>3.9361909659392694E-2</v>
      </c>
      <c r="L202" s="59">
        <v>9.2699134449958625E-3</v>
      </c>
      <c r="M202" s="58">
        <v>8.2335087322421299E-2</v>
      </c>
      <c r="N202" s="58">
        <v>1.5044509147375614E-2</v>
      </c>
      <c r="O202" s="58">
        <v>7.7513310552051332E-3</v>
      </c>
      <c r="P202" s="58">
        <v>3.6883662639731606E-2</v>
      </c>
      <c r="Q202" s="58">
        <v>-8.5123823770019583E-5</v>
      </c>
      <c r="R202" s="57">
        <v>3.1882215748403983E-2</v>
      </c>
      <c r="S202" s="78">
        <v>1</v>
      </c>
    </row>
    <row r="203" spans="2:19">
      <c r="B203" s="33"/>
      <c r="C203" s="60">
        <v>51</v>
      </c>
      <c r="D203" s="22" t="s">
        <v>24</v>
      </c>
      <c r="E203" s="58">
        <v>2.5568997264093778E-2</v>
      </c>
      <c r="F203" s="58">
        <v>0.50153321687205055</v>
      </c>
      <c r="G203" s="58">
        <v>3.0123160398101187E-2</v>
      </c>
      <c r="H203" s="58">
        <v>1.6405297389806141E-2</v>
      </c>
      <c r="I203" s="58">
        <v>9.1434258085336645E-2</v>
      </c>
      <c r="J203" s="58">
        <v>1.6169497688669182E-3</v>
      </c>
      <c r="K203" s="58">
        <v>7.4918904215854454E-2</v>
      </c>
      <c r="L203" s="59">
        <v>5.210102248255263E-3</v>
      </c>
      <c r="M203" s="58">
        <v>9.0842779485865749E-2</v>
      </c>
      <c r="N203" s="58">
        <v>1.4500606311131165E-2</v>
      </c>
      <c r="O203" s="58">
        <v>1.1807659390117391E-2</v>
      </c>
      <c r="P203" s="58">
        <v>8.1268767212499635E-2</v>
      </c>
      <c r="Q203" s="58">
        <v>3.8806296600912111E-4</v>
      </c>
      <c r="R203" s="57">
        <v>5.4381238392012213E-2</v>
      </c>
      <c r="S203" s="78">
        <v>1</v>
      </c>
    </row>
    <row r="204" spans="2:19">
      <c r="B204" s="33"/>
      <c r="C204" s="60">
        <v>53</v>
      </c>
      <c r="D204" s="22" t="s">
        <v>23</v>
      </c>
      <c r="E204" s="58">
        <v>3.6946815884395783E-3</v>
      </c>
      <c r="F204" s="58">
        <v>0.72445742011403846</v>
      </c>
      <c r="G204" s="58">
        <v>3.5046435622190966E-2</v>
      </c>
      <c r="H204" s="58">
        <v>1.0382280173188199E-2</v>
      </c>
      <c r="I204" s="58">
        <v>2.1953047833186298E-2</v>
      </c>
      <c r="J204" s="58">
        <v>-1.6732576345325213E-4</v>
      </c>
      <c r="K204" s="58">
        <v>4.0314873709568398E-2</v>
      </c>
      <c r="L204" s="59">
        <v>3.1590592546327637E-3</v>
      </c>
      <c r="M204" s="58">
        <v>6.2626233428821995E-2</v>
      </c>
      <c r="N204" s="58">
        <v>1.222541501677705E-2</v>
      </c>
      <c r="O204" s="58">
        <v>8.1839673398444186E-3</v>
      </c>
      <c r="P204" s="58">
        <v>4.6718788077017112E-2</v>
      </c>
      <c r="Q204" s="58">
        <v>1.8146280826694135E-4</v>
      </c>
      <c r="R204" s="57">
        <v>3.1223660797481113E-2</v>
      </c>
      <c r="S204" s="78">
        <v>1</v>
      </c>
    </row>
    <row r="205" spans="2:19">
      <c r="B205" s="33"/>
      <c r="C205" s="60">
        <v>55</v>
      </c>
      <c r="D205" s="22" t="s">
        <v>22</v>
      </c>
      <c r="E205" s="58">
        <v>1.6003176051566732E-3</v>
      </c>
      <c r="F205" s="58">
        <v>0.94968026911187409</v>
      </c>
      <c r="G205" s="58">
        <v>1.0340379643061894E-2</v>
      </c>
      <c r="H205" s="58">
        <v>1.5121571929477844E-3</v>
      </c>
      <c r="I205" s="58">
        <v>3.8057594959508309E-3</v>
      </c>
      <c r="J205" s="58">
        <v>-1.2509470379591155E-5</v>
      </c>
      <c r="K205" s="58">
        <v>5.4616401077493956E-3</v>
      </c>
      <c r="L205" s="59">
        <v>7.3264793873927664E-4</v>
      </c>
      <c r="M205" s="58">
        <v>1.2366547196212356E-2</v>
      </c>
      <c r="N205" s="58">
        <v>1.9416936112988245E-3</v>
      </c>
      <c r="O205" s="58">
        <v>1.2783509162146828E-3</v>
      </c>
      <c r="P205" s="58">
        <v>6.7842404546116127E-3</v>
      </c>
      <c r="Q205" s="58">
        <v>3.0311715617114128E-5</v>
      </c>
      <c r="R205" s="57">
        <v>4.4781944809455495E-3</v>
      </c>
      <c r="S205" s="78">
        <v>1</v>
      </c>
    </row>
    <row r="206" spans="2:19">
      <c r="B206" s="33"/>
      <c r="C206" s="60">
        <v>57</v>
      </c>
      <c r="D206" s="22" t="s">
        <v>21</v>
      </c>
      <c r="E206" s="58">
        <v>2.2101651847522441E-2</v>
      </c>
      <c r="F206" s="58">
        <v>0.37958211062503594</v>
      </c>
      <c r="G206" s="58">
        <v>3.754970890214903E-2</v>
      </c>
      <c r="H206" s="58">
        <v>2.1688801250511907E-2</v>
      </c>
      <c r="I206" s="58">
        <v>6.3147140340092556E-2</v>
      </c>
      <c r="J206" s="58">
        <v>1.2621135028560587E-3</v>
      </c>
      <c r="K206" s="58">
        <v>9.6045024660105796E-2</v>
      </c>
      <c r="L206" s="59">
        <v>7.3834808115445429E-3</v>
      </c>
      <c r="M206" s="58">
        <v>0.14460221700783665</v>
      </c>
      <c r="N206" s="58">
        <v>2.6165543025568973E-2</v>
      </c>
      <c r="O206" s="58">
        <v>1.780280400035442E-2</v>
      </c>
      <c r="P206" s="58">
        <v>0.10620675537293107</v>
      </c>
      <c r="Q206" s="58">
        <v>2.6920858309884287E-4</v>
      </c>
      <c r="R206" s="57">
        <v>7.6193440070391596E-2</v>
      </c>
      <c r="S206" s="78">
        <v>1</v>
      </c>
    </row>
    <row r="207" spans="2:19">
      <c r="B207" s="33"/>
      <c r="C207" s="60">
        <v>59</v>
      </c>
      <c r="D207" s="22" t="s">
        <v>20</v>
      </c>
      <c r="E207" s="58">
        <v>1.3298788634923545E-2</v>
      </c>
      <c r="F207" s="58">
        <v>0.64612552991747563</v>
      </c>
      <c r="G207" s="58">
        <v>4.6263717955802829E-2</v>
      </c>
      <c r="H207" s="58">
        <v>1.8664942289411412E-2</v>
      </c>
      <c r="I207" s="58">
        <v>8.8464720415614401E-2</v>
      </c>
      <c r="J207" s="58">
        <v>-8.9871336919030971E-4</v>
      </c>
      <c r="K207" s="58">
        <v>2.9183937493536601E-2</v>
      </c>
      <c r="L207" s="59">
        <v>3.6237166451180691E-3</v>
      </c>
      <c r="M207" s="58">
        <v>7.3252919279645556E-2</v>
      </c>
      <c r="N207" s="58">
        <v>1.1436123247700361E-2</v>
      </c>
      <c r="O207" s="58">
        <v>6.6977335604223986E-3</v>
      </c>
      <c r="P207" s="58">
        <v>4.0097566117691046E-2</v>
      </c>
      <c r="Q207" s="58">
        <v>1.5567633063036216E-4</v>
      </c>
      <c r="R207" s="57">
        <v>2.3633341481218192E-2</v>
      </c>
      <c r="S207" s="78">
        <v>1</v>
      </c>
    </row>
    <row r="208" spans="2:19">
      <c r="B208" s="33"/>
      <c r="C208" s="60">
        <v>61</v>
      </c>
      <c r="D208" s="22" t="s">
        <v>19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9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7">
        <v>0</v>
      </c>
      <c r="S208" s="78">
        <v>0</v>
      </c>
    </row>
    <row r="209" spans="2:19">
      <c r="B209" s="33"/>
      <c r="C209" s="60">
        <v>63</v>
      </c>
      <c r="D209" s="22" t="s">
        <v>18</v>
      </c>
      <c r="E209" s="58">
        <v>1.78741646636071E-4</v>
      </c>
      <c r="F209" s="58">
        <v>0.18690297777607315</v>
      </c>
      <c r="G209" s="58">
        <v>0.50466496504606284</v>
      </c>
      <c r="H209" s="58">
        <v>1.4303241374371507E-2</v>
      </c>
      <c r="I209" s="58">
        <v>0.28281556641666283</v>
      </c>
      <c r="J209" s="58">
        <v>6.7565438086883253E-6</v>
      </c>
      <c r="K209" s="58">
        <v>2.9797512798766909E-3</v>
      </c>
      <c r="L209" s="59">
        <v>1.248489904528066E-4</v>
      </c>
      <c r="M209" s="58">
        <v>2.8009175156365651E-3</v>
      </c>
      <c r="N209" s="58">
        <v>4.6788354424643247E-4</v>
      </c>
      <c r="O209" s="58">
        <v>3.7513244658835514E-4</v>
      </c>
      <c r="P209" s="58">
        <v>2.6240417445433191E-3</v>
      </c>
      <c r="Q209" s="58">
        <v>1.9876885745761873E-5</v>
      </c>
      <c r="R209" s="57">
        <v>1.7352987892949258E-3</v>
      </c>
      <c r="S209" s="78">
        <v>1</v>
      </c>
    </row>
    <row r="210" spans="2:19">
      <c r="B210" s="33"/>
      <c r="C210" s="60">
        <v>64</v>
      </c>
      <c r="D210" s="22" t="s">
        <v>17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9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7">
        <v>0</v>
      </c>
      <c r="S210" s="78">
        <v>0</v>
      </c>
    </row>
    <row r="211" spans="2:19">
      <c r="B211" s="33"/>
      <c r="C211" s="60">
        <v>65</v>
      </c>
      <c r="D211" s="22" t="s">
        <v>16</v>
      </c>
      <c r="E211" s="58">
        <v>3.7856858848911963E-3</v>
      </c>
      <c r="F211" s="58">
        <v>0.82473528879969404</v>
      </c>
      <c r="G211" s="58">
        <v>1.5308465881986625E-2</v>
      </c>
      <c r="H211" s="58">
        <v>5.0414522451245353E-3</v>
      </c>
      <c r="I211" s="58">
        <v>1.3603136848889145E-2</v>
      </c>
      <c r="J211" s="58">
        <v>-1.0371389621304886E-4</v>
      </c>
      <c r="K211" s="58">
        <v>2.7937971748514763E-2</v>
      </c>
      <c r="L211" s="59">
        <v>2.3127944336479617E-3</v>
      </c>
      <c r="M211" s="58">
        <v>3.7411743753118794E-2</v>
      </c>
      <c r="N211" s="58">
        <v>9.1538408052807847E-3</v>
      </c>
      <c r="O211" s="58">
        <v>5.1212833202511935E-3</v>
      </c>
      <c r="P211" s="58">
        <v>3.4332128276498827E-2</v>
      </c>
      <c r="Q211" s="58">
        <v>2.3563522797892119E-4</v>
      </c>
      <c r="R211" s="57">
        <v>2.1124286670336358E-2</v>
      </c>
      <c r="S211" s="78">
        <v>1</v>
      </c>
    </row>
    <row r="212" spans="2:19">
      <c r="B212" s="33"/>
      <c r="C212" s="60">
        <v>66</v>
      </c>
      <c r="D212" s="22" t="s">
        <v>15</v>
      </c>
      <c r="E212" s="58">
        <v>9.2035081815935085E-3</v>
      </c>
      <c r="F212" s="58">
        <v>0.22184507379824128</v>
      </c>
      <c r="G212" s="58">
        <v>9.2024218841884609E-2</v>
      </c>
      <c r="H212" s="58">
        <v>3.6743900003307101E-2</v>
      </c>
      <c r="I212" s="58">
        <v>0.10773626749392035</v>
      </c>
      <c r="J212" s="58">
        <v>-2.356270896400687E-4</v>
      </c>
      <c r="K212" s="58">
        <v>0.12312971877475806</v>
      </c>
      <c r="L212" s="59">
        <v>7.1429017637159899E-3</v>
      </c>
      <c r="M212" s="58">
        <v>0.14935921770536217</v>
      </c>
      <c r="N212" s="58">
        <v>2.7973922787774545E-2</v>
      </c>
      <c r="O212" s="58">
        <v>1.9215306295025537E-2</v>
      </c>
      <c r="P212" s="58">
        <v>0.12123159000400939</v>
      </c>
      <c r="Q212" s="58">
        <v>6.2417205015469137E-4</v>
      </c>
      <c r="R212" s="57">
        <v>8.4005829389892928E-2</v>
      </c>
      <c r="S212" s="78">
        <v>1</v>
      </c>
    </row>
    <row r="213" spans="2:19">
      <c r="B213" s="33"/>
      <c r="C213" s="60">
        <v>67</v>
      </c>
      <c r="D213" s="22" t="s">
        <v>14</v>
      </c>
      <c r="E213" s="58">
        <v>0.20835068294433343</v>
      </c>
      <c r="F213" s="58">
        <v>0.77316801727835793</v>
      </c>
      <c r="G213" s="58">
        <v>1.1903368726340926E-2</v>
      </c>
      <c r="H213" s="58">
        <v>2.1044017187561281E-4</v>
      </c>
      <c r="I213" s="58">
        <v>9.8399944229003136E-4</v>
      </c>
      <c r="J213" s="58">
        <v>-1.8768966142320802E-6</v>
      </c>
      <c r="K213" s="58">
        <v>7.0153273646093471E-4</v>
      </c>
      <c r="L213" s="59">
        <v>4.6880876829038208E-4</v>
      </c>
      <c r="M213" s="58">
        <v>2.4164755277232531E-3</v>
      </c>
      <c r="N213" s="58">
        <v>2.5550933344784432E-4</v>
      </c>
      <c r="O213" s="58">
        <v>1.4987040356719019E-4</v>
      </c>
      <c r="P213" s="58">
        <v>9.0931277042389407E-4</v>
      </c>
      <c r="Q213" s="58">
        <v>3.6137082246057001E-6</v>
      </c>
      <c r="R213" s="57">
        <v>4.8024508527827291E-4</v>
      </c>
      <c r="S213" s="78">
        <v>1</v>
      </c>
    </row>
    <row r="214" spans="2:19">
      <c r="B214" s="33"/>
      <c r="C214" s="60">
        <v>68</v>
      </c>
      <c r="D214" s="22" t="s">
        <v>13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9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7">
        <v>0</v>
      </c>
      <c r="S214" s="78">
        <v>0</v>
      </c>
    </row>
    <row r="215" spans="2:19">
      <c r="B215" s="30"/>
      <c r="C215" s="14">
        <v>69</v>
      </c>
      <c r="D215" s="64" t="s">
        <v>12</v>
      </c>
      <c r="E215" s="76">
        <v>9.6798683764294582E-3</v>
      </c>
      <c r="F215" s="76">
        <v>0.16228011300499592</v>
      </c>
      <c r="G215" s="76">
        <v>8.7204885715833416E-2</v>
      </c>
      <c r="H215" s="76">
        <v>6.3221221460011356E-2</v>
      </c>
      <c r="I215" s="76">
        <v>0.12691532117501014</v>
      </c>
      <c r="J215" s="76">
        <v>-3.1252789440387309E-3</v>
      </c>
      <c r="K215" s="76">
        <v>8.2687090989475437E-2</v>
      </c>
      <c r="L215" s="77">
        <v>9.7071734791328336E-3</v>
      </c>
      <c r="M215" s="76">
        <v>0.17404740000245733</v>
      </c>
      <c r="N215" s="76">
        <v>3.0697385602692591E-2</v>
      </c>
      <c r="O215" s="76">
        <v>2.5163580122812126E-2</v>
      </c>
      <c r="P215" s="76">
        <v>0.14715887527959123</v>
      </c>
      <c r="Q215" s="76">
        <v>2.0836216881281753E-4</v>
      </c>
      <c r="R215" s="75">
        <v>8.4154001566783931E-2</v>
      </c>
      <c r="S215" s="74">
        <v>1</v>
      </c>
    </row>
    <row r="216" spans="2:19">
      <c r="B216" s="33" t="s">
        <v>51</v>
      </c>
      <c r="C216" s="60">
        <v>1</v>
      </c>
      <c r="D216" s="22" t="s">
        <v>50</v>
      </c>
      <c r="E216" s="58">
        <v>4.7809663826212323E-4</v>
      </c>
      <c r="F216" s="58">
        <v>5.9059147016461812E-3</v>
      </c>
      <c r="G216" s="58">
        <v>1.5031645328435612E-4</v>
      </c>
      <c r="H216" s="58">
        <v>2.0848962722847176E-5</v>
      </c>
      <c r="I216" s="58">
        <v>1.776891212995662E-4</v>
      </c>
      <c r="J216" s="58">
        <v>-5.017377137685697E-5</v>
      </c>
      <c r="K216" s="58">
        <v>1.5917308524400958E-4</v>
      </c>
      <c r="L216" s="59">
        <v>5.2554901016721244E-2</v>
      </c>
      <c r="M216" s="58">
        <v>0.85660047347542834</v>
      </c>
      <c r="N216" s="58">
        <v>2.661335984998351E-2</v>
      </c>
      <c r="O216" s="58">
        <v>3.6133216320349934E-3</v>
      </c>
      <c r="P216" s="58">
        <v>2.8671241808428248E-2</v>
      </c>
      <c r="Q216" s="58">
        <v>-2.5197413842478265E-3</v>
      </c>
      <c r="R216" s="57">
        <v>2.762457841056937E-2</v>
      </c>
      <c r="S216" s="78">
        <v>1</v>
      </c>
    </row>
    <row r="217" spans="2:19">
      <c r="B217" s="33"/>
      <c r="C217" s="60">
        <v>2</v>
      </c>
      <c r="D217" s="22" t="s">
        <v>49</v>
      </c>
      <c r="E217" s="58">
        <v>2.037140170563486E-4</v>
      </c>
      <c r="F217" s="58">
        <v>2.4002516628189169E-3</v>
      </c>
      <c r="G217" s="58">
        <v>4.7185316367318779E-4</v>
      </c>
      <c r="H217" s="58">
        <v>5.1272403190006244E-4</v>
      </c>
      <c r="I217" s="58">
        <v>1.3616321484739948E-3</v>
      </c>
      <c r="J217" s="58">
        <v>-8.2742614451752122E-5</v>
      </c>
      <c r="K217" s="58">
        <v>8.4438631071324596E-4</v>
      </c>
      <c r="L217" s="59">
        <v>2.8712290466864656E-2</v>
      </c>
      <c r="M217" s="58">
        <v>0.42815373292870651</v>
      </c>
      <c r="N217" s="58">
        <v>4.6749219389903292E-2</v>
      </c>
      <c r="O217" s="58">
        <v>4.604825566222058E-2</v>
      </c>
      <c r="P217" s="58">
        <v>0.12201009285802605</v>
      </c>
      <c r="Q217" s="58">
        <v>0.25043778258408972</v>
      </c>
      <c r="R217" s="57">
        <v>7.2176807390005177E-2</v>
      </c>
      <c r="S217" s="78">
        <v>1</v>
      </c>
    </row>
    <row r="218" spans="2:19">
      <c r="B218" s="33"/>
      <c r="C218" s="60">
        <v>3</v>
      </c>
      <c r="D218" s="22" t="s">
        <v>48</v>
      </c>
      <c r="E218" s="58">
        <v>5.3682101391671591E-4</v>
      </c>
      <c r="F218" s="58">
        <v>6.5430129017791704E-3</v>
      </c>
      <c r="G218" s="58">
        <v>1.660015808033869E-4</v>
      </c>
      <c r="H218" s="58">
        <v>1.7433410765795361E-5</v>
      </c>
      <c r="I218" s="58">
        <v>1.3931295419715179E-4</v>
      </c>
      <c r="J218" s="58">
        <v>-3.9166959962034503E-5</v>
      </c>
      <c r="K218" s="58">
        <v>1.2479897732441535E-4</v>
      </c>
      <c r="L218" s="59">
        <v>6.8105542602390268E-2</v>
      </c>
      <c r="M218" s="58">
        <v>0.84824951595515474</v>
      </c>
      <c r="N218" s="58">
        <v>3.2940224258067106E-2</v>
      </c>
      <c r="O218" s="58">
        <v>1.6968307000789018E-3</v>
      </c>
      <c r="P218" s="58">
        <v>8.8527747033585891E-3</v>
      </c>
      <c r="Q218" s="58">
        <v>3.9874502243445907E-3</v>
      </c>
      <c r="R218" s="57">
        <v>2.8679447677781158E-2</v>
      </c>
      <c r="S218" s="78">
        <v>1</v>
      </c>
    </row>
    <row r="219" spans="2:19">
      <c r="B219" s="33"/>
      <c r="C219" s="60">
        <v>6</v>
      </c>
      <c r="D219" s="22" t="s">
        <v>47</v>
      </c>
      <c r="E219" s="58">
        <v>1.6057272944308386E-4</v>
      </c>
      <c r="F219" s="58">
        <v>3.8333487715143401E-3</v>
      </c>
      <c r="G219" s="58">
        <v>5.5779508242620067E-4</v>
      </c>
      <c r="H219" s="58">
        <v>4.0225524420550886E-4</v>
      </c>
      <c r="I219" s="58">
        <v>1.9479616757950889E-3</v>
      </c>
      <c r="J219" s="58">
        <v>-1.3427598358495729E-4</v>
      </c>
      <c r="K219" s="58">
        <v>2.4319621087000162E-3</v>
      </c>
      <c r="L219" s="59">
        <v>1.787960199863238E-2</v>
      </c>
      <c r="M219" s="58">
        <v>0.47122181812687114</v>
      </c>
      <c r="N219" s="58">
        <v>8.7013604242445586E-2</v>
      </c>
      <c r="O219" s="58">
        <v>4.4669106982040081E-2</v>
      </c>
      <c r="P219" s="58">
        <v>0.1356178134118915</v>
      </c>
      <c r="Q219" s="58">
        <v>-2.7567848652652323E-3</v>
      </c>
      <c r="R219" s="57">
        <v>0.23715522047488527</v>
      </c>
      <c r="S219" s="78">
        <v>1</v>
      </c>
    </row>
    <row r="220" spans="2:19">
      <c r="B220" s="33"/>
      <c r="C220" s="60">
        <v>11</v>
      </c>
      <c r="D220" s="22" t="s">
        <v>46</v>
      </c>
      <c r="E220" s="58">
        <v>1.9115573179746459E-4</v>
      </c>
      <c r="F220" s="58">
        <v>1.992702757363107E-3</v>
      </c>
      <c r="G220" s="58">
        <v>6.0691358399659911E-5</v>
      </c>
      <c r="H220" s="58">
        <v>8.4689754536015369E-6</v>
      </c>
      <c r="I220" s="58">
        <v>8.6117507694045606E-5</v>
      </c>
      <c r="J220" s="58">
        <v>-1.4286581172903788E-5</v>
      </c>
      <c r="K220" s="58">
        <v>4.6143181006872965E-5</v>
      </c>
      <c r="L220" s="59">
        <v>5.9273032911946855E-2</v>
      </c>
      <c r="M220" s="58">
        <v>0.90130576057651945</v>
      </c>
      <c r="N220" s="58">
        <v>1.9056524285107061E-2</v>
      </c>
      <c r="O220" s="58">
        <v>9.4847131800307612E-4</v>
      </c>
      <c r="P220" s="58">
        <v>4.7151303825583189E-3</v>
      </c>
      <c r="Q220" s="58">
        <v>-3.1178104054727351E-4</v>
      </c>
      <c r="R220" s="57">
        <v>1.2641868635870548E-2</v>
      </c>
      <c r="S220" s="78">
        <v>1</v>
      </c>
    </row>
    <row r="221" spans="2:19">
      <c r="B221" s="33"/>
      <c r="C221" s="60">
        <v>15</v>
      </c>
      <c r="D221" s="22" t="s">
        <v>45</v>
      </c>
      <c r="E221" s="58">
        <v>8.8373250016134886E-5</v>
      </c>
      <c r="F221" s="58">
        <v>1.8091098793282594E-3</v>
      </c>
      <c r="G221" s="58">
        <v>1.4825628064972024E-4</v>
      </c>
      <c r="H221" s="58">
        <v>8.9385833439082409E-5</v>
      </c>
      <c r="I221" s="58">
        <v>5.1430015825989106E-4</v>
      </c>
      <c r="J221" s="58">
        <v>-3.9157666739587096E-5</v>
      </c>
      <c r="K221" s="58">
        <v>5.2805768234697749E-4</v>
      </c>
      <c r="L221" s="59">
        <v>2.4652644980960241E-2</v>
      </c>
      <c r="M221" s="58">
        <v>0.72582576754143047</v>
      </c>
      <c r="N221" s="58">
        <v>5.2558749090307617E-2</v>
      </c>
      <c r="O221" s="58">
        <v>1.6265013468119038E-2</v>
      </c>
      <c r="P221" s="58">
        <v>9.2343360759900545E-2</v>
      </c>
      <c r="Q221" s="58">
        <v>2.0997370208136235E-2</v>
      </c>
      <c r="R221" s="57">
        <v>6.4218768533845227E-2</v>
      </c>
      <c r="S221" s="78">
        <v>1</v>
      </c>
    </row>
    <row r="222" spans="2:19">
      <c r="B222" s="33"/>
      <c r="C222" s="60">
        <v>16</v>
      </c>
      <c r="D222" s="22" t="s">
        <v>44</v>
      </c>
      <c r="E222" s="58">
        <v>2.183502268738327E-4</v>
      </c>
      <c r="F222" s="58">
        <v>3.2618362071763925E-3</v>
      </c>
      <c r="G222" s="58">
        <v>5.4355186085408146E-4</v>
      </c>
      <c r="H222" s="58">
        <v>4.2825046232983888E-4</v>
      </c>
      <c r="I222" s="58">
        <v>1.7195617144563635E-3</v>
      </c>
      <c r="J222" s="58">
        <v>-1.1484223337440914E-4</v>
      </c>
      <c r="K222" s="58">
        <v>1.1407322240488493E-3</v>
      </c>
      <c r="L222" s="59">
        <v>2.7312321173401637E-2</v>
      </c>
      <c r="M222" s="58">
        <v>0.36341628937621095</v>
      </c>
      <c r="N222" s="58">
        <v>9.5774420367180729E-2</v>
      </c>
      <c r="O222" s="58">
        <v>0.11100811028058645</v>
      </c>
      <c r="P222" s="58">
        <v>0.29310110732894673</v>
      </c>
      <c r="Q222" s="58">
        <v>-5.306709254056346E-3</v>
      </c>
      <c r="R222" s="57">
        <v>0.10749702026536496</v>
      </c>
      <c r="S222" s="78">
        <v>1</v>
      </c>
    </row>
    <row r="223" spans="2:19">
      <c r="B223" s="33"/>
      <c r="C223" s="60">
        <v>20</v>
      </c>
      <c r="D223" s="22" t="s">
        <v>43</v>
      </c>
      <c r="E223" s="58">
        <v>1.4566858304605149E-4</v>
      </c>
      <c r="F223" s="58">
        <v>2.3605896036820195E-3</v>
      </c>
      <c r="G223" s="58">
        <v>1.0572307277644051E-3</v>
      </c>
      <c r="H223" s="58">
        <v>1.810607788707022E-4</v>
      </c>
      <c r="I223" s="58">
        <v>9.4708435218244505E-4</v>
      </c>
      <c r="J223" s="58">
        <v>-1.5498157371179048E-4</v>
      </c>
      <c r="K223" s="58">
        <v>1.9516490435843739E-3</v>
      </c>
      <c r="L223" s="59">
        <v>2.2376578666093872E-2</v>
      </c>
      <c r="M223" s="58">
        <v>0.35545191909483931</v>
      </c>
      <c r="N223" s="58">
        <v>0.33291430492056817</v>
      </c>
      <c r="O223" s="58">
        <v>1.9468261473746043E-2</v>
      </c>
      <c r="P223" s="58">
        <v>6.9291873451904795E-2</v>
      </c>
      <c r="Q223" s="58">
        <v>-4.7430756349115802E-3</v>
      </c>
      <c r="R223" s="57">
        <v>0.19875183651234124</v>
      </c>
      <c r="S223" s="78">
        <v>1</v>
      </c>
    </row>
    <row r="224" spans="2:19">
      <c r="B224" s="33"/>
      <c r="C224" s="60">
        <v>21</v>
      </c>
      <c r="D224" s="22" t="s">
        <v>42</v>
      </c>
      <c r="E224" s="58">
        <v>1.4140407534859252E-4</v>
      </c>
      <c r="F224" s="58">
        <v>2.628287977035168E-3</v>
      </c>
      <c r="G224" s="58">
        <v>5.5107250303939779E-4</v>
      </c>
      <c r="H224" s="58">
        <v>2.0440043038476643E-4</v>
      </c>
      <c r="I224" s="58">
        <v>1.175116750572854E-3</v>
      </c>
      <c r="J224" s="58">
        <v>-6.87962293373275E-5</v>
      </c>
      <c r="K224" s="58">
        <v>1.2955599332503303E-3</v>
      </c>
      <c r="L224" s="59">
        <v>1.8406486442977363E-2</v>
      </c>
      <c r="M224" s="58">
        <v>0.5706617967289872</v>
      </c>
      <c r="N224" s="58">
        <v>0.10735774046371484</v>
      </c>
      <c r="O224" s="58">
        <v>4.0681596693581616E-2</v>
      </c>
      <c r="P224" s="58">
        <v>0.11276647220755431</v>
      </c>
      <c r="Q224" s="58">
        <v>-1.7267575267851355E-3</v>
      </c>
      <c r="R224" s="57">
        <v>0.14592561954967614</v>
      </c>
      <c r="S224" s="78">
        <v>1</v>
      </c>
    </row>
    <row r="225" spans="2:19">
      <c r="B225" s="33"/>
      <c r="C225" s="60">
        <v>22</v>
      </c>
      <c r="D225" s="22" t="s">
        <v>41</v>
      </c>
      <c r="E225" s="58">
        <v>1.6683693576018523E-4</v>
      </c>
      <c r="F225" s="58">
        <v>3.197089406218474E-3</v>
      </c>
      <c r="G225" s="58">
        <v>4.6016820359328264E-4</v>
      </c>
      <c r="H225" s="58">
        <v>3.2752322893520367E-4</v>
      </c>
      <c r="I225" s="58">
        <v>2.4122728485345131E-3</v>
      </c>
      <c r="J225" s="58">
        <v>-1.2089439339218407E-4</v>
      </c>
      <c r="K225" s="58">
        <v>2.6842192636587717E-3</v>
      </c>
      <c r="L225" s="59">
        <v>1.7461512832153196E-2</v>
      </c>
      <c r="M225" s="58">
        <v>0.37077835980973523</v>
      </c>
      <c r="N225" s="58">
        <v>7.0757001631737704E-2</v>
      </c>
      <c r="O225" s="58">
        <v>5.0071587662559189E-2</v>
      </c>
      <c r="P225" s="58">
        <v>0.19431729714836155</v>
      </c>
      <c r="Q225" s="58">
        <v>-7.1477822961087253E-4</v>
      </c>
      <c r="R225" s="57">
        <v>0.28820180365175585</v>
      </c>
      <c r="S225" s="78">
        <v>1</v>
      </c>
    </row>
    <row r="226" spans="2:19">
      <c r="B226" s="33"/>
      <c r="C226" s="60">
        <v>25</v>
      </c>
      <c r="D226" s="22" t="s">
        <v>40</v>
      </c>
      <c r="E226" s="58">
        <v>5.9539890223095896E-5</v>
      </c>
      <c r="F226" s="58">
        <v>1.1097453422449558E-3</v>
      </c>
      <c r="G226" s="58">
        <v>2.1960877503250539E-4</v>
      </c>
      <c r="H226" s="58">
        <v>2.7390179442727299E-4</v>
      </c>
      <c r="I226" s="58">
        <v>1.5033228751223091E-3</v>
      </c>
      <c r="J226" s="58">
        <v>-2.3748312301255356E-5</v>
      </c>
      <c r="K226" s="58">
        <v>1.9128808082515322E-3</v>
      </c>
      <c r="L226" s="59">
        <v>8.8836895239667382E-3</v>
      </c>
      <c r="M226" s="58">
        <v>0.13587405111423617</v>
      </c>
      <c r="N226" s="58">
        <v>3.934336362731676E-2</v>
      </c>
      <c r="O226" s="58">
        <v>0.2095164623899487</v>
      </c>
      <c r="P226" s="58">
        <v>0.43022092883565827</v>
      </c>
      <c r="Q226" s="58">
        <v>-9.4080198979753053E-3</v>
      </c>
      <c r="R226" s="57">
        <v>0.18051427323384828</v>
      </c>
      <c r="S226" s="78">
        <v>1</v>
      </c>
    </row>
    <row r="227" spans="2:19">
      <c r="B227" s="33"/>
      <c r="C227" s="60">
        <v>26</v>
      </c>
      <c r="D227" s="22" t="s">
        <v>39</v>
      </c>
      <c r="E227" s="58">
        <v>5.6459897966899259E-5</v>
      </c>
      <c r="F227" s="58">
        <v>1.5021069645549338E-3</v>
      </c>
      <c r="G227" s="58">
        <v>1.8761854241913382E-4</v>
      </c>
      <c r="H227" s="58">
        <v>8.8892893587793405E-4</v>
      </c>
      <c r="I227" s="58">
        <v>6.1866297802530383E-3</v>
      </c>
      <c r="J227" s="58">
        <v>-1.3387392186030224E-4</v>
      </c>
      <c r="K227" s="58">
        <v>3.9585752074966524E-3</v>
      </c>
      <c r="L227" s="59">
        <v>3.5770348695072659E-3</v>
      </c>
      <c r="M227" s="58">
        <v>0.10159663492797825</v>
      </c>
      <c r="N227" s="58">
        <v>1.7549994698371398E-2</v>
      </c>
      <c r="O227" s="58">
        <v>8.7884860361237743E-2</v>
      </c>
      <c r="P227" s="58">
        <v>0.32067169761701469</v>
      </c>
      <c r="Q227" s="58">
        <v>-1.5917517260907781E-2</v>
      </c>
      <c r="R227" s="57">
        <v>0.47199084938009012</v>
      </c>
      <c r="S227" s="78">
        <v>1</v>
      </c>
    </row>
    <row r="228" spans="2:19">
      <c r="B228" s="33"/>
      <c r="C228" s="60">
        <v>27</v>
      </c>
      <c r="D228" s="22" t="s">
        <v>38</v>
      </c>
      <c r="E228" s="58">
        <v>7.494549160040617E-5</v>
      </c>
      <c r="F228" s="58">
        <v>2.1294165010177046E-3</v>
      </c>
      <c r="G228" s="58">
        <v>2.7221475138554331E-4</v>
      </c>
      <c r="H228" s="58">
        <v>5.4124885440017217E-4</v>
      </c>
      <c r="I228" s="58">
        <v>3.6340762819166861E-3</v>
      </c>
      <c r="J228" s="58">
        <v>-8.1974913526516313E-5</v>
      </c>
      <c r="K228" s="58">
        <v>4.732441862315374E-3</v>
      </c>
      <c r="L228" s="59">
        <v>4.7554051003543905E-3</v>
      </c>
      <c r="M228" s="58">
        <v>0.14896784330466359</v>
      </c>
      <c r="N228" s="58">
        <v>3.1611355804736521E-2</v>
      </c>
      <c r="O228" s="58">
        <v>6.3600986638180104E-2</v>
      </c>
      <c r="P228" s="58">
        <v>0.27629969396026938</v>
      </c>
      <c r="Q228" s="58">
        <v>-1.4133505402003857E-2</v>
      </c>
      <c r="R228" s="57">
        <v>0.47759585176469055</v>
      </c>
      <c r="S228" s="78">
        <v>1</v>
      </c>
    </row>
    <row r="229" spans="2:19">
      <c r="B229" s="33"/>
      <c r="C229" s="60">
        <v>28</v>
      </c>
      <c r="D229" s="22" t="s">
        <v>37</v>
      </c>
      <c r="E229" s="58">
        <v>8.1814129295815075E-5</v>
      </c>
      <c r="F229" s="58">
        <v>1.4482217338270208E-3</v>
      </c>
      <c r="G229" s="58">
        <v>1.9257069718567338E-4</v>
      </c>
      <c r="H229" s="58">
        <v>2.4548765508406974E-4</v>
      </c>
      <c r="I229" s="58">
        <v>2.2048610130662389E-3</v>
      </c>
      <c r="J229" s="58">
        <v>-3.5613874858619176E-6</v>
      </c>
      <c r="K229" s="58">
        <v>1.1484220385334384E-3</v>
      </c>
      <c r="L229" s="59">
        <v>1.0839384940425712E-2</v>
      </c>
      <c r="M229" s="58">
        <v>0.16060571419185518</v>
      </c>
      <c r="N229" s="58">
        <v>3.9410039204175656E-2</v>
      </c>
      <c r="O229" s="58">
        <v>0.18741339363047912</v>
      </c>
      <c r="P229" s="58">
        <v>0.44688399865742962</v>
      </c>
      <c r="Q229" s="58">
        <v>2.2919163303513498E-3</v>
      </c>
      <c r="R229" s="57">
        <v>0.14723773716577693</v>
      </c>
      <c r="S229" s="78">
        <v>1</v>
      </c>
    </row>
    <row r="230" spans="2:19">
      <c r="B230" s="33"/>
      <c r="C230" s="60">
        <v>29</v>
      </c>
      <c r="D230" s="22" t="s">
        <v>36</v>
      </c>
      <c r="E230" s="58">
        <v>2.2016886144933024E-5</v>
      </c>
      <c r="F230" s="58">
        <v>5.8083462440718439E-4</v>
      </c>
      <c r="G230" s="58">
        <v>9.9628973566935134E-5</v>
      </c>
      <c r="H230" s="58">
        <v>1.221226452842815E-4</v>
      </c>
      <c r="I230" s="58">
        <v>3.2137735397038225E-3</v>
      </c>
      <c r="J230" s="58">
        <v>3.5806203017642542E-5</v>
      </c>
      <c r="K230" s="58">
        <v>7.6794646270971487E-4</v>
      </c>
      <c r="L230" s="59">
        <v>1.955919386946637E-3</v>
      </c>
      <c r="M230" s="58">
        <v>5.6978246527115882E-2</v>
      </c>
      <c r="N230" s="58">
        <v>1.5694156538303739E-2</v>
      </c>
      <c r="O230" s="58">
        <v>4.6893441696270265E-2</v>
      </c>
      <c r="P230" s="58">
        <v>0.68468228749577664</v>
      </c>
      <c r="Q230" s="58">
        <v>1.2905947807624338E-2</v>
      </c>
      <c r="R230" s="57">
        <v>0.17604787121312807</v>
      </c>
      <c r="S230" s="78">
        <v>1</v>
      </c>
    </row>
    <row r="231" spans="2:19">
      <c r="B231" s="33"/>
      <c r="C231" s="60">
        <v>30</v>
      </c>
      <c r="D231" s="22" t="s">
        <v>35</v>
      </c>
      <c r="E231" s="58">
        <v>1.6622429322717647E-5</v>
      </c>
      <c r="F231" s="58">
        <v>3.4740433749800041E-4</v>
      </c>
      <c r="G231" s="58">
        <v>7.3313754791305217E-5</v>
      </c>
      <c r="H231" s="58">
        <v>4.9144802479626094E-5</v>
      </c>
      <c r="I231" s="58">
        <v>5.0735078671492947E-3</v>
      </c>
      <c r="J231" s="58">
        <v>4.8031760094294995E-5</v>
      </c>
      <c r="K231" s="58">
        <v>3.7437615812040701E-4</v>
      </c>
      <c r="L231" s="59">
        <v>1.4544193706062002E-3</v>
      </c>
      <c r="M231" s="58">
        <v>3.4563517410378539E-2</v>
      </c>
      <c r="N231" s="58">
        <v>1.0821704776436236E-2</v>
      </c>
      <c r="O231" s="58">
        <v>1.4336682657735958E-2</v>
      </c>
      <c r="P231" s="58">
        <v>0.80485669475883481</v>
      </c>
      <c r="Q231" s="58">
        <v>1.5549847364059838E-2</v>
      </c>
      <c r="R231" s="57">
        <v>0.1124347325524928</v>
      </c>
      <c r="S231" s="78">
        <v>1</v>
      </c>
    </row>
    <row r="232" spans="2:19">
      <c r="B232" s="33"/>
      <c r="C232" s="60">
        <v>31</v>
      </c>
      <c r="D232" s="22" t="s">
        <v>34</v>
      </c>
      <c r="E232" s="58">
        <v>2.1830637905061184E-5</v>
      </c>
      <c r="F232" s="58">
        <v>3.7652146940194461E-4</v>
      </c>
      <c r="G232" s="58">
        <v>1.1564008422677861E-4</v>
      </c>
      <c r="H232" s="58">
        <v>6.2319558103494731E-5</v>
      </c>
      <c r="I232" s="58">
        <v>7.5022069667175729E-4</v>
      </c>
      <c r="J232" s="58">
        <v>-4.154596344273154E-6</v>
      </c>
      <c r="K232" s="58">
        <v>1.7621150381552959E-4</v>
      </c>
      <c r="L232" s="59">
        <v>4.2051992081441119E-3</v>
      </c>
      <c r="M232" s="58">
        <v>7.9001052352416945E-2</v>
      </c>
      <c r="N232" s="58">
        <v>0.10709001225739156</v>
      </c>
      <c r="O232" s="58">
        <v>7.1660644990675426E-2</v>
      </c>
      <c r="P232" s="58">
        <v>0.67868677749297657</v>
      </c>
      <c r="Q232" s="58">
        <v>1.1692662284700247E-2</v>
      </c>
      <c r="R232" s="57">
        <v>4.6165062059914844E-2</v>
      </c>
      <c r="S232" s="78">
        <v>1</v>
      </c>
    </row>
    <row r="233" spans="2:19">
      <c r="B233" s="33"/>
      <c r="C233" s="60">
        <v>32</v>
      </c>
      <c r="D233" s="22" t="s">
        <v>33</v>
      </c>
      <c r="E233" s="58">
        <v>6.7177907299559766E-5</v>
      </c>
      <c r="F233" s="58">
        <v>2.6299209010766096E-3</v>
      </c>
      <c r="G233" s="58">
        <v>2.6138475780851313E-4</v>
      </c>
      <c r="H233" s="58">
        <v>5.0237371104800788E-4</v>
      </c>
      <c r="I233" s="58">
        <v>2.9939554510003416E-3</v>
      </c>
      <c r="J233" s="58">
        <v>1.9136812162053683E-4</v>
      </c>
      <c r="K233" s="58">
        <v>4.6078062197399275E-3</v>
      </c>
      <c r="L233" s="59">
        <v>4.3292625296217037E-3</v>
      </c>
      <c r="M233" s="58">
        <v>0.18186682704511806</v>
      </c>
      <c r="N233" s="58">
        <v>4.1873656442792381E-2</v>
      </c>
      <c r="O233" s="58">
        <v>3.5013318155130438E-2</v>
      </c>
      <c r="P233" s="58">
        <v>0.24020763058667452</v>
      </c>
      <c r="Q233" s="58">
        <v>9.7064081052212932E-3</v>
      </c>
      <c r="R233" s="57">
        <v>0.47574891006584802</v>
      </c>
      <c r="S233" s="78">
        <v>1</v>
      </c>
    </row>
    <row r="234" spans="2:19">
      <c r="B234" s="33"/>
      <c r="C234" s="60">
        <v>33</v>
      </c>
      <c r="D234" s="22" t="s">
        <v>32</v>
      </c>
      <c r="E234" s="58">
        <v>2.0568745105165403E-5</v>
      </c>
      <c r="F234" s="58">
        <v>8.4600458072935667E-4</v>
      </c>
      <c r="G234" s="58">
        <v>7.0718719743080276E-5</v>
      </c>
      <c r="H234" s="58">
        <v>1.1039454991023225E-4</v>
      </c>
      <c r="I234" s="58">
        <v>1.6207709117423844E-3</v>
      </c>
      <c r="J234" s="58">
        <v>2.0924221391639198E-5</v>
      </c>
      <c r="K234" s="58">
        <v>1.1274320429520469E-3</v>
      </c>
      <c r="L234" s="59">
        <v>6.3336328112082504E-3</v>
      </c>
      <c r="M234" s="58">
        <v>0.28670304140673214</v>
      </c>
      <c r="N234" s="58">
        <v>1.4933026545368277E-2</v>
      </c>
      <c r="O234" s="58">
        <v>4.2615946223174273E-2</v>
      </c>
      <c r="P234" s="58">
        <v>0.47342894142878483</v>
      </c>
      <c r="Q234" s="58">
        <v>4.3113432148873653E-3</v>
      </c>
      <c r="R234" s="57">
        <v>0.16785725459827092</v>
      </c>
      <c r="S234" s="78">
        <v>1</v>
      </c>
    </row>
    <row r="235" spans="2:19">
      <c r="B235" s="33"/>
      <c r="C235" s="60">
        <v>34</v>
      </c>
      <c r="D235" s="22" t="s">
        <v>31</v>
      </c>
      <c r="E235" s="58">
        <v>6.0370473798072088E-6</v>
      </c>
      <c r="F235" s="58">
        <v>2.0044569163993063E-4</v>
      </c>
      <c r="G235" s="58">
        <v>1.7255081451161157E-5</v>
      </c>
      <c r="H235" s="58">
        <v>3.6873255929797162E-5</v>
      </c>
      <c r="I235" s="58">
        <v>1.2368021780305051E-4</v>
      </c>
      <c r="J235" s="58">
        <v>-3.6185719917092695E-6</v>
      </c>
      <c r="K235" s="58">
        <v>1.6376002399475073E-4</v>
      </c>
      <c r="L235" s="59">
        <v>4.1846093346323693E-3</v>
      </c>
      <c r="M235" s="58">
        <v>0.3548731430673579</v>
      </c>
      <c r="N235" s="58">
        <v>8.9963773351101114E-3</v>
      </c>
      <c r="O235" s="58">
        <v>0.10372276396152666</v>
      </c>
      <c r="P235" s="58">
        <v>0.50100114753904235</v>
      </c>
      <c r="Q235" s="58">
        <v>1.0372830976187828E-3</v>
      </c>
      <c r="R235" s="57">
        <v>2.5640242918504957E-2</v>
      </c>
      <c r="S235" s="78">
        <v>1</v>
      </c>
    </row>
    <row r="236" spans="2:19">
      <c r="B236" s="33"/>
      <c r="C236" s="60">
        <v>35</v>
      </c>
      <c r="D236" s="22" t="s">
        <v>30</v>
      </c>
      <c r="E236" s="58">
        <v>2.694261959666084E-5</v>
      </c>
      <c r="F236" s="58">
        <v>1.3289360733889743E-3</v>
      </c>
      <c r="G236" s="58">
        <v>1.1945043649601891E-4</v>
      </c>
      <c r="H236" s="58">
        <v>1.9550777488010096E-4</v>
      </c>
      <c r="I236" s="58">
        <v>9.4474030689109859E-4</v>
      </c>
      <c r="J236" s="58">
        <v>-9.1839935668028719E-5</v>
      </c>
      <c r="K236" s="58">
        <v>2.4529710245845397E-3</v>
      </c>
      <c r="L236" s="59">
        <v>2.376779278651717E-3</v>
      </c>
      <c r="M236" s="58">
        <v>0.28632171563441422</v>
      </c>
      <c r="N236" s="58">
        <v>2.1551375857979362E-2</v>
      </c>
      <c r="O236" s="58">
        <v>3.9782629832294678E-2</v>
      </c>
      <c r="P236" s="58">
        <v>0.28473376635037478</v>
      </c>
      <c r="Q236" s="58">
        <v>5.3972482029229869E-3</v>
      </c>
      <c r="R236" s="57">
        <v>0.35485977654319278</v>
      </c>
      <c r="S236" s="78">
        <v>1</v>
      </c>
    </row>
    <row r="237" spans="2:19">
      <c r="B237" s="33"/>
      <c r="C237" s="60">
        <v>39</v>
      </c>
      <c r="D237" s="22" t="s">
        <v>29</v>
      </c>
      <c r="E237" s="58">
        <v>1.12525888324601E-4</v>
      </c>
      <c r="F237" s="58">
        <v>2.1208716629455529E-3</v>
      </c>
      <c r="G237" s="58">
        <v>3.1168000453875229E-4</v>
      </c>
      <c r="H237" s="58">
        <v>2.1837473868746831E-4</v>
      </c>
      <c r="I237" s="58">
        <v>1.6433680340854121E-3</v>
      </c>
      <c r="J237" s="58">
        <v>-2.8091778772888149E-5</v>
      </c>
      <c r="K237" s="58">
        <v>8.8301705395468972E-4</v>
      </c>
      <c r="L237" s="59">
        <v>3.2371485303489655E-2</v>
      </c>
      <c r="M237" s="58">
        <v>0.5263553534776656</v>
      </c>
      <c r="N237" s="58">
        <v>0.10687231866915999</v>
      </c>
      <c r="O237" s="58">
        <v>3.6756408201732205E-2</v>
      </c>
      <c r="P237" s="58">
        <v>0.1993565796777482</v>
      </c>
      <c r="Q237" s="58">
        <v>3.38210651687841E-3</v>
      </c>
      <c r="R237" s="57">
        <v>8.964400254956241E-2</v>
      </c>
      <c r="S237" s="78">
        <v>1</v>
      </c>
    </row>
    <row r="238" spans="2:19">
      <c r="B238" s="33"/>
      <c r="C238" s="60">
        <v>41</v>
      </c>
      <c r="D238" s="22" t="s">
        <v>28</v>
      </c>
      <c r="E238" s="58">
        <v>0</v>
      </c>
      <c r="F238" s="58">
        <v>0</v>
      </c>
      <c r="G238" s="58">
        <v>0</v>
      </c>
      <c r="H238" s="58">
        <v>0</v>
      </c>
      <c r="I238" s="58">
        <v>0</v>
      </c>
      <c r="J238" s="58">
        <v>0</v>
      </c>
      <c r="K238" s="58">
        <v>0</v>
      </c>
      <c r="L238" s="59">
        <v>0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7">
        <v>0</v>
      </c>
      <c r="S238" s="78">
        <v>0</v>
      </c>
    </row>
    <row r="239" spans="2:19">
      <c r="B239" s="33"/>
      <c r="C239" s="60">
        <v>46</v>
      </c>
      <c r="D239" s="22" t="s">
        <v>27</v>
      </c>
      <c r="E239" s="58">
        <v>1.4319083463115126E-4</v>
      </c>
      <c r="F239" s="58">
        <v>2.3544456407016004E-3</v>
      </c>
      <c r="G239" s="58">
        <v>3.3523817293994737E-4</v>
      </c>
      <c r="H239" s="58">
        <v>2.5479508818008009E-4</v>
      </c>
      <c r="I239" s="58">
        <v>1.6536697380309467E-3</v>
      </c>
      <c r="J239" s="58">
        <v>-5.1128043697153083E-5</v>
      </c>
      <c r="K239" s="58">
        <v>1.4124030218062953E-3</v>
      </c>
      <c r="L239" s="59">
        <v>2.651113727947952E-2</v>
      </c>
      <c r="M239" s="58">
        <v>0.59357986500019333</v>
      </c>
      <c r="N239" s="58">
        <v>0.10200111922213026</v>
      </c>
      <c r="O239" s="58">
        <v>2.6615757443112543E-2</v>
      </c>
      <c r="P239" s="58">
        <v>0.10413108552580086</v>
      </c>
      <c r="Q239" s="58">
        <v>-4.6688934459390301E-4</v>
      </c>
      <c r="R239" s="57">
        <v>0.14152531042128444</v>
      </c>
      <c r="S239" s="78">
        <v>1</v>
      </c>
    </row>
    <row r="240" spans="2:19">
      <c r="B240" s="33"/>
      <c r="C240" s="60">
        <v>47</v>
      </c>
      <c r="D240" s="22" t="s">
        <v>26</v>
      </c>
      <c r="E240" s="58">
        <v>1.0373309319333412E-4</v>
      </c>
      <c r="F240" s="58">
        <v>1.3909415742331141E-3</v>
      </c>
      <c r="G240" s="58">
        <v>2.2009427752673995E-4</v>
      </c>
      <c r="H240" s="58">
        <v>1.2080997991428822E-4</v>
      </c>
      <c r="I240" s="58">
        <v>1.2762107490242834E-3</v>
      </c>
      <c r="J240" s="58">
        <v>-1.308718208257835E-5</v>
      </c>
      <c r="K240" s="58">
        <v>4.4017869684220612E-4</v>
      </c>
      <c r="L240" s="59">
        <v>2.8951336833961314E-2</v>
      </c>
      <c r="M240" s="58">
        <v>0.71792433673481126</v>
      </c>
      <c r="N240" s="58">
        <v>0.10547796832052449</v>
      </c>
      <c r="O240" s="58">
        <v>1.8332140136414276E-2</v>
      </c>
      <c r="P240" s="58">
        <v>7.4236865644421363E-2</v>
      </c>
      <c r="Q240" s="58">
        <v>7.8459374395729902E-5</v>
      </c>
      <c r="R240" s="57">
        <v>5.1460011766820205E-2</v>
      </c>
      <c r="S240" s="78">
        <v>1</v>
      </c>
    </row>
    <row r="241" spans="2:19">
      <c r="B241" s="33"/>
      <c r="C241" s="60">
        <v>48</v>
      </c>
      <c r="D241" s="22" t="s">
        <v>25</v>
      </c>
      <c r="E241" s="58">
        <v>1.1526671853637338E-4</v>
      </c>
      <c r="F241" s="58">
        <v>1.3741326853073973E-3</v>
      </c>
      <c r="G241" s="58">
        <v>1.8621462038553188E-4</v>
      </c>
      <c r="H241" s="58">
        <v>9.5603252407272572E-5</v>
      </c>
      <c r="I241" s="58">
        <v>8.0460097633585162E-4</v>
      </c>
      <c r="J241" s="58">
        <v>-1.1497809805550955E-5</v>
      </c>
      <c r="K241" s="58">
        <v>4.074467909322277E-4</v>
      </c>
      <c r="L241" s="59">
        <v>4.1875971808549704E-2</v>
      </c>
      <c r="M241" s="58">
        <v>0.37133897384548531</v>
      </c>
      <c r="N241" s="58">
        <v>0.44882902153281046</v>
      </c>
      <c r="O241" s="58">
        <v>1.9561579959311529E-2</v>
      </c>
      <c r="P241" s="58">
        <v>6.4295677154352832E-2</v>
      </c>
      <c r="Q241" s="58">
        <v>6.3382458472505143E-5</v>
      </c>
      <c r="R241" s="57">
        <v>5.1063626006918758E-2</v>
      </c>
      <c r="S241" s="78">
        <v>1</v>
      </c>
    </row>
    <row r="242" spans="2:19">
      <c r="B242" s="33"/>
      <c r="C242" s="60">
        <v>51</v>
      </c>
      <c r="D242" s="22" t="s">
        <v>24</v>
      </c>
      <c r="E242" s="58">
        <v>7.504893650306515E-5</v>
      </c>
      <c r="F242" s="58">
        <v>1.0643169294310109E-3</v>
      </c>
      <c r="G242" s="58">
        <v>1.2883929474197641E-4</v>
      </c>
      <c r="H242" s="58">
        <v>9.0180769987519702E-5</v>
      </c>
      <c r="I242" s="58">
        <v>6.9090712744644634E-4</v>
      </c>
      <c r="J242" s="58">
        <v>-1.7885796787277392E-5</v>
      </c>
      <c r="K242" s="58">
        <v>5.0634693944777789E-4</v>
      </c>
      <c r="L242" s="59">
        <v>3.2696389032854344E-2</v>
      </c>
      <c r="M242" s="58">
        <v>0.68061112514080457</v>
      </c>
      <c r="N242" s="58">
        <v>5.2327192639859618E-2</v>
      </c>
      <c r="O242" s="58">
        <v>2.7284920874769431E-2</v>
      </c>
      <c r="P242" s="58">
        <v>0.14224155999169849</v>
      </c>
      <c r="Q242" s="58">
        <v>2.2043602870789243E-3</v>
      </c>
      <c r="R242" s="57">
        <v>6.0096697832164127E-2</v>
      </c>
      <c r="S242" s="78">
        <v>1</v>
      </c>
    </row>
    <row r="243" spans="2:19">
      <c r="B243" s="33"/>
      <c r="C243" s="60">
        <v>53</v>
      </c>
      <c r="D243" s="22" t="s">
        <v>23</v>
      </c>
      <c r="E243" s="58">
        <v>5.9387826496786584E-5</v>
      </c>
      <c r="F243" s="58">
        <v>1.1273336561560216E-3</v>
      </c>
      <c r="G243" s="58">
        <v>1.4034677776826693E-4</v>
      </c>
      <c r="H243" s="58">
        <v>8.3778356809327957E-5</v>
      </c>
      <c r="I243" s="58">
        <v>5.8810553829793575E-4</v>
      </c>
      <c r="J243" s="58">
        <v>-8.8662229686017011E-6</v>
      </c>
      <c r="K243" s="58">
        <v>3.9893191480259695E-4</v>
      </c>
      <c r="L243" s="59">
        <v>7.7261449450199346E-3</v>
      </c>
      <c r="M243" s="58">
        <v>0.80759866617874798</v>
      </c>
      <c r="N243" s="58">
        <v>6.0795008490973711E-2</v>
      </c>
      <c r="O243" s="58">
        <v>1.6644770854132254E-2</v>
      </c>
      <c r="P243" s="58">
        <v>5.9243776791556291E-2</v>
      </c>
      <c r="Q243" s="58">
        <v>2.5115822353156215E-4</v>
      </c>
      <c r="R243" s="57">
        <v>4.5351456668675974E-2</v>
      </c>
      <c r="S243" s="78">
        <v>1</v>
      </c>
    </row>
    <row r="244" spans="2:19">
      <c r="B244" s="33"/>
      <c r="C244" s="60">
        <v>55</v>
      </c>
      <c r="D244" s="22" t="s">
        <v>22</v>
      </c>
      <c r="E244" s="58">
        <v>2.5719710975694051E-5</v>
      </c>
      <c r="F244" s="58">
        <v>4.7582199046131873E-4</v>
      </c>
      <c r="G244" s="58">
        <v>5.2562225415309E-5</v>
      </c>
      <c r="H244" s="58">
        <v>3.1112857252248703E-5</v>
      </c>
      <c r="I244" s="58">
        <v>2.1956050716393942E-4</v>
      </c>
      <c r="J244" s="58">
        <v>-1.4738298209749518E-6</v>
      </c>
      <c r="K244" s="58">
        <v>1.2206119103148736E-4</v>
      </c>
      <c r="L244" s="59">
        <v>3.8719781384223676E-3</v>
      </c>
      <c r="M244" s="58">
        <v>0.90314200806443046</v>
      </c>
      <c r="N244" s="58">
        <v>1.9735456850697778E-2</v>
      </c>
      <c r="O244" s="58">
        <v>4.4928566284459159E-3</v>
      </c>
      <c r="P244" s="58">
        <v>5.4360061673804833E-2</v>
      </c>
      <c r="Q244" s="58">
        <v>9.3898268431431313E-5</v>
      </c>
      <c r="R244" s="57">
        <v>1.3378375723288238E-2</v>
      </c>
      <c r="S244" s="78">
        <v>1</v>
      </c>
    </row>
    <row r="245" spans="2:19">
      <c r="B245" s="33"/>
      <c r="C245" s="60">
        <v>57</v>
      </c>
      <c r="D245" s="22" t="s">
        <v>21</v>
      </c>
      <c r="E245" s="58">
        <v>1.1597823484058529E-4</v>
      </c>
      <c r="F245" s="58">
        <v>2.062961629297862E-3</v>
      </c>
      <c r="G245" s="58">
        <v>2.5727556620493532E-4</v>
      </c>
      <c r="H245" s="58">
        <v>1.6543894271467955E-4</v>
      </c>
      <c r="I245" s="58">
        <v>1.1319974914681362E-3</v>
      </c>
      <c r="J245" s="58">
        <v>-2.5640754242409948E-5</v>
      </c>
      <c r="K245" s="58">
        <v>8.3402146348184828E-4</v>
      </c>
      <c r="L245" s="59">
        <v>2.7075398045829237E-2</v>
      </c>
      <c r="M245" s="58">
        <v>0.62874418997312642</v>
      </c>
      <c r="N245" s="58">
        <v>8.0713461360709976E-2</v>
      </c>
      <c r="O245" s="58">
        <v>3.3161358772524137E-2</v>
      </c>
      <c r="P245" s="58">
        <v>0.11930099444744967</v>
      </c>
      <c r="Q245" s="58">
        <v>1.5649167649102297E-3</v>
      </c>
      <c r="R245" s="57">
        <v>0.10489764806168482</v>
      </c>
      <c r="S245" s="78">
        <v>1</v>
      </c>
    </row>
    <row r="246" spans="2:19">
      <c r="B246" s="33"/>
      <c r="C246" s="60">
        <v>59</v>
      </c>
      <c r="D246" s="22" t="s">
        <v>20</v>
      </c>
      <c r="E246" s="58">
        <v>9.7843343028795925E-5</v>
      </c>
      <c r="F246" s="58">
        <v>2.0888781843203062E-3</v>
      </c>
      <c r="G246" s="58">
        <v>2.9509970863359321E-4</v>
      </c>
      <c r="H246" s="58">
        <v>1.8775671858316676E-4</v>
      </c>
      <c r="I246" s="58">
        <v>1.3164785579658639E-3</v>
      </c>
      <c r="J246" s="58">
        <v>-7.2170202665967662E-6</v>
      </c>
      <c r="K246" s="58">
        <v>6.0901255017278204E-4</v>
      </c>
      <c r="L246" s="59">
        <v>1.6136134989017604E-2</v>
      </c>
      <c r="M246" s="58">
        <v>0.52439453634776134</v>
      </c>
      <c r="N246" s="58">
        <v>8.7073869644352084E-2</v>
      </c>
      <c r="O246" s="58">
        <v>4.3490262628986767E-2</v>
      </c>
      <c r="P246" s="58">
        <v>0.26344039761482729</v>
      </c>
      <c r="Q246" s="58">
        <v>-3.0888662972577676E-4</v>
      </c>
      <c r="R246" s="57">
        <v>6.1185833362342845E-2</v>
      </c>
      <c r="S246" s="78">
        <v>1</v>
      </c>
    </row>
    <row r="247" spans="2:19">
      <c r="B247" s="33"/>
      <c r="C247" s="60">
        <v>61</v>
      </c>
      <c r="D247" s="22" t="s">
        <v>19</v>
      </c>
      <c r="E247" s="58">
        <v>0</v>
      </c>
      <c r="F247" s="58">
        <v>0</v>
      </c>
      <c r="G247" s="58">
        <v>0</v>
      </c>
      <c r="H247" s="58">
        <v>0</v>
      </c>
      <c r="I247" s="58">
        <v>0</v>
      </c>
      <c r="J247" s="58">
        <v>0</v>
      </c>
      <c r="K247" s="58">
        <v>0</v>
      </c>
      <c r="L247" s="59">
        <v>0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7">
        <v>0</v>
      </c>
      <c r="S247" s="78">
        <v>0</v>
      </c>
    </row>
    <row r="248" spans="2:19">
      <c r="B248" s="33"/>
      <c r="C248" s="60">
        <v>63</v>
      </c>
      <c r="D248" s="22" t="s">
        <v>18</v>
      </c>
      <c r="E248" s="58">
        <v>1.9540611834583367E-6</v>
      </c>
      <c r="F248" s="58">
        <v>4.4961357178155337E-5</v>
      </c>
      <c r="G248" s="58">
        <v>5.7192039190960533E-6</v>
      </c>
      <c r="H248" s="58">
        <v>4.2668577588328291E-6</v>
      </c>
      <c r="I248" s="58">
        <v>2.8335588551914529E-5</v>
      </c>
      <c r="J248" s="58">
        <v>-1.7011694617771189E-9</v>
      </c>
      <c r="K248" s="58">
        <v>1.6760710713357139E-5</v>
      </c>
      <c r="L248" s="59">
        <v>2.7187058204285945E-4</v>
      </c>
      <c r="M248" s="58">
        <v>0.21138287194377897</v>
      </c>
      <c r="N248" s="58">
        <v>0.39233979378174555</v>
      </c>
      <c r="O248" s="58">
        <v>6.3798091251238656E-2</v>
      </c>
      <c r="P248" s="58">
        <v>0.33020870047763706</v>
      </c>
      <c r="Q248" s="58">
        <v>7.0979145211449738E-6</v>
      </c>
      <c r="R248" s="57">
        <v>1.8895779709003006E-3</v>
      </c>
      <c r="S248" s="78">
        <v>1</v>
      </c>
    </row>
    <row r="249" spans="2:19">
      <c r="B249" s="33"/>
      <c r="C249" s="60">
        <v>64</v>
      </c>
      <c r="D249" s="22" t="s">
        <v>17</v>
      </c>
      <c r="E249" s="58">
        <v>6.239509196690146E-7</v>
      </c>
      <c r="F249" s="58">
        <v>8.4680223792677683E-6</v>
      </c>
      <c r="G249" s="58">
        <v>2.8098437056900979E-6</v>
      </c>
      <c r="H249" s="58">
        <v>5.2203926409629829E-7</v>
      </c>
      <c r="I249" s="58">
        <v>3.2777236173698269E-6</v>
      </c>
      <c r="J249" s="58">
        <v>-3.9140548598355589E-8</v>
      </c>
      <c r="K249" s="58">
        <v>1.9613876557791799E-6</v>
      </c>
      <c r="L249" s="59">
        <v>1.2072971975202205E-2</v>
      </c>
      <c r="M249" s="58">
        <v>0.23621093064910589</v>
      </c>
      <c r="N249" s="58">
        <v>0.75103443697875594</v>
      </c>
      <c r="O249" s="58">
        <v>6.6663900049257694E-5</v>
      </c>
      <c r="P249" s="58">
        <v>2.7545331145933027E-4</v>
      </c>
      <c r="Q249" s="58">
        <v>1.1115538991486903E-6</v>
      </c>
      <c r="R249" s="57">
        <v>3.2080780453489492E-4</v>
      </c>
      <c r="S249" s="78">
        <v>1</v>
      </c>
    </row>
    <row r="250" spans="2:19">
      <c r="B250" s="33"/>
      <c r="C250" s="60">
        <v>65</v>
      </c>
      <c r="D250" s="22" t="s">
        <v>16</v>
      </c>
      <c r="E250" s="58">
        <v>4.7818841994198277E-5</v>
      </c>
      <c r="F250" s="58">
        <v>7.5724918435531735E-4</v>
      </c>
      <c r="G250" s="58">
        <v>1.2331146731542393E-4</v>
      </c>
      <c r="H250" s="58">
        <v>6.9000734550359703E-5</v>
      </c>
      <c r="I250" s="58">
        <v>6.6021208770075798E-4</v>
      </c>
      <c r="J250" s="58">
        <v>-6.9558181457198023E-6</v>
      </c>
      <c r="K250" s="58">
        <v>2.995775534187456E-4</v>
      </c>
      <c r="L250" s="59">
        <v>1.000020733045829E-2</v>
      </c>
      <c r="M250" s="58">
        <v>0.85584258450922546</v>
      </c>
      <c r="N250" s="58">
        <v>3.6068369293256748E-2</v>
      </c>
      <c r="O250" s="58">
        <v>1.2770998933418683E-2</v>
      </c>
      <c r="P250" s="58">
        <v>4.5955009186415652E-2</v>
      </c>
      <c r="Q250" s="58">
        <v>1.1044463956995695E-4</v>
      </c>
      <c r="R250" s="57">
        <v>3.730217205646618E-2</v>
      </c>
      <c r="S250" s="78">
        <v>1</v>
      </c>
    </row>
    <row r="251" spans="2:19">
      <c r="B251" s="33"/>
      <c r="C251" s="60">
        <v>66</v>
      </c>
      <c r="D251" s="22" t="s">
        <v>15</v>
      </c>
      <c r="E251" s="58">
        <v>1.5166652125553687E-4</v>
      </c>
      <c r="F251" s="58">
        <v>2.9671413815333509E-3</v>
      </c>
      <c r="G251" s="58">
        <v>4.1170485670567465E-4</v>
      </c>
      <c r="H251" s="58">
        <v>2.4893020727704271E-4</v>
      </c>
      <c r="I251" s="58">
        <v>1.8300396634169688E-3</v>
      </c>
      <c r="J251" s="58">
        <v>-1.86834931420731E-5</v>
      </c>
      <c r="K251" s="58">
        <v>1.0595690003402042E-3</v>
      </c>
      <c r="L251" s="59">
        <v>2.0091334018660419E-2</v>
      </c>
      <c r="M251" s="58">
        <v>0.45410648684982236</v>
      </c>
      <c r="N251" s="58">
        <v>0.15359052416301205</v>
      </c>
      <c r="O251" s="58">
        <v>5.5246514884180579E-2</v>
      </c>
      <c r="P251" s="58">
        <v>0.19604202413323715</v>
      </c>
      <c r="Q251" s="58">
        <v>5.4361853581067735E-4</v>
      </c>
      <c r="R251" s="57">
        <v>0.1137291292778902</v>
      </c>
      <c r="S251" s="78">
        <v>1</v>
      </c>
    </row>
    <row r="252" spans="2:19">
      <c r="B252" s="33"/>
      <c r="C252" s="60">
        <v>67</v>
      </c>
      <c r="D252" s="22" t="s">
        <v>14</v>
      </c>
      <c r="E252" s="58">
        <v>8.3006515680956305E-6</v>
      </c>
      <c r="F252" s="58">
        <v>9.4473860275721971E-5</v>
      </c>
      <c r="G252" s="58">
        <v>1.3080939996020666E-5</v>
      </c>
      <c r="H252" s="58">
        <v>7.6932198015678132E-6</v>
      </c>
      <c r="I252" s="58">
        <v>6.1050605694793901E-5</v>
      </c>
      <c r="J252" s="58">
        <v>-2.042590409793335E-7</v>
      </c>
      <c r="K252" s="58">
        <v>1.817348841534994E-5</v>
      </c>
      <c r="L252" s="59">
        <v>0.18982924909759058</v>
      </c>
      <c r="M252" s="58">
        <v>0.78834611568411939</v>
      </c>
      <c r="N252" s="58">
        <v>1.4202159611108664E-2</v>
      </c>
      <c r="O252" s="58">
        <v>8.764749253670185E-4</v>
      </c>
      <c r="P252" s="58">
        <v>4.3647049522092607E-3</v>
      </c>
      <c r="Q252" s="58">
        <v>3.5996962669460005E-6</v>
      </c>
      <c r="R252" s="57">
        <v>2.1751275266277104E-3</v>
      </c>
      <c r="S252" s="78">
        <v>1</v>
      </c>
    </row>
    <row r="253" spans="2:19">
      <c r="B253" s="33"/>
      <c r="C253" s="60">
        <v>68</v>
      </c>
      <c r="D253" s="22" t="s">
        <v>13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9">
        <v>0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7">
        <v>0</v>
      </c>
      <c r="S253" s="78">
        <v>0</v>
      </c>
    </row>
    <row r="254" spans="2:19">
      <c r="B254" s="30"/>
      <c r="C254" s="14">
        <v>69</v>
      </c>
      <c r="D254" s="64" t="s">
        <v>12</v>
      </c>
      <c r="E254" s="76">
        <v>1.6471020237668357E-4</v>
      </c>
      <c r="F254" s="76">
        <v>2.8831433945986089E-3</v>
      </c>
      <c r="G254" s="76">
        <v>3.3815163730244966E-4</v>
      </c>
      <c r="H254" s="76">
        <v>2.4264861273169252E-4</v>
      </c>
      <c r="I254" s="76">
        <v>2.3416013086206551E-3</v>
      </c>
      <c r="J254" s="76">
        <v>-2.3200768786244326E-5</v>
      </c>
      <c r="K254" s="76">
        <v>1.0150070156556277E-3</v>
      </c>
      <c r="L254" s="77">
        <v>2.093025439902977E-2</v>
      </c>
      <c r="M254" s="76">
        <v>0.3921033481585135</v>
      </c>
      <c r="N254" s="76">
        <v>0.13091463129002354</v>
      </c>
      <c r="O254" s="76">
        <v>8.6645201051747903E-2</v>
      </c>
      <c r="P254" s="76">
        <v>0.23514738208219152</v>
      </c>
      <c r="Q254" s="76">
        <v>5.8350037065072824E-4</v>
      </c>
      <c r="R254" s="75">
        <v>0.12671362124534361</v>
      </c>
      <c r="S254" s="74">
        <v>1</v>
      </c>
    </row>
    <row r="255" spans="2:19">
      <c r="B255" s="89"/>
      <c r="C255" s="88"/>
      <c r="D255" s="149" t="s">
        <v>81</v>
      </c>
      <c r="E255" s="147">
        <v>2.9776991796173709E-4</v>
      </c>
      <c r="F255" s="147">
        <v>6.1669398051604173E-3</v>
      </c>
      <c r="G255" s="147">
        <v>8.7868554234457727E-4</v>
      </c>
      <c r="H255" s="147">
        <v>5.1650697956008519E-4</v>
      </c>
      <c r="I255" s="147">
        <v>3.2138219528132952E-3</v>
      </c>
      <c r="J255" s="147">
        <v>3.8354557318231386E-5</v>
      </c>
      <c r="K255" s="147">
        <v>5.5864898278328275E-3</v>
      </c>
      <c r="L255" s="148">
        <v>2.09903230376671E-2</v>
      </c>
      <c r="M255" s="147">
        <v>0.44456427419747102</v>
      </c>
      <c r="N255" s="147">
        <v>8.5566429250307746E-2</v>
      </c>
      <c r="O255" s="147">
        <v>4.4231452678357076E-2</v>
      </c>
      <c r="P255" s="147">
        <v>0.22085733768658891</v>
      </c>
      <c r="Q255" s="147">
        <v>1.348956984032722E-3</v>
      </c>
      <c r="R255" s="146">
        <v>0.16574265758258408</v>
      </c>
      <c r="S255" s="145">
        <v>1</v>
      </c>
    </row>
  </sheetData>
  <phoneticPr fontId="3"/>
  <pageMargins left="0.7" right="0.7" top="0.75" bottom="0.75" header="0.3" footer="0.3"/>
  <pageSetup paperSize="9" scale="51" orientation="portrait" r:id="rId1"/>
  <rowBreaks count="2" manualBreakCount="2">
    <brk id="87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表2-1</vt:lpstr>
      <vt:lpstr>表2-2</vt:lpstr>
      <vt:lpstr>表2-3</vt:lpstr>
      <vt:lpstr>表2-4</vt:lpstr>
      <vt:lpstr>表2-5</vt:lpstr>
      <vt:lpstr>表2-6</vt:lpstr>
      <vt:lpstr>'表2-1'!Print_Titles</vt:lpstr>
      <vt:lpstr>'表2-2'!Print_Titles</vt:lpstr>
      <vt:lpstr>'表2-3'!Print_Titles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2020-11-18T23:43:45Z</cp:lastPrinted>
  <dcterms:created xsi:type="dcterms:W3CDTF">2020-11-05T05:23:17Z</dcterms:created>
  <dcterms:modified xsi:type="dcterms:W3CDTF">2020-11-18T23:43:47Z</dcterms:modified>
</cp:coreProperties>
</file>