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02_土地利用G\10 地価調査・地価公示\01 地価調査\2020(R2)\25 HP構築\"/>
    </mc:Choice>
  </mc:AlternateContent>
  <bookViews>
    <workbookView xWindow="11991" yWindow="-13" windowWidth="12031" windowHeight="9478"/>
  </bookViews>
  <sheets>
    <sheet name="R2宅地関係" sheetId="15" r:id="rId1"/>
    <sheet name="R2林地関係" sheetId="2" r:id="rId2"/>
    <sheet name="R2共通地点一覧表" sheetId="9" r:id="rId3"/>
  </sheets>
  <definedNames>
    <definedName name="_xlnm._FilterDatabase" localSheetId="2" hidden="1">'R2共通地点一覧表'!$A$2:$W$7</definedName>
    <definedName name="_xlnm.Print_Area" localSheetId="2">'R2共通地点一覧表'!$A$1:$V$32</definedName>
    <definedName name="_xlnm.Print_Area" localSheetId="0">'R2宅地関係'!$A$1:$T$316</definedName>
    <definedName name="_xlnm.Print_Area" localSheetId="1">'R2林地関係'!$A$1:$T$8</definedName>
    <definedName name="_xlnm.Print_Titles" localSheetId="2">'R2共通地点一覧表'!$2:$4</definedName>
    <definedName name="_xlnm.Print_Titles" localSheetId="0">'R2宅地関係'!$2:$4</definedName>
    <definedName name="_xlnm.Print_Titles" localSheetId="1">'R2林地関係'!$2:$3</definedName>
  </definedNames>
  <calcPr calcId="162913"/>
</workbook>
</file>

<file path=xl/calcChain.xml><?xml version="1.0" encoding="utf-8"?>
<calcChain xmlns="http://schemas.openxmlformats.org/spreadsheetml/2006/main">
  <c r="V32" i="9" l="1"/>
  <c r="U32" i="9"/>
  <c r="T32" i="9"/>
  <c r="S32" i="9"/>
  <c r="R32" i="9"/>
  <c r="Q32" i="9"/>
  <c r="P32" i="9"/>
  <c r="O32" i="9"/>
  <c r="I32" i="9"/>
  <c r="H32" i="9"/>
  <c r="G32" i="9"/>
  <c r="V31" i="9"/>
  <c r="U31" i="9"/>
  <c r="T31" i="9"/>
  <c r="S31" i="9"/>
  <c r="R31" i="9"/>
  <c r="Q31" i="9"/>
  <c r="P31" i="9"/>
  <c r="O31" i="9"/>
  <c r="I31" i="9"/>
  <c r="H31" i="9"/>
  <c r="G31" i="9"/>
  <c r="V30" i="9"/>
  <c r="U30" i="9"/>
  <c r="T30" i="9"/>
  <c r="S30" i="9"/>
  <c r="R30" i="9"/>
  <c r="Q30" i="9"/>
  <c r="P30" i="9"/>
  <c r="O30" i="9"/>
  <c r="I30" i="9"/>
  <c r="H30" i="9"/>
  <c r="G30" i="9"/>
  <c r="I29" i="9"/>
  <c r="H29" i="9"/>
  <c r="G29" i="9"/>
  <c r="V29" i="9"/>
  <c r="U29" i="9"/>
  <c r="T29" i="9"/>
  <c r="S29" i="9"/>
  <c r="R29" i="9"/>
  <c r="Q29" i="9"/>
  <c r="P29" i="9"/>
  <c r="O29" i="9"/>
  <c r="V28" i="9"/>
  <c r="U28" i="9"/>
  <c r="T28" i="9"/>
  <c r="S28" i="9"/>
  <c r="R28" i="9"/>
  <c r="Q28" i="9"/>
  <c r="P28" i="9"/>
  <c r="O28" i="9"/>
  <c r="I28" i="9"/>
  <c r="H28" i="9"/>
  <c r="O26" i="9"/>
  <c r="P26" i="9"/>
  <c r="Q26" i="9"/>
  <c r="R26" i="9"/>
  <c r="S26" i="9"/>
  <c r="T26" i="9"/>
  <c r="U26" i="9"/>
  <c r="V26" i="9"/>
  <c r="O27" i="9"/>
  <c r="P27" i="9"/>
  <c r="Q27" i="9"/>
  <c r="R27" i="9"/>
  <c r="S27" i="9"/>
  <c r="T27" i="9"/>
  <c r="U27" i="9"/>
  <c r="V27" i="9"/>
  <c r="G26" i="9"/>
  <c r="H26" i="9"/>
  <c r="I26" i="9"/>
  <c r="G27" i="9"/>
  <c r="H27" i="9"/>
  <c r="I27" i="9"/>
  <c r="V25" i="9"/>
  <c r="U25" i="9"/>
  <c r="T25" i="9"/>
  <c r="S25" i="9"/>
  <c r="R25" i="9"/>
  <c r="Q25" i="9"/>
  <c r="P25" i="9"/>
  <c r="O25" i="9"/>
  <c r="I25" i="9"/>
  <c r="H25" i="9"/>
  <c r="G25" i="9"/>
  <c r="V24" i="9"/>
  <c r="U24" i="9"/>
  <c r="T24" i="9"/>
  <c r="S24" i="9"/>
  <c r="R24" i="9"/>
  <c r="Q24" i="9"/>
  <c r="P24" i="9"/>
  <c r="O24" i="9"/>
  <c r="I24" i="9"/>
  <c r="H24" i="9"/>
  <c r="G24" i="9"/>
  <c r="O23" i="9"/>
  <c r="P23" i="9"/>
  <c r="Q23" i="9"/>
  <c r="R23" i="9"/>
  <c r="S23" i="9"/>
  <c r="T23" i="9"/>
  <c r="U23" i="9"/>
  <c r="V23" i="9"/>
  <c r="G23" i="9"/>
  <c r="H23" i="9"/>
  <c r="I23" i="9"/>
  <c r="V22" i="9"/>
  <c r="U22" i="9"/>
  <c r="T22" i="9"/>
  <c r="S22" i="9"/>
  <c r="R22" i="9"/>
  <c r="Q22" i="9"/>
  <c r="P22" i="9"/>
  <c r="O22" i="9"/>
  <c r="I22" i="9"/>
  <c r="H22" i="9"/>
  <c r="G22" i="9"/>
  <c r="V21" i="9"/>
  <c r="U21" i="9"/>
  <c r="T21" i="9"/>
  <c r="S21" i="9"/>
  <c r="R21" i="9"/>
  <c r="Q21" i="9"/>
  <c r="P21" i="9"/>
  <c r="O21" i="9"/>
  <c r="I21" i="9"/>
  <c r="H21" i="9"/>
  <c r="G21" i="9"/>
  <c r="V20" i="9"/>
  <c r="U20" i="9"/>
  <c r="T20" i="9"/>
  <c r="S20" i="9"/>
  <c r="R20" i="9"/>
  <c r="Q20" i="9"/>
  <c r="P20" i="9"/>
  <c r="O20" i="9"/>
  <c r="I20" i="9"/>
  <c r="H20" i="9"/>
  <c r="G20" i="9"/>
  <c r="V19" i="9"/>
  <c r="U19" i="9"/>
  <c r="T19" i="9"/>
  <c r="S19" i="9"/>
  <c r="R19" i="9"/>
  <c r="Q19" i="9"/>
  <c r="P19" i="9"/>
  <c r="O19" i="9"/>
  <c r="I19" i="9"/>
  <c r="H19" i="9"/>
  <c r="G19" i="9"/>
  <c r="V18" i="9"/>
  <c r="U18" i="9"/>
  <c r="T18" i="9"/>
  <c r="S18" i="9"/>
  <c r="R18" i="9"/>
  <c r="Q18" i="9"/>
  <c r="P18" i="9"/>
  <c r="O18" i="9"/>
  <c r="I18" i="9"/>
  <c r="H18" i="9"/>
  <c r="G18" i="9"/>
  <c r="V17" i="9"/>
  <c r="U17" i="9"/>
  <c r="S17" i="9"/>
  <c r="R17" i="9"/>
  <c r="Q17" i="9"/>
  <c r="P17" i="9"/>
  <c r="O17" i="9"/>
  <c r="I17" i="9"/>
  <c r="H17" i="9"/>
  <c r="G17" i="9"/>
  <c r="O16" i="9"/>
  <c r="P16" i="9"/>
  <c r="Q16" i="9"/>
  <c r="R16" i="9"/>
  <c r="S16" i="9"/>
  <c r="T16" i="9"/>
  <c r="U16" i="9"/>
  <c r="V16" i="9"/>
  <c r="G16" i="9"/>
  <c r="H16" i="9"/>
  <c r="I16" i="9"/>
  <c r="V15" i="9"/>
  <c r="U15" i="9"/>
  <c r="T15" i="9"/>
  <c r="S15" i="9"/>
  <c r="R15" i="9"/>
  <c r="Q15" i="9"/>
  <c r="P15" i="9"/>
  <c r="O15" i="9"/>
  <c r="I15" i="9"/>
  <c r="H15" i="9"/>
  <c r="G15" i="9"/>
  <c r="O14" i="9"/>
  <c r="P14" i="9"/>
  <c r="Q14" i="9"/>
  <c r="R14" i="9"/>
  <c r="S14" i="9"/>
  <c r="T14" i="9"/>
  <c r="U14" i="9"/>
  <c r="V14" i="9"/>
  <c r="G14" i="9"/>
  <c r="H14" i="9"/>
  <c r="I14" i="9"/>
  <c r="I13" i="9"/>
  <c r="H13" i="9"/>
  <c r="G13" i="9"/>
  <c r="V13" i="9"/>
  <c r="U13" i="9"/>
  <c r="T13" i="9"/>
  <c r="S13" i="9"/>
  <c r="R13" i="9"/>
  <c r="Q13" i="9"/>
  <c r="P13" i="9"/>
  <c r="O13" i="9"/>
  <c r="I12" i="9"/>
  <c r="H12" i="9"/>
  <c r="G12" i="9"/>
  <c r="V12" i="9"/>
  <c r="U12" i="9"/>
  <c r="T12" i="9"/>
  <c r="S12" i="9"/>
  <c r="R12" i="9"/>
  <c r="Q12" i="9"/>
  <c r="P12" i="9"/>
  <c r="O12" i="9"/>
  <c r="V11" i="9"/>
  <c r="U11" i="9"/>
  <c r="T11" i="9"/>
  <c r="S11" i="9"/>
  <c r="R11" i="9"/>
  <c r="Q11" i="9"/>
  <c r="P11" i="9"/>
  <c r="O11" i="9"/>
  <c r="I11" i="9"/>
  <c r="H11" i="9"/>
  <c r="G11" i="9"/>
  <c r="V10" i="9"/>
  <c r="U10" i="9"/>
  <c r="T10" i="9"/>
  <c r="S10" i="9"/>
  <c r="R10" i="9"/>
  <c r="Q10" i="9"/>
  <c r="P10" i="9"/>
  <c r="O10" i="9"/>
  <c r="I10" i="9"/>
  <c r="H10" i="9"/>
  <c r="G10" i="9"/>
  <c r="P8" i="9"/>
  <c r="V9" i="9"/>
  <c r="U9" i="9"/>
  <c r="T9" i="9"/>
  <c r="S9" i="9"/>
  <c r="R9" i="9"/>
  <c r="Q9" i="9"/>
  <c r="P9" i="9"/>
  <c r="O9" i="9"/>
  <c r="H9" i="9"/>
  <c r="I9" i="9"/>
  <c r="G9" i="9"/>
  <c r="V8" i="9"/>
  <c r="U8" i="9"/>
  <c r="T8" i="9"/>
  <c r="S8" i="9"/>
  <c r="R8" i="9"/>
  <c r="Q8" i="9"/>
  <c r="O8" i="9"/>
  <c r="O7" i="9"/>
  <c r="P7" i="9"/>
  <c r="Q7" i="9"/>
  <c r="H8" i="9"/>
  <c r="I8" i="9"/>
  <c r="G8" i="9"/>
  <c r="R7" i="9"/>
  <c r="S7" i="9"/>
  <c r="T7" i="9"/>
  <c r="U7" i="9"/>
  <c r="V7" i="9"/>
  <c r="G7" i="9"/>
  <c r="H7" i="9"/>
  <c r="I7" i="9"/>
  <c r="V6" i="9"/>
  <c r="U6" i="9"/>
  <c r="T6" i="9"/>
  <c r="S6" i="9"/>
  <c r="R6" i="9"/>
  <c r="Q6" i="9"/>
  <c r="P6" i="9"/>
  <c r="O6" i="9"/>
  <c r="H6" i="9"/>
  <c r="I6" i="9"/>
  <c r="G6" i="9"/>
  <c r="O5" i="9" l="1"/>
  <c r="P5" i="9"/>
  <c r="Q5" i="9"/>
  <c r="R5" i="9"/>
  <c r="S5" i="9"/>
  <c r="T5" i="9"/>
  <c r="U5" i="9"/>
  <c r="V5" i="9"/>
  <c r="G5" i="9"/>
  <c r="H5" i="9"/>
  <c r="I5" i="9"/>
  <c r="K316" i="15" l="1"/>
  <c r="K315" i="15"/>
  <c r="K314" i="15"/>
  <c r="K313" i="15"/>
  <c r="K312" i="15"/>
  <c r="K311" i="15"/>
  <c r="K310" i="15"/>
  <c r="K309" i="15"/>
  <c r="K308" i="15"/>
  <c r="K307" i="15"/>
  <c r="K306" i="15"/>
  <c r="K305" i="15"/>
  <c r="K304" i="15"/>
  <c r="K303" i="15"/>
  <c r="K302" i="15"/>
  <c r="K301" i="15"/>
  <c r="K300" i="15"/>
  <c r="K299" i="15"/>
  <c r="K298" i="15"/>
  <c r="K297" i="15"/>
  <c r="K296" i="15"/>
  <c r="K295" i="15"/>
  <c r="K294" i="15"/>
  <c r="K293" i="15"/>
  <c r="K292" i="15"/>
  <c r="K291" i="15"/>
  <c r="K290" i="15"/>
  <c r="K289" i="15"/>
  <c r="K288" i="15"/>
  <c r="K287" i="15"/>
  <c r="K286" i="15"/>
  <c r="K285" i="15"/>
  <c r="K284" i="15"/>
  <c r="K283" i="15"/>
  <c r="K282" i="15"/>
  <c r="K281" i="15"/>
  <c r="K280" i="15"/>
  <c r="K279" i="15"/>
  <c r="K278" i="15"/>
  <c r="K277" i="15"/>
  <c r="K276" i="15"/>
  <c r="K275" i="15"/>
  <c r="K274" i="15"/>
  <c r="K273" i="15"/>
  <c r="K272" i="15"/>
  <c r="K271" i="15"/>
  <c r="K270" i="15"/>
  <c r="K269" i="15"/>
  <c r="K268" i="15"/>
  <c r="K267" i="15"/>
  <c r="K266" i="15"/>
  <c r="K265" i="15"/>
  <c r="K264" i="15"/>
  <c r="K263" i="15"/>
  <c r="K262" i="15"/>
  <c r="K261" i="15"/>
  <c r="K260" i="15"/>
  <c r="K259" i="15"/>
  <c r="K258" i="15"/>
  <c r="K257" i="15"/>
  <c r="K256" i="15"/>
  <c r="K255" i="15"/>
  <c r="K254" i="15"/>
  <c r="K253" i="15"/>
  <c r="K252" i="15"/>
  <c r="K251" i="15"/>
  <c r="K250" i="15"/>
  <c r="K249" i="15"/>
  <c r="K248" i="15"/>
  <c r="K247" i="15"/>
  <c r="K246" i="15"/>
  <c r="K245" i="15"/>
  <c r="K244" i="15"/>
  <c r="K243" i="15"/>
  <c r="K242" i="15"/>
  <c r="K241" i="15"/>
  <c r="K240" i="15"/>
  <c r="K239" i="15"/>
  <c r="K238" i="15"/>
  <c r="K237" i="15"/>
  <c r="K236" i="15"/>
  <c r="K235" i="15"/>
  <c r="K234" i="15"/>
  <c r="K233" i="15"/>
  <c r="K232" i="15"/>
  <c r="K231" i="15"/>
  <c r="K230" i="15"/>
  <c r="K229" i="15"/>
  <c r="K228" i="15"/>
  <c r="K227" i="15"/>
  <c r="K226" i="15"/>
  <c r="K225" i="15"/>
  <c r="K224" i="15"/>
  <c r="K223" i="15"/>
  <c r="K222" i="15"/>
  <c r="K221" i="15"/>
  <c r="K220" i="15"/>
  <c r="K219" i="15"/>
  <c r="K218" i="15"/>
  <c r="K217" i="15"/>
  <c r="K216" i="15"/>
  <c r="K215" i="15"/>
  <c r="K214" i="15"/>
  <c r="K213" i="15"/>
  <c r="K212" i="15"/>
  <c r="K211" i="15"/>
  <c r="K210" i="15"/>
  <c r="K209" i="15"/>
  <c r="K208" i="15"/>
  <c r="K207" i="15"/>
  <c r="K206" i="15"/>
  <c r="K205" i="15"/>
  <c r="K204" i="15"/>
  <c r="K203" i="15"/>
  <c r="K202" i="15"/>
  <c r="K201" i="15"/>
  <c r="K200" i="15"/>
  <c r="K199" i="15"/>
  <c r="K198" i="15"/>
  <c r="K197" i="15"/>
  <c r="K196" i="15"/>
  <c r="K195" i="15"/>
  <c r="K194" i="15"/>
  <c r="K193" i="15"/>
  <c r="K192" i="15"/>
  <c r="K191" i="15"/>
  <c r="K190" i="15"/>
  <c r="K189" i="15"/>
  <c r="K188" i="15"/>
  <c r="K187" i="15"/>
  <c r="K186" i="15"/>
  <c r="K185" i="15"/>
  <c r="K184" i="15"/>
  <c r="K183" i="15"/>
  <c r="K182" i="15"/>
  <c r="K181" i="15"/>
  <c r="K180" i="15"/>
  <c r="K179" i="15"/>
  <c r="K178" i="15"/>
  <c r="K177" i="15"/>
  <c r="K176" i="15"/>
  <c r="K175" i="15"/>
  <c r="K174" i="15"/>
  <c r="K173" i="15"/>
  <c r="K172" i="15"/>
  <c r="K171" i="15"/>
  <c r="K170" i="15"/>
  <c r="K169" i="15"/>
  <c r="K168" i="15"/>
  <c r="K167" i="15"/>
  <c r="K166" i="15"/>
  <c r="K165" i="15"/>
  <c r="K164" i="15"/>
  <c r="K163" i="15"/>
  <c r="K162" i="15"/>
  <c r="K161" i="15"/>
  <c r="K160" i="15"/>
  <c r="K159" i="15"/>
  <c r="K158" i="15"/>
  <c r="K157" i="15"/>
  <c r="K156" i="15"/>
  <c r="K155" i="15"/>
  <c r="K154" i="15"/>
  <c r="K153" i="15"/>
  <c r="K152" i="15"/>
  <c r="K151" i="15"/>
  <c r="K150" i="15"/>
  <c r="K149" i="15"/>
  <c r="K148" i="15"/>
  <c r="K147" i="15"/>
  <c r="K146" i="15"/>
  <c r="K145" i="15"/>
  <c r="K144" i="15"/>
  <c r="K143" i="15"/>
  <c r="K142" i="15"/>
  <c r="K141" i="15"/>
  <c r="K140" i="15"/>
  <c r="K139" i="15"/>
  <c r="K138" i="15"/>
  <c r="K137" i="15"/>
  <c r="K136" i="15"/>
  <c r="K135" i="15"/>
  <c r="K134" i="15"/>
  <c r="K133" i="15"/>
  <c r="K132" i="15"/>
  <c r="K131" i="15"/>
  <c r="K130" i="15"/>
  <c r="K129" i="15"/>
  <c r="K128" i="15"/>
  <c r="K127" i="15"/>
  <c r="K126" i="15"/>
  <c r="K125" i="15"/>
  <c r="K124" i="15"/>
  <c r="K123" i="15"/>
  <c r="K122" i="15"/>
  <c r="K121" i="15"/>
  <c r="K120" i="15"/>
  <c r="K119" i="15"/>
  <c r="K118" i="15"/>
  <c r="K117" i="15"/>
  <c r="K116" i="15"/>
  <c r="K115" i="15"/>
  <c r="K114" i="15"/>
  <c r="K113" i="15"/>
  <c r="K112" i="15"/>
  <c r="K111" i="15"/>
  <c r="K110" i="15"/>
  <c r="K109" i="15"/>
  <c r="K108" i="15"/>
  <c r="K107" i="15"/>
  <c r="K106" i="15"/>
  <c r="K105" i="15"/>
  <c r="K104" i="15"/>
  <c r="K103" i="15"/>
  <c r="K102" i="15"/>
  <c r="K101" i="15"/>
  <c r="K100" i="15"/>
  <c r="K99" i="15"/>
  <c r="K98" i="15"/>
  <c r="K97" i="15"/>
  <c r="K96" i="15"/>
  <c r="K95" i="15"/>
  <c r="K94" i="15"/>
  <c r="K93" i="15"/>
  <c r="K92" i="15"/>
  <c r="K91" i="15"/>
  <c r="K90" i="15"/>
  <c r="K89" i="15"/>
  <c r="K88" i="15"/>
  <c r="K87" i="15"/>
  <c r="K86" i="15"/>
  <c r="K85" i="15"/>
  <c r="K84" i="15"/>
  <c r="K83" i="15"/>
  <c r="K82" i="15"/>
  <c r="K81" i="15"/>
  <c r="K80" i="15"/>
  <c r="K79" i="15"/>
  <c r="K78" i="15"/>
  <c r="K77" i="15"/>
  <c r="K76" i="15"/>
  <c r="K75" i="15"/>
  <c r="K74" i="15"/>
  <c r="K73" i="15"/>
  <c r="K72" i="15"/>
  <c r="K71" i="15"/>
  <c r="K70" i="15"/>
  <c r="K69" i="15"/>
  <c r="K68" i="15"/>
  <c r="K67" i="15"/>
  <c r="K66" i="15"/>
  <c r="K65" i="15"/>
  <c r="K64" i="15"/>
  <c r="K63" i="15"/>
  <c r="K62" i="15"/>
  <c r="K61" i="15"/>
  <c r="K60" i="15"/>
  <c r="K59" i="15"/>
  <c r="K58" i="15"/>
  <c r="K57" i="15"/>
  <c r="K56" i="15"/>
  <c r="K55" i="15"/>
  <c r="K54" i="15"/>
  <c r="K53" i="15"/>
  <c r="K52" i="15"/>
  <c r="K51" i="15"/>
  <c r="K50" i="15"/>
  <c r="K49" i="15"/>
  <c r="K48" i="15"/>
  <c r="K47" i="15"/>
  <c r="K46" i="15"/>
  <c r="K45" i="15"/>
  <c r="K44" i="15"/>
  <c r="K43" i="15"/>
  <c r="K42" i="15"/>
  <c r="K41" i="15"/>
  <c r="K40" i="15"/>
  <c r="K39" i="15"/>
  <c r="K38" i="15"/>
  <c r="K37" i="15"/>
  <c r="K36" i="15"/>
  <c r="K35" i="15"/>
  <c r="K34" i="15"/>
  <c r="K33" i="15"/>
  <c r="K32" i="15"/>
  <c r="K31" i="15"/>
  <c r="K30" i="15"/>
  <c r="K29" i="15"/>
  <c r="K28" i="15"/>
  <c r="K27" i="15"/>
  <c r="K26" i="15"/>
  <c r="K25" i="15"/>
  <c r="K24" i="15"/>
  <c r="K23" i="15"/>
  <c r="K22" i="15"/>
  <c r="K21" i="15"/>
  <c r="K20" i="15"/>
  <c r="K19" i="15"/>
  <c r="K18" i="15"/>
  <c r="K17" i="15"/>
  <c r="K16" i="15"/>
  <c r="K15" i="15"/>
  <c r="K14" i="15"/>
  <c r="K13" i="15"/>
  <c r="K12" i="15"/>
  <c r="K11" i="15"/>
  <c r="K10" i="15"/>
  <c r="K9" i="15"/>
  <c r="K8" i="15"/>
  <c r="K7" i="15"/>
  <c r="K6" i="15"/>
  <c r="K5" i="15"/>
  <c r="L129" i="15" l="1"/>
  <c r="L170" i="15"/>
  <c r="N32" i="9" l="1"/>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1" i="9"/>
  <c r="M11" i="9"/>
  <c r="N14" i="9"/>
  <c r="M14" i="9"/>
  <c r="N13" i="9"/>
  <c r="M13" i="9"/>
  <c r="N12" i="9"/>
  <c r="M12" i="9"/>
  <c r="N10" i="9"/>
  <c r="M10" i="9"/>
  <c r="N9" i="9"/>
  <c r="M9" i="9"/>
  <c r="N8" i="9"/>
  <c r="M8" i="9"/>
  <c r="N7" i="9"/>
  <c r="M7" i="9"/>
  <c r="N6" i="9"/>
  <c r="M6" i="9"/>
  <c r="K32" i="9"/>
  <c r="J32" i="9"/>
  <c r="K31" i="9"/>
  <c r="J31" i="9"/>
  <c r="K30" i="9"/>
  <c r="J30" i="9"/>
  <c r="K29" i="9"/>
  <c r="J29" i="9"/>
  <c r="K28" i="9"/>
  <c r="K27" i="9"/>
  <c r="J27" i="9"/>
  <c r="K26" i="9"/>
  <c r="J26" i="9"/>
  <c r="K25" i="9"/>
  <c r="J25" i="9"/>
  <c r="K24" i="9"/>
  <c r="J24" i="9"/>
  <c r="K23" i="9"/>
  <c r="J23" i="9"/>
  <c r="K22" i="9"/>
  <c r="J22" i="9"/>
  <c r="K21" i="9"/>
  <c r="J21" i="9"/>
  <c r="K20" i="9"/>
  <c r="J20" i="9"/>
  <c r="K19" i="9"/>
  <c r="J19" i="9"/>
  <c r="K18" i="9"/>
  <c r="J18" i="9"/>
  <c r="K17" i="9"/>
  <c r="J17" i="9"/>
  <c r="K16" i="9"/>
  <c r="J16" i="9"/>
  <c r="K15" i="9"/>
  <c r="J15" i="9"/>
  <c r="K11" i="9"/>
  <c r="J11" i="9"/>
  <c r="K14" i="9"/>
  <c r="J14" i="9"/>
  <c r="K13" i="9"/>
  <c r="J13" i="9"/>
  <c r="K12" i="9"/>
  <c r="J12" i="9"/>
  <c r="K10" i="9"/>
  <c r="J10" i="9"/>
  <c r="K9" i="9"/>
  <c r="J9" i="9"/>
  <c r="K8" i="9"/>
  <c r="J8" i="9"/>
  <c r="K7" i="9"/>
  <c r="J7" i="9"/>
  <c r="K6" i="9"/>
  <c r="J6" i="9"/>
  <c r="K5" i="9"/>
  <c r="K8" i="2"/>
  <c r="J8" i="2"/>
  <c r="K7" i="2"/>
  <c r="J7" i="2"/>
  <c r="K6" i="2"/>
  <c r="K5" i="2"/>
  <c r="J5" i="2"/>
  <c r="K4" i="2"/>
  <c r="L316" i="15"/>
  <c r="L314" i="15"/>
  <c r="L315" i="15"/>
  <c r="L313" i="15"/>
  <c r="L312" i="15"/>
  <c r="L310" i="15"/>
  <c r="L311" i="15"/>
  <c r="L309" i="15"/>
  <c r="L308" i="15"/>
  <c r="L307" i="15"/>
  <c r="L306" i="15"/>
  <c r="L305" i="15"/>
  <c r="L304" i="15"/>
  <c r="L303" i="15"/>
  <c r="L302" i="15"/>
  <c r="L301" i="15"/>
  <c r="L300" i="15"/>
  <c r="L299" i="15"/>
  <c r="L298" i="15"/>
  <c r="L297" i="15"/>
  <c r="L296" i="15"/>
  <c r="L295" i="15"/>
  <c r="L294" i="15"/>
  <c r="L293" i="15"/>
  <c r="L292" i="15"/>
  <c r="L291" i="15"/>
  <c r="L290" i="15"/>
  <c r="L289" i="15"/>
  <c r="L288" i="15"/>
  <c r="L287" i="15"/>
  <c r="L286" i="15"/>
  <c r="L285" i="15"/>
  <c r="L284" i="15"/>
  <c r="L283" i="15"/>
  <c r="L282" i="15"/>
  <c r="L281" i="15"/>
  <c r="L280" i="15"/>
  <c r="L279" i="15"/>
  <c r="L278" i="15"/>
  <c r="L275" i="15"/>
  <c r="L277" i="15"/>
  <c r="L276" i="15"/>
  <c r="L274" i="15"/>
  <c r="L273" i="15"/>
  <c r="L272" i="15"/>
  <c r="L271" i="15"/>
  <c r="L270" i="15"/>
  <c r="L269" i="15"/>
  <c r="L268" i="15"/>
  <c r="L267" i="15"/>
  <c r="L266" i="15"/>
  <c r="L265" i="15"/>
  <c r="L264" i="15"/>
  <c r="L263" i="15"/>
  <c r="L262" i="15"/>
  <c r="L261" i="15"/>
  <c r="L260" i="15"/>
  <c r="L259" i="15"/>
  <c r="L258" i="15"/>
  <c r="L257" i="15"/>
  <c r="L256" i="15"/>
  <c r="L255" i="15"/>
  <c r="L254" i="15"/>
  <c r="L253" i="15"/>
  <c r="L252" i="15"/>
  <c r="L251" i="15"/>
  <c r="L250" i="15"/>
  <c r="L249" i="15"/>
  <c r="L240" i="15"/>
  <c r="L248" i="15"/>
  <c r="L247" i="15"/>
  <c r="L246" i="15"/>
  <c r="L245" i="15"/>
  <c r="L244" i="15"/>
  <c r="L243" i="15"/>
  <c r="L242" i="15"/>
  <c r="L241" i="15"/>
  <c r="L239" i="15"/>
  <c r="L238" i="15"/>
  <c r="L237" i="15"/>
  <c r="L236" i="15"/>
  <c r="L235" i="15"/>
  <c r="L234" i="15"/>
  <c r="L233" i="15"/>
  <c r="L232" i="15"/>
  <c r="L231" i="15"/>
  <c r="L230" i="15"/>
  <c r="L229" i="15"/>
  <c r="L228" i="15"/>
  <c r="L227" i="15"/>
  <c r="L226" i="15"/>
  <c r="L225" i="15"/>
  <c r="L224" i="15"/>
  <c r="L223" i="15"/>
  <c r="L222" i="15"/>
  <c r="L221" i="15"/>
  <c r="L220" i="15"/>
  <c r="L219" i="15"/>
  <c r="L218" i="15"/>
  <c r="L217" i="15"/>
  <c r="L216" i="15"/>
  <c r="L215" i="15"/>
  <c r="L214" i="15"/>
  <c r="L213" i="15"/>
  <c r="L212" i="15"/>
  <c r="L211" i="15"/>
  <c r="L210" i="15"/>
  <c r="L209" i="15"/>
  <c r="L208" i="15"/>
  <c r="L207" i="15"/>
  <c r="L206" i="15"/>
  <c r="L205" i="15"/>
  <c r="L204" i="15"/>
  <c r="L203" i="15"/>
  <c r="L202" i="15"/>
  <c r="L201" i="15"/>
  <c r="L200" i="15"/>
  <c r="L199" i="15"/>
  <c r="L198" i="15"/>
  <c r="L197" i="15"/>
  <c r="L195" i="15"/>
  <c r="L196" i="15"/>
  <c r="L194" i="15"/>
  <c r="L193" i="15"/>
  <c r="L192" i="15"/>
  <c r="L191" i="15"/>
  <c r="L190" i="15"/>
  <c r="L189" i="15"/>
  <c r="L188" i="15"/>
  <c r="L187" i="15"/>
  <c r="L186" i="15"/>
  <c r="L185" i="15"/>
  <c r="L184" i="15"/>
  <c r="L183" i="15"/>
  <c r="L178" i="15"/>
  <c r="L182" i="15"/>
  <c r="L181" i="15"/>
  <c r="L180" i="15"/>
  <c r="L179" i="15"/>
  <c r="L177" i="15"/>
  <c r="L176" i="15"/>
  <c r="L175" i="15"/>
  <c r="L174" i="15"/>
  <c r="L169" i="15"/>
  <c r="L173" i="15"/>
  <c r="L172" i="15"/>
  <c r="L171" i="15"/>
  <c r="L168" i="15"/>
  <c r="L167" i="15"/>
  <c r="L165" i="15"/>
  <c r="L164" i="15"/>
  <c r="L157" i="15"/>
  <c r="L166" i="15"/>
  <c r="L163" i="15"/>
  <c r="L162" i="15"/>
  <c r="L161" i="15"/>
  <c r="L160" i="15"/>
  <c r="L159" i="15"/>
  <c r="L158" i="15"/>
  <c r="L156" i="15"/>
  <c r="L155" i="15"/>
  <c r="L154" i="15"/>
  <c r="L153" i="15"/>
  <c r="L152" i="15"/>
  <c r="L151" i="15"/>
  <c r="L150" i="15"/>
  <c r="L149" i="15"/>
  <c r="L148" i="15"/>
  <c r="L147" i="15"/>
  <c r="L146" i="15"/>
  <c r="L140" i="15"/>
  <c r="L137" i="15"/>
  <c r="L136" i="15"/>
  <c r="L145" i="15"/>
  <c r="L144" i="15"/>
  <c r="L143" i="15"/>
  <c r="L142" i="15"/>
  <c r="L141" i="15"/>
  <c r="L139" i="15"/>
  <c r="L138" i="15"/>
  <c r="L135" i="15"/>
  <c r="L134" i="15"/>
  <c r="L133" i="15"/>
  <c r="L132" i="15"/>
  <c r="L131" i="15"/>
  <c r="L128" i="15"/>
  <c r="L130" i="15"/>
  <c r="L127" i="15"/>
  <c r="L126" i="15"/>
  <c r="L125" i="15"/>
  <c r="L124" i="15"/>
  <c r="L122" i="15"/>
  <c r="L120" i="15"/>
  <c r="L118" i="15"/>
  <c r="L115" i="15"/>
  <c r="L112" i="15"/>
  <c r="L123" i="15"/>
  <c r="L121" i="15"/>
  <c r="L119" i="15"/>
  <c r="L117" i="15"/>
  <c r="L116" i="15"/>
  <c r="L114" i="15"/>
  <c r="L113" i="15"/>
  <c r="L111" i="15"/>
  <c r="L110" i="15"/>
  <c r="L109" i="15"/>
  <c r="L108" i="15"/>
  <c r="L107" i="15"/>
  <c r="L104" i="15"/>
  <c r="L106" i="15"/>
  <c r="L105" i="15"/>
  <c r="L103" i="15"/>
  <c r="L102" i="15"/>
  <c r="L93" i="15"/>
  <c r="L101" i="15"/>
  <c r="L100" i="15"/>
  <c r="L99" i="15"/>
  <c r="L98" i="15"/>
  <c r="L97" i="15"/>
  <c r="L96" i="15"/>
  <c r="L95" i="15"/>
  <c r="L94" i="15"/>
  <c r="L92" i="15"/>
  <c r="L91" i="15"/>
  <c r="L90" i="15"/>
  <c r="L89" i="15"/>
  <c r="L88" i="15"/>
  <c r="L87" i="15"/>
  <c r="L86" i="15"/>
  <c r="L85" i="15"/>
  <c r="L84" i="15"/>
  <c r="L83" i="15"/>
  <c r="L82" i="15"/>
  <c r="L81" i="15"/>
  <c r="L80" i="15"/>
  <c r="L79" i="15"/>
  <c r="L78" i="15"/>
  <c r="L77" i="15"/>
  <c r="L76" i="15"/>
  <c r="L75" i="15"/>
  <c r="L74" i="15"/>
  <c r="L73" i="15"/>
  <c r="L72" i="15"/>
  <c r="L71" i="15"/>
  <c r="L63" i="15"/>
  <c r="L62" i="15"/>
  <c r="L60" i="15"/>
  <c r="L58" i="15"/>
  <c r="L56" i="15"/>
  <c r="L54" i="15"/>
  <c r="L52" i="15"/>
  <c r="L70" i="15"/>
  <c r="L69" i="15"/>
  <c r="L68" i="15"/>
  <c r="L67" i="15"/>
  <c r="L66" i="15"/>
  <c r="L65" i="15"/>
  <c r="L64" i="15"/>
  <c r="L61" i="15"/>
  <c r="L59" i="15"/>
  <c r="L57" i="15"/>
  <c r="L55" i="15"/>
  <c r="L53" i="15"/>
  <c r="L51" i="15"/>
  <c r="L50" i="15"/>
  <c r="L49" i="15"/>
  <c r="L48" i="15"/>
  <c r="L47" i="15"/>
  <c r="L46" i="15"/>
  <c r="L45" i="15"/>
  <c r="L44" i="15"/>
  <c r="L43" i="15"/>
  <c r="L42" i="15"/>
  <c r="L41" i="15"/>
  <c r="L40" i="15"/>
  <c r="L39" i="15"/>
  <c r="L38" i="15"/>
  <c r="L37" i="15"/>
  <c r="L24" i="15"/>
  <c r="L17" i="15"/>
  <c r="L10" i="15"/>
  <c r="L36" i="15"/>
  <c r="L35" i="15"/>
  <c r="L34" i="15"/>
  <c r="L33" i="15"/>
  <c r="L32" i="15"/>
  <c r="L31" i="15"/>
  <c r="L30" i="15"/>
  <c r="L29" i="15"/>
  <c r="L28" i="15"/>
  <c r="L27" i="15"/>
  <c r="L26" i="15"/>
  <c r="L25" i="15"/>
  <c r="L23" i="15"/>
  <c r="L22" i="15"/>
  <c r="L21" i="15"/>
  <c r="L20" i="15"/>
  <c r="L19" i="15"/>
  <c r="L18" i="15"/>
  <c r="L16" i="15"/>
  <c r="L15" i="15"/>
  <c r="L14" i="15"/>
  <c r="L13" i="15"/>
  <c r="L12" i="15"/>
  <c r="L11" i="15"/>
  <c r="L9" i="15"/>
  <c r="L8" i="15"/>
  <c r="L7" i="15"/>
  <c r="L6" i="15"/>
  <c r="L5" i="15"/>
  <c r="N5" i="9" l="1"/>
  <c r="M5" i="9"/>
  <c r="J5" i="9"/>
  <c r="J4" i="2"/>
</calcChain>
</file>

<file path=xl/sharedStrings.xml><?xml version="1.0" encoding="utf-8"?>
<sst xmlns="http://schemas.openxmlformats.org/spreadsheetml/2006/main" count="3426" uniqueCount="1648">
  <si>
    <t>一般住宅が建ち並ぶ温泉付きの中規模な分譲住宅地域</t>
    <rPh sb="0" eb="2">
      <t>イッパン</t>
    </rPh>
    <rPh sb="2" eb="4">
      <t>ジュウタク</t>
    </rPh>
    <rPh sb="5" eb="8">
      <t>タチナラ</t>
    </rPh>
    <rPh sb="9" eb="11">
      <t>オンセン</t>
    </rPh>
    <rPh sb="11" eb="12">
      <t>ツ</t>
    </rPh>
    <rPh sb="14" eb="17">
      <t>チュウキボ</t>
    </rPh>
    <rPh sb="18" eb="20">
      <t>ブンジョウ</t>
    </rPh>
    <rPh sb="20" eb="22">
      <t>ジュウタク</t>
    </rPh>
    <rPh sb="22" eb="24">
      <t>チイキ</t>
    </rPh>
    <phoneticPr fontId="2"/>
  </si>
  <si>
    <t>都
１中専
(60.200)</t>
    <rPh sb="0" eb="1">
      <t>ト</t>
    </rPh>
    <rPh sb="3" eb="4">
      <t>チュウ</t>
    </rPh>
    <phoneticPr fontId="2"/>
  </si>
  <si>
    <t>中規模農家住宅が多い一般住宅地域</t>
    <rPh sb="0" eb="3">
      <t>チュウキボ</t>
    </rPh>
    <rPh sb="3" eb="5">
      <t>ノウカ</t>
    </rPh>
    <rPh sb="5" eb="7">
      <t>ジュウタク</t>
    </rPh>
    <rPh sb="8" eb="9">
      <t>オオ</t>
    </rPh>
    <rPh sb="10" eb="12">
      <t>イッパン</t>
    </rPh>
    <rPh sb="12" eb="14">
      <t>ジュウタク</t>
    </rPh>
    <rPh sb="14" eb="16">
      <t>チイキ</t>
    </rPh>
    <phoneticPr fontId="2"/>
  </si>
  <si>
    <t>旧来より農家住宅を主体に集落形成された既存農家集落地域</t>
    <rPh sb="0" eb="2">
      <t>キュウライ</t>
    </rPh>
    <rPh sb="4" eb="6">
      <t>ノウカ</t>
    </rPh>
    <rPh sb="6" eb="8">
      <t>ジュウタク</t>
    </rPh>
    <rPh sb="9" eb="11">
      <t>シュタイ</t>
    </rPh>
    <rPh sb="12" eb="14">
      <t>シュウラク</t>
    </rPh>
    <rPh sb="14" eb="16">
      <t>ケイセイ</t>
    </rPh>
    <rPh sb="19" eb="21">
      <t>キゾン</t>
    </rPh>
    <rPh sb="21" eb="23">
      <t>ノウカ</t>
    </rPh>
    <rPh sb="23" eb="25">
      <t>シュウラク</t>
    </rPh>
    <rPh sb="25" eb="27">
      <t>チイキ</t>
    </rPh>
    <phoneticPr fontId="2"/>
  </si>
  <si>
    <t>小売店舗、事務所等が見られる内宮に近い県道沿いの路線商業地域</t>
    <rPh sb="0" eb="2">
      <t>コウリ</t>
    </rPh>
    <rPh sb="2" eb="4">
      <t>テンポ</t>
    </rPh>
    <rPh sb="5" eb="8">
      <t>ジムショ</t>
    </rPh>
    <rPh sb="8" eb="9">
      <t>トウ</t>
    </rPh>
    <rPh sb="10" eb="11">
      <t>ミ</t>
    </rPh>
    <rPh sb="14" eb="16">
      <t>ナイクウ</t>
    </rPh>
    <rPh sb="17" eb="18">
      <t>チカ</t>
    </rPh>
    <rPh sb="19" eb="21">
      <t>ケンドウ</t>
    </rPh>
    <rPh sb="21" eb="22">
      <t>ゾ</t>
    </rPh>
    <rPh sb="24" eb="26">
      <t>ロセン</t>
    </rPh>
    <rPh sb="26" eb="28">
      <t>ショウギョウ</t>
    </rPh>
    <rPh sb="28" eb="30">
      <t>チイキ</t>
    </rPh>
    <phoneticPr fontId="2"/>
  </si>
  <si>
    <t>南西17m
県道</t>
    <rPh sb="6" eb="8">
      <t>ケンドウ</t>
    </rPh>
    <phoneticPr fontId="2"/>
  </si>
  <si>
    <t>都
準住居
(60.200)</t>
    <rPh sb="0" eb="1">
      <t>ト</t>
    </rPh>
    <phoneticPr fontId="2"/>
  </si>
  <si>
    <t>北東4.8m
市道</t>
    <rPh sb="0" eb="1">
      <t>キタ</t>
    </rPh>
    <rPh sb="7" eb="9">
      <t>シドウ</t>
    </rPh>
    <phoneticPr fontId="2"/>
  </si>
  <si>
    <t>松阪市川井町字添田１３６４番外</t>
    <rPh sb="2" eb="3">
      <t>シ</t>
    </rPh>
    <rPh sb="3" eb="5">
      <t>カワイ</t>
    </rPh>
    <rPh sb="7" eb="8">
      <t>ソ</t>
    </rPh>
    <rPh sb="8" eb="9">
      <t>タ</t>
    </rPh>
    <rPh sb="13" eb="14">
      <t>バン</t>
    </rPh>
    <phoneticPr fontId="2"/>
  </si>
  <si>
    <t>中規模の住宅等が建ち並ぶ駅に近い既成住宅地域</t>
    <rPh sb="0" eb="3">
      <t>チュウキボ</t>
    </rPh>
    <rPh sb="4" eb="7">
      <t>ジュウタクナド</t>
    </rPh>
    <rPh sb="8" eb="9">
      <t>タ</t>
    </rPh>
    <rPh sb="10" eb="11">
      <t>ナラ</t>
    </rPh>
    <rPh sb="12" eb="13">
      <t>エキ</t>
    </rPh>
    <rPh sb="14" eb="15">
      <t>チカ</t>
    </rPh>
    <rPh sb="16" eb="18">
      <t>キセイ</t>
    </rPh>
    <rPh sb="18" eb="20">
      <t>ジュウタク</t>
    </rPh>
    <rPh sb="20" eb="22">
      <t>チイキ</t>
    </rPh>
    <phoneticPr fontId="2"/>
  </si>
  <si>
    <t>整然とした区画街路沿いにスーパー・小売店舗等が建ち並ぶ商業地域</t>
    <rPh sb="0" eb="2">
      <t>セイゼン</t>
    </rPh>
    <rPh sb="5" eb="7">
      <t>クカク</t>
    </rPh>
    <rPh sb="7" eb="9">
      <t>ガイロ</t>
    </rPh>
    <rPh sb="9" eb="10">
      <t>ゾ</t>
    </rPh>
    <rPh sb="17" eb="19">
      <t>コウリ</t>
    </rPh>
    <rPh sb="19" eb="21">
      <t>テンポ</t>
    </rPh>
    <rPh sb="21" eb="22">
      <t>トウ</t>
    </rPh>
    <rPh sb="23" eb="24">
      <t>タ</t>
    </rPh>
    <rPh sb="25" eb="26">
      <t>ナラ</t>
    </rPh>
    <rPh sb="27" eb="29">
      <t>ショウギョウ</t>
    </rPh>
    <rPh sb="29" eb="31">
      <t>チイキ</t>
    </rPh>
    <phoneticPr fontId="2"/>
  </si>
  <si>
    <t>いなべ市北勢町麓村字城ケ谷３３番１</t>
    <rPh sb="3" eb="4">
      <t>シ</t>
    </rPh>
    <phoneticPr fontId="2"/>
  </si>
  <si>
    <t>四日市
1.3km</t>
    <rPh sb="0" eb="3">
      <t>ヨッカイチ</t>
    </rPh>
    <phoneticPr fontId="2"/>
  </si>
  <si>
    <t>中規模一般住宅の多い郊外の区画整然とした住宅地域</t>
    <rPh sb="0" eb="3">
      <t>チュウキボ</t>
    </rPh>
    <rPh sb="3" eb="5">
      <t>イッパン</t>
    </rPh>
    <rPh sb="5" eb="7">
      <t>ジュウタク</t>
    </rPh>
    <rPh sb="8" eb="9">
      <t>オオ</t>
    </rPh>
    <rPh sb="10" eb="12">
      <t>コウガイ</t>
    </rPh>
    <rPh sb="13" eb="15">
      <t>クカク</t>
    </rPh>
    <rPh sb="15" eb="17">
      <t>セイゼン</t>
    </rPh>
    <rPh sb="20" eb="22">
      <t>ジュウタク</t>
    </rPh>
    <rPh sb="22" eb="24">
      <t>チイキ</t>
    </rPh>
    <phoneticPr fontId="2"/>
  </si>
  <si>
    <t>南西6m
県道</t>
    <rPh sb="1" eb="2">
      <t>ニシ</t>
    </rPh>
    <rPh sb="5" eb="7">
      <t>ケンドウ</t>
    </rPh>
    <phoneticPr fontId="2"/>
  </si>
  <si>
    <t>国道等主幹線道路の背後地域で、工場、流通施設が混在する地域</t>
    <rPh sb="0" eb="2">
      <t>コクドウ</t>
    </rPh>
    <rPh sb="2" eb="3">
      <t>ナド</t>
    </rPh>
    <rPh sb="3" eb="5">
      <t>シュカン</t>
    </rPh>
    <rPh sb="5" eb="6">
      <t>セン</t>
    </rPh>
    <rPh sb="6" eb="8">
      <t>ドウロ</t>
    </rPh>
    <rPh sb="9" eb="11">
      <t>ハイゴ</t>
    </rPh>
    <rPh sb="11" eb="13">
      <t>チイキ</t>
    </rPh>
    <rPh sb="15" eb="17">
      <t>コウジョウ</t>
    </rPh>
    <rPh sb="18" eb="20">
      <t>リュウツウ</t>
    </rPh>
    <rPh sb="20" eb="22">
      <t>シセツ</t>
    </rPh>
    <rPh sb="23" eb="25">
      <t>コンザイ</t>
    </rPh>
    <rPh sb="27" eb="29">
      <t>チイキ</t>
    </rPh>
    <phoneticPr fontId="2"/>
  </si>
  <si>
    <t>桑名市大字江場字貝戸５３８番１外</t>
    <rPh sb="3" eb="5">
      <t>オオアザ</t>
    </rPh>
    <rPh sb="5" eb="7">
      <t>エバ</t>
    </rPh>
    <phoneticPr fontId="2"/>
  </si>
  <si>
    <t>三重郡朝日町大字柿字山王谷２３４８番１１</t>
    <rPh sb="0" eb="3">
      <t>ミエグン</t>
    </rPh>
    <rPh sb="3" eb="6">
      <t>アサヒチョウ</t>
    </rPh>
    <phoneticPr fontId="2"/>
  </si>
  <si>
    <t>日永西４－７－４</t>
  </si>
  <si>
    <t>南3.4m
町道</t>
    <rPh sb="0" eb="1">
      <t>ミナミ</t>
    </rPh>
    <rPh sb="6" eb="8">
      <t>チョウドウ</t>
    </rPh>
    <phoneticPr fontId="2"/>
  </si>
  <si>
    <t>低層農家住宅等が建ち並ぶ既存集落地域</t>
    <rPh sb="0" eb="2">
      <t>テイソウ</t>
    </rPh>
    <rPh sb="6" eb="7">
      <t>ナド</t>
    </rPh>
    <rPh sb="12" eb="14">
      <t>キゾン</t>
    </rPh>
    <phoneticPr fontId="2"/>
  </si>
  <si>
    <t>中小規模工場等が集積する工業地域</t>
    <rPh sb="0" eb="4">
      <t>チュウキボ</t>
    </rPh>
    <rPh sb="4" eb="6">
      <t>コウジョウ</t>
    </rPh>
    <rPh sb="6" eb="7">
      <t>トウ</t>
    </rPh>
    <rPh sb="8" eb="10">
      <t>シュウセキ</t>
    </rPh>
    <rPh sb="12" eb="14">
      <t>コウギョウ</t>
    </rPh>
    <rPh sb="14" eb="16">
      <t>チイキ</t>
    </rPh>
    <phoneticPr fontId="2"/>
  </si>
  <si>
    <t>近鉄志摩赤崎
2.3km</t>
    <phoneticPr fontId="2"/>
  </si>
  <si>
    <t>南西16.5m
市道</t>
    <rPh sb="8" eb="10">
      <t>シドウ</t>
    </rPh>
    <phoneticPr fontId="2"/>
  </si>
  <si>
    <t>漁港背後の造船所なども混在する住宅地域</t>
    <rPh sb="0" eb="2">
      <t>ギョコウ</t>
    </rPh>
    <rPh sb="2" eb="4">
      <t>ハイゴ</t>
    </rPh>
    <rPh sb="5" eb="8">
      <t>ゾウセンジョ</t>
    </rPh>
    <rPh sb="11" eb="13">
      <t>コンザイ</t>
    </rPh>
    <rPh sb="15" eb="17">
      <t>ジュウタク</t>
    </rPh>
    <rPh sb="17" eb="19">
      <t>チイキ</t>
    </rPh>
    <phoneticPr fontId="2"/>
  </si>
  <si>
    <t>南東7.3m
市道</t>
    <rPh sb="1" eb="2">
      <t>ヒガシ</t>
    </rPh>
    <rPh sb="7" eb="9">
      <t>シドウ</t>
    </rPh>
    <phoneticPr fontId="2"/>
  </si>
  <si>
    <t>都
(70.200)</t>
    <rPh sb="0" eb="1">
      <t>ト</t>
    </rPh>
    <phoneticPr fontId="2"/>
  </si>
  <si>
    <t>一般住宅が密集する既成住宅地域</t>
    <rPh sb="0" eb="2">
      <t>イッパン</t>
    </rPh>
    <rPh sb="2" eb="4">
      <t>ジュウタク</t>
    </rPh>
    <rPh sb="5" eb="7">
      <t>ミッシュウ</t>
    </rPh>
    <rPh sb="9" eb="11">
      <t>キセイ</t>
    </rPh>
    <rPh sb="13" eb="15">
      <t>チイキ</t>
    </rPh>
    <phoneticPr fontId="2"/>
  </si>
  <si>
    <t>近鉄四日市
800m</t>
    <rPh sb="0" eb="2">
      <t>キンテツ</t>
    </rPh>
    <phoneticPr fontId="2"/>
  </si>
  <si>
    <t>-</t>
    <phoneticPr fontId="2"/>
  </si>
  <si>
    <t>南西8m
市道</t>
    <rPh sb="5" eb="7">
      <t>シドウ</t>
    </rPh>
    <phoneticPr fontId="2"/>
  </si>
  <si>
    <t>南4.5m
町道
東側道</t>
    <rPh sb="6" eb="8">
      <t>チョウドウ</t>
    </rPh>
    <rPh sb="9" eb="10">
      <t>ヒガシ</t>
    </rPh>
    <rPh sb="10" eb="12">
      <t>ソクドウ</t>
    </rPh>
    <phoneticPr fontId="2"/>
  </si>
  <si>
    <t>一般住宅等が建ち並ぶ区画整然とした住宅地域</t>
    <rPh sb="0" eb="2">
      <t>イッパン</t>
    </rPh>
    <rPh sb="2" eb="4">
      <t>ジュウタク</t>
    </rPh>
    <rPh sb="4" eb="5">
      <t>トウ</t>
    </rPh>
    <rPh sb="6" eb="7">
      <t>タ</t>
    </rPh>
    <rPh sb="8" eb="9">
      <t>ナラ</t>
    </rPh>
    <rPh sb="10" eb="12">
      <t>クカク</t>
    </rPh>
    <rPh sb="12" eb="14">
      <t>セイゼン</t>
    </rPh>
    <rPh sb="17" eb="19">
      <t>ジュウタク</t>
    </rPh>
    <rPh sb="19" eb="21">
      <t>チイキ</t>
    </rPh>
    <phoneticPr fontId="2"/>
  </si>
  <si>
    <t>南東3m
市道</t>
    <rPh sb="5" eb="7">
      <t>シドウ</t>
    </rPh>
    <phoneticPr fontId="2"/>
  </si>
  <si>
    <t>東7.5m
県道
四方路</t>
    <rPh sb="6" eb="8">
      <t>ケンドウ</t>
    </rPh>
    <rPh sb="9" eb="12">
      <t>シホウロ</t>
    </rPh>
    <phoneticPr fontId="2"/>
  </si>
  <si>
    <t>中規模の住宅が建ち並ぶ県道背後の熟成した住宅団地地域</t>
    <rPh sb="0" eb="3">
      <t>チュウキボ</t>
    </rPh>
    <rPh sb="4" eb="6">
      <t>ジュウタク</t>
    </rPh>
    <rPh sb="7" eb="10">
      <t>タチナラ</t>
    </rPh>
    <rPh sb="11" eb="13">
      <t>ケンドウ</t>
    </rPh>
    <rPh sb="13" eb="15">
      <t>ハイゴ</t>
    </rPh>
    <rPh sb="16" eb="18">
      <t>ジュクセイ</t>
    </rPh>
    <rPh sb="20" eb="22">
      <t>ジュウタク</t>
    </rPh>
    <rPh sb="22" eb="24">
      <t>ダンチ</t>
    </rPh>
    <rPh sb="24" eb="26">
      <t>チイキ</t>
    </rPh>
    <phoneticPr fontId="2"/>
  </si>
  <si>
    <t>西15m
県道</t>
    <rPh sb="0" eb="1">
      <t>ニシ</t>
    </rPh>
    <rPh sb="5" eb="7">
      <t>ケンドウ</t>
    </rPh>
    <phoneticPr fontId="2"/>
  </si>
  <si>
    <t>津市芸濃町萩野字上田野３３７４番４外</t>
    <rPh sb="0" eb="2">
      <t>ツシ</t>
    </rPh>
    <rPh sb="5" eb="6">
      <t>ハギ</t>
    </rPh>
    <rPh sb="6" eb="7">
      <t>ノ</t>
    </rPh>
    <rPh sb="7" eb="8">
      <t>アザ</t>
    </rPh>
    <rPh sb="8" eb="10">
      <t>ウエダ</t>
    </rPh>
    <rPh sb="10" eb="11">
      <t>ノ</t>
    </rPh>
    <rPh sb="15" eb="16">
      <t>バン</t>
    </rPh>
    <rPh sb="17" eb="18">
      <t>ホカ</t>
    </rPh>
    <phoneticPr fontId="2"/>
  </si>
  <si>
    <t>インター付近の幹線道路沿いに郊外店舗が建ち並びつつある商業地域</t>
    <rPh sb="4" eb="6">
      <t>フキン</t>
    </rPh>
    <rPh sb="7" eb="9">
      <t>カンセン</t>
    </rPh>
    <rPh sb="9" eb="11">
      <t>ドウロ</t>
    </rPh>
    <rPh sb="11" eb="12">
      <t>ゾ</t>
    </rPh>
    <rPh sb="14" eb="16">
      <t>コウガイ</t>
    </rPh>
    <rPh sb="16" eb="18">
      <t>テンポ</t>
    </rPh>
    <rPh sb="19" eb="20">
      <t>タ</t>
    </rPh>
    <rPh sb="21" eb="22">
      <t>ナラ</t>
    </rPh>
    <rPh sb="27" eb="29">
      <t>ショウギョウ</t>
    </rPh>
    <rPh sb="29" eb="31">
      <t>チイキ</t>
    </rPh>
    <phoneticPr fontId="2"/>
  </si>
  <si>
    <t>東12.5m
市道
北東側道</t>
    <rPh sb="0" eb="1">
      <t>ヒガシ</t>
    </rPh>
    <rPh sb="7" eb="9">
      <t>シドウ</t>
    </rPh>
    <rPh sb="10" eb="12">
      <t>ホクトウ</t>
    </rPh>
    <rPh sb="12" eb="14">
      <t>ソクドウ</t>
    </rPh>
    <phoneticPr fontId="2"/>
  </si>
  <si>
    <t>津市一身田上津部田字口ノ坪１１３番１</t>
    <rPh sb="0" eb="2">
      <t>ツシ</t>
    </rPh>
    <rPh sb="2" eb="3">
      <t>イチ</t>
    </rPh>
    <rPh sb="3" eb="4">
      <t>ミ</t>
    </rPh>
    <rPh sb="4" eb="5">
      <t>タ</t>
    </rPh>
    <rPh sb="5" eb="6">
      <t>ウエ</t>
    </rPh>
    <rPh sb="6" eb="7">
      <t>ツ</t>
    </rPh>
    <rPh sb="7" eb="8">
      <t>ブ</t>
    </rPh>
    <rPh sb="8" eb="9">
      <t>タ</t>
    </rPh>
    <rPh sb="9" eb="10">
      <t>アザ</t>
    </rPh>
    <rPh sb="10" eb="11">
      <t>クチ</t>
    </rPh>
    <rPh sb="12" eb="13">
      <t>ツボ</t>
    </rPh>
    <rPh sb="16" eb="17">
      <t>バン</t>
    </rPh>
    <phoneticPr fontId="2"/>
  </si>
  <si>
    <t>（不整形）
2.5:1</t>
    <rPh sb="1" eb="2">
      <t>フ</t>
    </rPh>
    <rPh sb="2" eb="4">
      <t>セイケイ</t>
    </rPh>
    <phoneticPr fontId="2"/>
  </si>
  <si>
    <t>店舗兼工場
Ｓ１</t>
    <rPh sb="0" eb="2">
      <t>テンポ</t>
    </rPh>
    <rPh sb="2" eb="3">
      <t>ケン</t>
    </rPh>
    <rPh sb="3" eb="5">
      <t>コウジョウ</t>
    </rPh>
    <phoneticPr fontId="2"/>
  </si>
  <si>
    <t>自動車関連店舗や郊外型店舗の多い路線商業地域</t>
    <rPh sb="0" eb="3">
      <t>ジドウシャ</t>
    </rPh>
    <rPh sb="3" eb="5">
      <t>カンレン</t>
    </rPh>
    <rPh sb="5" eb="7">
      <t>テンポ</t>
    </rPh>
    <rPh sb="8" eb="11">
      <t>コウガイガタ</t>
    </rPh>
    <rPh sb="11" eb="13">
      <t>テンポ</t>
    </rPh>
    <rPh sb="14" eb="15">
      <t>オオ</t>
    </rPh>
    <rPh sb="16" eb="18">
      <t>ロセン</t>
    </rPh>
    <rPh sb="18" eb="20">
      <t>ショウギョウ</t>
    </rPh>
    <rPh sb="20" eb="22">
      <t>チイキ</t>
    </rPh>
    <phoneticPr fontId="2"/>
  </si>
  <si>
    <t>鈴鹿市西玉垣町字市場２番４</t>
    <rPh sb="3" eb="4">
      <t>ニシ</t>
    </rPh>
    <rPh sb="4" eb="6">
      <t>タマガキ</t>
    </rPh>
    <rPh sb="6" eb="7">
      <t>マチ</t>
    </rPh>
    <rPh sb="7" eb="8">
      <t>ジ</t>
    </rPh>
    <rPh sb="8" eb="10">
      <t>イチバ</t>
    </rPh>
    <rPh sb="11" eb="12">
      <t>バン</t>
    </rPh>
    <phoneticPr fontId="2"/>
  </si>
  <si>
    <t>北10m
町道</t>
    <rPh sb="0" eb="1">
      <t>キタ</t>
    </rPh>
    <rPh sb="5" eb="7">
      <t>チョウドウ</t>
    </rPh>
    <phoneticPr fontId="2"/>
  </si>
  <si>
    <t>多気郡多気町五佐奈字セチゴ７４５番１</t>
    <rPh sb="0" eb="3">
      <t>タキグン</t>
    </rPh>
    <rPh sb="3" eb="6">
      <t>タキチョウ</t>
    </rPh>
    <rPh sb="6" eb="7">
      <t>5</t>
    </rPh>
    <rPh sb="7" eb="8">
      <t>サ</t>
    </rPh>
    <rPh sb="8" eb="9">
      <t>ナ</t>
    </rPh>
    <phoneticPr fontId="2"/>
  </si>
  <si>
    <t>農家住宅が建ち並ぶ大工場や町中心部に近い既成住宅地域</t>
    <rPh sb="0" eb="2">
      <t>ノウカ</t>
    </rPh>
    <rPh sb="2" eb="4">
      <t>ジュウタク</t>
    </rPh>
    <rPh sb="5" eb="6">
      <t>タ</t>
    </rPh>
    <rPh sb="7" eb="8">
      <t>ナラ</t>
    </rPh>
    <rPh sb="9" eb="12">
      <t>ダイコウジョウ</t>
    </rPh>
    <rPh sb="13" eb="14">
      <t>マチ</t>
    </rPh>
    <rPh sb="14" eb="17">
      <t>チュウシンブ</t>
    </rPh>
    <rPh sb="18" eb="19">
      <t>チカ</t>
    </rPh>
    <rPh sb="20" eb="22">
      <t>キセイ</t>
    </rPh>
    <rPh sb="22" eb="24">
      <t>ジュウタク</t>
    </rPh>
    <rPh sb="24" eb="26">
      <t>チイキ</t>
    </rPh>
    <phoneticPr fontId="2"/>
  </si>
  <si>
    <t>国道沿いを中心に沿道業務店舗等が見られる路線商業地域</t>
    <rPh sb="0" eb="2">
      <t>コクドウ</t>
    </rPh>
    <rPh sb="2" eb="3">
      <t>ゾ</t>
    </rPh>
    <rPh sb="8" eb="10">
      <t>エンドウ</t>
    </rPh>
    <rPh sb="10" eb="12">
      <t>ギョウム</t>
    </rPh>
    <rPh sb="12" eb="14">
      <t>テンポ</t>
    </rPh>
    <rPh sb="14" eb="15">
      <t>トウ</t>
    </rPh>
    <rPh sb="16" eb="17">
      <t>ミ</t>
    </rPh>
    <rPh sb="20" eb="22">
      <t>ロセン</t>
    </rPh>
    <rPh sb="22" eb="24">
      <t>ショウギョウ</t>
    </rPh>
    <phoneticPr fontId="2"/>
  </si>
  <si>
    <t>高茶屋７－８－２７</t>
    <rPh sb="0" eb="3">
      <t>タカチャヤ</t>
    </rPh>
    <phoneticPr fontId="2"/>
  </si>
  <si>
    <t>店舗、事務所兼住宅
Ｓ５</t>
    <rPh sb="3" eb="6">
      <t>ジムショ</t>
    </rPh>
    <rPh sb="6" eb="7">
      <t>ケン</t>
    </rPh>
    <phoneticPr fontId="2"/>
  </si>
  <si>
    <t>南東20m
市道
南西側道</t>
    <rPh sb="0" eb="2">
      <t>ナントウ</t>
    </rPh>
    <rPh sb="6" eb="8">
      <t>シドウ</t>
    </rPh>
    <rPh sb="9" eb="11">
      <t>ナンセイ</t>
    </rPh>
    <rPh sb="11" eb="12">
      <t>ソバ</t>
    </rPh>
    <rPh sb="12" eb="13">
      <t>ミチ</t>
    </rPh>
    <phoneticPr fontId="2"/>
  </si>
  <si>
    <t>北東9m
道路
背面道</t>
    <rPh sb="5" eb="7">
      <t>ドウロ</t>
    </rPh>
    <rPh sb="8" eb="10">
      <t>ハイメン</t>
    </rPh>
    <rPh sb="10" eb="11">
      <t>ドウ</t>
    </rPh>
    <phoneticPr fontId="2"/>
  </si>
  <si>
    <t>農地の中に一般住宅や農家住宅が見られる住宅地域</t>
    <rPh sb="0" eb="2">
      <t>ノウチ</t>
    </rPh>
    <rPh sb="3" eb="4">
      <t>ナカ</t>
    </rPh>
    <rPh sb="5" eb="7">
      <t>イッパン</t>
    </rPh>
    <rPh sb="7" eb="9">
      <t>ジュウタク</t>
    </rPh>
    <rPh sb="10" eb="12">
      <t>ノウカ</t>
    </rPh>
    <rPh sb="12" eb="14">
      <t>ジュウタク</t>
    </rPh>
    <rPh sb="15" eb="16">
      <t>ミ</t>
    </rPh>
    <rPh sb="19" eb="21">
      <t>ジュウタク</t>
    </rPh>
    <rPh sb="21" eb="23">
      <t>チイキ</t>
    </rPh>
    <phoneticPr fontId="2"/>
  </si>
  <si>
    <t>東3.7m
市道</t>
    <rPh sb="6" eb="8">
      <t>シドウ</t>
    </rPh>
    <phoneticPr fontId="2"/>
  </si>
  <si>
    <t>東5m
市道</t>
    <rPh sb="4" eb="6">
      <t>シドウ</t>
    </rPh>
    <phoneticPr fontId="2"/>
  </si>
  <si>
    <t>中規模一般住宅が建ち並ぶ閑静な住宅地域</t>
    <rPh sb="0" eb="3">
      <t>チュウキボ</t>
    </rPh>
    <rPh sb="3" eb="5">
      <t>イッパン</t>
    </rPh>
    <rPh sb="5" eb="6">
      <t>ジュウタク</t>
    </rPh>
    <rPh sb="6" eb="7">
      <t>タク</t>
    </rPh>
    <rPh sb="8" eb="11">
      <t>タチナラ</t>
    </rPh>
    <rPh sb="12" eb="14">
      <t>カンセイ</t>
    </rPh>
    <rPh sb="15" eb="17">
      <t>ジュウタク</t>
    </rPh>
    <rPh sb="17" eb="19">
      <t>チイキ</t>
    </rPh>
    <phoneticPr fontId="2"/>
  </si>
  <si>
    <t>北西5m
市道</t>
    <rPh sb="5" eb="7">
      <t>シドウ</t>
    </rPh>
    <phoneticPr fontId="2"/>
  </si>
  <si>
    <t>度会郡大紀町滝原字裏出９９４番７</t>
    <rPh sb="4" eb="5">
      <t>オサム</t>
    </rPh>
    <rPh sb="5" eb="6">
      <t>マチ</t>
    </rPh>
    <phoneticPr fontId="2"/>
  </si>
  <si>
    <t>度会郡大紀町打見字榎木切１２９番</t>
    <rPh sb="4" eb="5">
      <t>オサム</t>
    </rPh>
    <rPh sb="5" eb="6">
      <t>マチ</t>
    </rPh>
    <phoneticPr fontId="2"/>
  </si>
  <si>
    <t>度会郡大紀町滝原字中阪本２３３番１外</t>
    <rPh sb="4" eb="5">
      <t>オサム</t>
    </rPh>
    <rPh sb="5" eb="6">
      <t>マチ</t>
    </rPh>
    <rPh sb="9" eb="10">
      <t>ナカ</t>
    </rPh>
    <rPh sb="10" eb="12">
      <t>サカモト</t>
    </rPh>
    <phoneticPr fontId="2"/>
  </si>
  <si>
    <t>農地に囲まれた農家住宅が建ち並ぶ既存集落地域</t>
    <rPh sb="0" eb="2">
      <t>ノウチ</t>
    </rPh>
    <rPh sb="3" eb="4">
      <t>カコ</t>
    </rPh>
    <rPh sb="7" eb="9">
      <t>ノウカ</t>
    </rPh>
    <rPh sb="9" eb="11">
      <t>ジュウタク</t>
    </rPh>
    <rPh sb="12" eb="13">
      <t>タ</t>
    </rPh>
    <rPh sb="14" eb="15">
      <t>ナラ</t>
    </rPh>
    <rPh sb="16" eb="18">
      <t>キゾン</t>
    </rPh>
    <rPh sb="18" eb="20">
      <t>シュウラク</t>
    </rPh>
    <rPh sb="20" eb="22">
      <t>チイキ</t>
    </rPh>
    <phoneticPr fontId="2"/>
  </si>
  <si>
    <t>南西6m
市道</t>
    <rPh sb="5" eb="7">
      <t>シドウ</t>
    </rPh>
    <phoneticPr fontId="2"/>
  </si>
  <si>
    <t>南西5m
市道</t>
    <rPh sb="1" eb="2">
      <t>ニシ</t>
    </rPh>
    <rPh sb="5" eb="7">
      <t>シドウ</t>
    </rPh>
    <phoneticPr fontId="2"/>
  </si>
  <si>
    <t>南東10m
市道
北東側道</t>
    <rPh sb="6" eb="8">
      <t>シドウ</t>
    </rPh>
    <rPh sb="9" eb="11">
      <t>ホクトウ</t>
    </rPh>
    <rPh sb="11" eb="13">
      <t>ソクドウ</t>
    </rPh>
    <phoneticPr fontId="2"/>
  </si>
  <si>
    <t>（不整形）
1:1.2</t>
    <rPh sb="1" eb="3">
      <t>フセイ</t>
    </rPh>
    <rPh sb="3" eb="4">
      <t>カタチ</t>
    </rPh>
    <phoneticPr fontId="2"/>
  </si>
  <si>
    <t>丘陵地を工業団地として開発した工業地域</t>
    <rPh sb="0" eb="3">
      <t>キュウリョウチ</t>
    </rPh>
    <rPh sb="4" eb="6">
      <t>コウギョウ</t>
    </rPh>
    <rPh sb="6" eb="8">
      <t>ダンチ</t>
    </rPh>
    <rPh sb="11" eb="13">
      <t>カイハツ</t>
    </rPh>
    <rPh sb="15" eb="17">
      <t>コウギョウ</t>
    </rPh>
    <rPh sb="17" eb="19">
      <t>チイキ</t>
    </rPh>
    <phoneticPr fontId="2"/>
  </si>
  <si>
    <t>北東20m
市道</t>
    <rPh sb="6" eb="8">
      <t>シドウ</t>
    </rPh>
    <phoneticPr fontId="2"/>
  </si>
  <si>
    <t>農家住宅、一般住宅の混在した集落地域</t>
    <rPh sb="0" eb="2">
      <t>ノウカ</t>
    </rPh>
    <rPh sb="2" eb="4">
      <t>ジュウタク</t>
    </rPh>
    <rPh sb="5" eb="7">
      <t>イッパン</t>
    </rPh>
    <rPh sb="7" eb="9">
      <t>ジュウタク</t>
    </rPh>
    <rPh sb="10" eb="12">
      <t>コンザイ</t>
    </rPh>
    <rPh sb="14" eb="16">
      <t>シュウラク</t>
    </rPh>
    <rPh sb="16" eb="18">
      <t>チイキ</t>
    </rPh>
    <phoneticPr fontId="2"/>
  </si>
  <si>
    <t>北西6.5m
市道</t>
    <rPh sb="7" eb="9">
      <t>シドウ</t>
    </rPh>
    <phoneticPr fontId="2"/>
  </si>
  <si>
    <t>「調区」
(70.200)</t>
    <rPh sb="1" eb="2">
      <t>チョウセイ</t>
    </rPh>
    <rPh sb="2" eb="3">
      <t>クイキ</t>
    </rPh>
    <phoneticPr fontId="2"/>
  </si>
  <si>
    <t>鈴鹿市御薗町字林２３４８番１</t>
    <rPh sb="7" eb="8">
      <t>ハヤシ</t>
    </rPh>
    <phoneticPr fontId="2"/>
  </si>
  <si>
    <t>桑名</t>
    <rPh sb="0" eb="2">
      <t>クワナ</t>
    </rPh>
    <phoneticPr fontId="2"/>
  </si>
  <si>
    <t>桑名市多度町香取字元割１９０番</t>
    <rPh sb="2" eb="3">
      <t>シ</t>
    </rPh>
    <phoneticPr fontId="2"/>
  </si>
  <si>
    <t>北東4.5m
市道</t>
    <rPh sb="1" eb="2">
      <t>ヒガシ</t>
    </rPh>
    <rPh sb="7" eb="8">
      <t>シ</t>
    </rPh>
    <rPh sb="8" eb="9">
      <t>シドウ</t>
    </rPh>
    <phoneticPr fontId="2"/>
  </si>
  <si>
    <t>桑名市多度町多度２丁目６番２</t>
    <rPh sb="2" eb="3">
      <t>シ</t>
    </rPh>
    <phoneticPr fontId="2"/>
  </si>
  <si>
    <t>北6m
市道</t>
    <rPh sb="4" eb="5">
      <t>シ</t>
    </rPh>
    <rPh sb="5" eb="6">
      <t>シドウ</t>
    </rPh>
    <phoneticPr fontId="2"/>
  </si>
  <si>
    <t>低層の小売店舗が建ち並ぶ既成商業地域</t>
    <rPh sb="0" eb="2">
      <t>テイソウ</t>
    </rPh>
    <rPh sb="3" eb="5">
      <t>コウリ</t>
    </rPh>
    <rPh sb="5" eb="7">
      <t>テンポ</t>
    </rPh>
    <rPh sb="8" eb="11">
      <t>タチナラ</t>
    </rPh>
    <rPh sb="12" eb="14">
      <t>キセイ</t>
    </rPh>
    <rPh sb="14" eb="16">
      <t>ショウギョウ</t>
    </rPh>
    <rPh sb="16" eb="18">
      <t>チイキ</t>
    </rPh>
    <phoneticPr fontId="2"/>
  </si>
  <si>
    <t>北東8.2m
県道
背面道</t>
    <rPh sb="7" eb="9">
      <t>ケンドウ</t>
    </rPh>
    <rPh sb="10" eb="12">
      <t>ハイメン</t>
    </rPh>
    <rPh sb="12" eb="13">
      <t>ドウ</t>
    </rPh>
    <phoneticPr fontId="2"/>
  </si>
  <si>
    <t>小売店舗、飲食店が多い国道１号背後の商業地域</t>
    <rPh sb="0" eb="1">
      <t>コ</t>
    </rPh>
    <rPh sb="1" eb="2">
      <t>コウリ</t>
    </rPh>
    <rPh sb="2" eb="4">
      <t>テンポ</t>
    </rPh>
    <rPh sb="5" eb="8">
      <t>インショクテン</t>
    </rPh>
    <rPh sb="9" eb="10">
      <t>オオ</t>
    </rPh>
    <rPh sb="11" eb="13">
      <t>コクドウ</t>
    </rPh>
    <rPh sb="14" eb="15">
      <t>ゴウ</t>
    </rPh>
    <rPh sb="15" eb="17">
      <t>ハイゴ</t>
    </rPh>
    <rPh sb="18" eb="20">
      <t>ショウギョウ</t>
    </rPh>
    <rPh sb="20" eb="22">
      <t>チイキ</t>
    </rPh>
    <phoneticPr fontId="2"/>
  </si>
  <si>
    <t>北西16m
市道</t>
    <rPh sb="6" eb="8">
      <t>シドウ</t>
    </rPh>
    <phoneticPr fontId="2"/>
  </si>
  <si>
    <t>四日市市楠町南川字旭８４番３</t>
    <rPh sb="0" eb="3">
      <t>ヨッカイチ</t>
    </rPh>
    <rPh sb="3" eb="4">
      <t>シ</t>
    </rPh>
    <phoneticPr fontId="2"/>
  </si>
  <si>
    <t>北8m
市道</t>
    <rPh sb="4" eb="6">
      <t>シドウ</t>
    </rPh>
    <phoneticPr fontId="2"/>
  </si>
  <si>
    <t>桑名市長島町又木字熊沢８５番３０</t>
    <rPh sb="2" eb="3">
      <t>シ</t>
    </rPh>
    <phoneticPr fontId="2"/>
  </si>
  <si>
    <t>桑名市長島町又木字熊沢２８番３</t>
    <rPh sb="2" eb="3">
      <t>シ</t>
    </rPh>
    <phoneticPr fontId="2"/>
  </si>
  <si>
    <t>北東9.5m
市道</t>
    <rPh sb="7" eb="9">
      <t>シドウ</t>
    </rPh>
    <phoneticPr fontId="2"/>
  </si>
  <si>
    <t>南東12m
国道
背面道</t>
    <rPh sb="6" eb="8">
      <t>コクドウ</t>
    </rPh>
    <rPh sb="9" eb="11">
      <t>ハイメン</t>
    </rPh>
    <rPh sb="11" eb="12">
      <t>ドウ</t>
    </rPh>
    <phoneticPr fontId="2"/>
  </si>
  <si>
    <t>中規模一般住宅が建ち並ぶ区画整然とした住宅地域</t>
    <rPh sb="0" eb="3">
      <t>チュウキボ</t>
    </rPh>
    <rPh sb="3" eb="5">
      <t>イッパン</t>
    </rPh>
    <rPh sb="5" eb="7">
      <t>ジュウタク</t>
    </rPh>
    <rPh sb="8" eb="11">
      <t>タチナラ</t>
    </rPh>
    <rPh sb="12" eb="14">
      <t>クカク</t>
    </rPh>
    <rPh sb="14" eb="16">
      <t>セイゼン</t>
    </rPh>
    <rPh sb="19" eb="21">
      <t>ジュウタク</t>
    </rPh>
    <rPh sb="21" eb="23">
      <t>チイキ</t>
    </rPh>
    <phoneticPr fontId="2"/>
  </si>
  <si>
    <t>鳥羽市鳥羽３丁目１４８４番１３</t>
    <phoneticPr fontId="2"/>
  </si>
  <si>
    <t>店舗兼住宅
Ｓ２</t>
    <phoneticPr fontId="2"/>
  </si>
  <si>
    <t>中規模の一般住宅が建ち並ぶ駅前の住宅地域</t>
    <rPh sb="0" eb="3">
      <t>チュウキボ</t>
    </rPh>
    <rPh sb="4" eb="6">
      <t>イッパン</t>
    </rPh>
    <rPh sb="6" eb="8">
      <t>ジュウタク</t>
    </rPh>
    <rPh sb="9" eb="12">
      <t>タチナラ</t>
    </rPh>
    <rPh sb="13" eb="15">
      <t>エキマエ</t>
    </rPh>
    <rPh sb="16" eb="18">
      <t>ジュウタク</t>
    </rPh>
    <rPh sb="18" eb="20">
      <t>チイキ</t>
    </rPh>
    <phoneticPr fontId="2"/>
  </si>
  <si>
    <t>鈴鹿市江島本町３１３９番</t>
    <rPh sb="3" eb="5">
      <t>エジマ</t>
    </rPh>
    <rPh sb="11" eb="12">
      <t>バン</t>
    </rPh>
    <phoneticPr fontId="2"/>
  </si>
  <si>
    <t>江島本町３１－６</t>
    <rPh sb="0" eb="2">
      <t>エジマ</t>
    </rPh>
    <phoneticPr fontId="2"/>
  </si>
  <si>
    <t>古くからの一般住宅が集合する既成住宅地域</t>
    <rPh sb="0" eb="1">
      <t>フル</t>
    </rPh>
    <rPh sb="5" eb="7">
      <t>イッパン</t>
    </rPh>
    <rPh sb="7" eb="9">
      <t>ジュウタク</t>
    </rPh>
    <rPh sb="10" eb="12">
      <t>シュウゴウ</t>
    </rPh>
    <rPh sb="14" eb="16">
      <t>キセイ</t>
    </rPh>
    <rPh sb="16" eb="18">
      <t>ジュウタク</t>
    </rPh>
    <rPh sb="18" eb="20">
      <t>チイキ</t>
    </rPh>
    <phoneticPr fontId="2"/>
  </si>
  <si>
    <t>北西4.3m
市道</t>
    <rPh sb="0" eb="1">
      <t>キタ</t>
    </rPh>
    <rPh sb="7" eb="9">
      <t>シドウ</t>
    </rPh>
    <phoneticPr fontId="2"/>
  </si>
  <si>
    <t>鈴鹿市稲生こがね園３３００番２３</t>
    <rPh sb="8" eb="9">
      <t>エン</t>
    </rPh>
    <rPh sb="13" eb="14">
      <t>バン</t>
    </rPh>
    <phoneticPr fontId="2"/>
  </si>
  <si>
    <t>稲生こがね園５－３</t>
    <rPh sb="5" eb="6">
      <t>エン</t>
    </rPh>
    <phoneticPr fontId="2"/>
  </si>
  <si>
    <t>１中専
(60.200)</t>
    <rPh sb="1" eb="2">
      <t>チュウ</t>
    </rPh>
    <rPh sb="2" eb="3">
      <t>アツム</t>
    </rPh>
    <phoneticPr fontId="2"/>
  </si>
  <si>
    <t>伊賀</t>
    <rPh sb="0" eb="2">
      <t>イガ</t>
    </rPh>
    <phoneticPr fontId="2"/>
  </si>
  <si>
    <t>伊賀市平野中川原５００番１３</t>
    <rPh sb="0" eb="2">
      <t>イガ</t>
    </rPh>
    <phoneticPr fontId="2"/>
  </si>
  <si>
    <t>一般住宅のほか県営住宅等も見られる大規模住宅団地</t>
    <rPh sb="0" eb="2">
      <t>イッパン</t>
    </rPh>
    <rPh sb="2" eb="4">
      <t>ジュウタク</t>
    </rPh>
    <rPh sb="7" eb="9">
      <t>ケンエイ</t>
    </rPh>
    <rPh sb="9" eb="11">
      <t>ジュウタク</t>
    </rPh>
    <rPh sb="11" eb="12">
      <t>トウ</t>
    </rPh>
    <rPh sb="13" eb="14">
      <t>ミ</t>
    </rPh>
    <rPh sb="17" eb="20">
      <t>ダイキボ</t>
    </rPh>
    <rPh sb="20" eb="22">
      <t>ジュウタク</t>
    </rPh>
    <rPh sb="22" eb="24">
      <t>ダンチ</t>
    </rPh>
    <phoneticPr fontId="2"/>
  </si>
  <si>
    <t>（不整形）
1:1.5</t>
    <rPh sb="1" eb="3">
      <t>フセイ</t>
    </rPh>
    <rPh sb="3" eb="4">
      <t>カタチ</t>
    </rPh>
    <phoneticPr fontId="2"/>
  </si>
  <si>
    <t>小売店舗等も見られる県道背後の農家住宅地域</t>
    <rPh sb="0" eb="2">
      <t>コウリ</t>
    </rPh>
    <rPh sb="2" eb="4">
      <t>テンポ</t>
    </rPh>
    <rPh sb="4" eb="5">
      <t>トウ</t>
    </rPh>
    <rPh sb="6" eb="7">
      <t>ミ</t>
    </rPh>
    <rPh sb="10" eb="12">
      <t>ケンドウ</t>
    </rPh>
    <rPh sb="12" eb="14">
      <t>ハイゴ</t>
    </rPh>
    <rPh sb="15" eb="17">
      <t>ノウカ</t>
    </rPh>
    <rPh sb="17" eb="19">
      <t>ジュウタク</t>
    </rPh>
    <rPh sb="19" eb="21">
      <t>チイキ</t>
    </rPh>
    <phoneticPr fontId="2"/>
  </si>
  <si>
    <t>西4m
町道</t>
    <rPh sb="4" eb="6">
      <t>チョウドウ</t>
    </rPh>
    <phoneticPr fontId="2"/>
  </si>
  <si>
    <t>北東18m
市道</t>
    <rPh sb="6" eb="8">
      <t>シドウ</t>
    </rPh>
    <phoneticPr fontId="2"/>
  </si>
  <si>
    <t>店舗、事務所ビルが建ち並ぶ街路景観に優れた中心的な商業地域</t>
    <rPh sb="0" eb="2">
      <t>テンポ</t>
    </rPh>
    <rPh sb="3" eb="6">
      <t>ジムショ</t>
    </rPh>
    <rPh sb="9" eb="12">
      <t>タチナラ</t>
    </rPh>
    <rPh sb="13" eb="15">
      <t>ガイロ</t>
    </rPh>
    <rPh sb="15" eb="17">
      <t>ケイカン</t>
    </rPh>
    <rPh sb="18" eb="19">
      <t>スグ</t>
    </rPh>
    <rPh sb="21" eb="24">
      <t>チュウシンテキ</t>
    </rPh>
    <rPh sb="25" eb="27">
      <t>ショウギョウチ</t>
    </rPh>
    <rPh sb="27" eb="29">
      <t>チイキ</t>
    </rPh>
    <phoneticPr fontId="2"/>
  </si>
  <si>
    <t>北東70m
市道</t>
    <rPh sb="6" eb="8">
      <t>シドウ</t>
    </rPh>
    <phoneticPr fontId="2"/>
  </si>
  <si>
    <t>北27m
市道</t>
    <rPh sb="5" eb="7">
      <t>シドウ</t>
    </rPh>
    <phoneticPr fontId="2"/>
  </si>
  <si>
    <t>東9m
市道
北側道</t>
    <rPh sb="4" eb="6">
      <t>シドウ</t>
    </rPh>
    <rPh sb="7" eb="8">
      <t>キタ</t>
    </rPh>
    <rPh sb="8" eb="10">
      <t>ソクドウ</t>
    </rPh>
    <phoneticPr fontId="2"/>
  </si>
  <si>
    <t>国道沿いに公共施設、店舗等が建ち並ぶ路線商業地域</t>
    <rPh sb="0" eb="2">
      <t>コクドウ</t>
    </rPh>
    <rPh sb="2" eb="3">
      <t>ゾ</t>
    </rPh>
    <rPh sb="5" eb="7">
      <t>コウキョウ</t>
    </rPh>
    <rPh sb="7" eb="9">
      <t>シセツ</t>
    </rPh>
    <rPh sb="10" eb="12">
      <t>テンポ</t>
    </rPh>
    <rPh sb="12" eb="13">
      <t>トウ</t>
    </rPh>
    <rPh sb="14" eb="15">
      <t>タ</t>
    </rPh>
    <rPh sb="16" eb="17">
      <t>ナラ</t>
    </rPh>
    <rPh sb="18" eb="20">
      <t>ロセン</t>
    </rPh>
    <rPh sb="20" eb="22">
      <t>ショウギョウ</t>
    </rPh>
    <rPh sb="22" eb="24">
      <t>チイキ</t>
    </rPh>
    <phoneticPr fontId="2"/>
  </si>
  <si>
    <t>多気郡大台町佐原字往来上通１０３１番３外</t>
    <phoneticPr fontId="2"/>
  </si>
  <si>
    <t>低層の小売・飲食店舗等が建ち並ぶ駅に近い商業地域</t>
    <rPh sb="0" eb="2">
      <t>テイソウ</t>
    </rPh>
    <rPh sb="3" eb="5">
      <t>コウ</t>
    </rPh>
    <rPh sb="6" eb="8">
      <t>インショク</t>
    </rPh>
    <rPh sb="8" eb="10">
      <t>テンポ</t>
    </rPh>
    <rPh sb="10" eb="11">
      <t>トウ</t>
    </rPh>
    <rPh sb="12" eb="13">
      <t>タ</t>
    </rPh>
    <rPh sb="14" eb="15">
      <t>ナラ</t>
    </rPh>
    <rPh sb="16" eb="17">
      <t>エキ</t>
    </rPh>
    <rPh sb="18" eb="19">
      <t>チカ</t>
    </rPh>
    <rPh sb="20" eb="22">
      <t>ショウギョウ</t>
    </rPh>
    <rPh sb="22" eb="24">
      <t>チイキ</t>
    </rPh>
    <phoneticPr fontId="2"/>
  </si>
  <si>
    <t>近鉄弥富
6.7km</t>
    <phoneticPr fontId="2"/>
  </si>
  <si>
    <t>員弁郡東員町笹尾東４丁目２５番４</t>
    <rPh sb="0" eb="3">
      <t>イナベグン</t>
    </rPh>
    <rPh sb="3" eb="6">
      <t>トウインチョウ</t>
    </rPh>
    <phoneticPr fontId="2"/>
  </si>
  <si>
    <t>伊賀市緑ケ丘本町１６３１番６外</t>
    <rPh sb="0" eb="2">
      <t>イガ</t>
    </rPh>
    <rPh sb="3" eb="6">
      <t>ミドリガオカ</t>
    </rPh>
    <rPh sb="6" eb="8">
      <t>ホンマチ</t>
    </rPh>
    <rPh sb="12" eb="13">
      <t>バン</t>
    </rPh>
    <rPh sb="14" eb="15">
      <t>ソト</t>
    </rPh>
    <phoneticPr fontId="2"/>
  </si>
  <si>
    <t>度会郡南伊勢町五ケ所浦字神之前３１７３番外</t>
    <rPh sb="4" eb="5">
      <t>イ</t>
    </rPh>
    <phoneticPr fontId="2"/>
  </si>
  <si>
    <t>中規模一般住宅等が建ち並ぶ住宅地域</t>
    <rPh sb="0" eb="1">
      <t>ナカ</t>
    </rPh>
    <rPh sb="1" eb="3">
      <t>キボ</t>
    </rPh>
    <rPh sb="3" eb="5">
      <t>イッパン</t>
    </rPh>
    <rPh sb="5" eb="7">
      <t>ジュウタク</t>
    </rPh>
    <rPh sb="7" eb="8">
      <t>トウ</t>
    </rPh>
    <rPh sb="9" eb="12">
      <t>タチナラ</t>
    </rPh>
    <rPh sb="13" eb="15">
      <t>ジュウタク</t>
    </rPh>
    <rPh sb="15" eb="17">
      <t>チイキ</t>
    </rPh>
    <phoneticPr fontId="2"/>
  </si>
  <si>
    <t>国道沿いに低層店舗が建ち並ぶ路線商業地域</t>
    <rPh sb="0" eb="2">
      <t>コクドウ</t>
    </rPh>
    <rPh sb="2" eb="3">
      <t>ゾ</t>
    </rPh>
    <rPh sb="5" eb="7">
      <t>テイソウ</t>
    </rPh>
    <rPh sb="7" eb="9">
      <t>テンポ</t>
    </rPh>
    <rPh sb="10" eb="11">
      <t>タ</t>
    </rPh>
    <rPh sb="12" eb="13">
      <t>ナラ</t>
    </rPh>
    <rPh sb="14" eb="16">
      <t>ロセン</t>
    </rPh>
    <rPh sb="16" eb="18">
      <t>ショウギョウ</t>
    </rPh>
    <rPh sb="18" eb="20">
      <t>チイキ</t>
    </rPh>
    <phoneticPr fontId="2"/>
  </si>
  <si>
    <t>1:1.5</t>
    <phoneticPr fontId="2"/>
  </si>
  <si>
    <t>北6.5m
県道</t>
    <rPh sb="0" eb="1">
      <t>キタ</t>
    </rPh>
    <rPh sb="6" eb="8">
      <t>ケンドウ</t>
    </rPh>
    <phoneticPr fontId="2"/>
  </si>
  <si>
    <t>南東4m
市道</t>
    <rPh sb="0" eb="2">
      <t>ナントウ</t>
    </rPh>
    <rPh sb="5" eb="7">
      <t>シドウ</t>
    </rPh>
    <phoneticPr fontId="2"/>
  </si>
  <si>
    <t>一般住宅が建ち並ぶ小規模開発された住宅地域</t>
    <rPh sb="0" eb="2">
      <t>イッパン</t>
    </rPh>
    <rPh sb="2" eb="4">
      <t>ジュウタク</t>
    </rPh>
    <rPh sb="5" eb="6">
      <t>タ</t>
    </rPh>
    <rPh sb="7" eb="8">
      <t>ナラ</t>
    </rPh>
    <rPh sb="9" eb="12">
      <t>ショウキボ</t>
    </rPh>
    <rPh sb="12" eb="14">
      <t>カイハツ</t>
    </rPh>
    <rPh sb="17" eb="19">
      <t>ジュウタク</t>
    </rPh>
    <rPh sb="19" eb="21">
      <t>チイキ</t>
    </rPh>
    <phoneticPr fontId="2"/>
  </si>
  <si>
    <t>北西6m
市道</t>
    <rPh sb="1" eb="2">
      <t>ニシ</t>
    </rPh>
    <rPh sb="5" eb="7">
      <t>シドウ</t>
    </rPh>
    <phoneticPr fontId="2"/>
  </si>
  <si>
    <t>１住居
(60.200)</t>
    <phoneticPr fontId="2"/>
  </si>
  <si>
    <t>住宅
Ｗ２</t>
    <phoneticPr fontId="2"/>
  </si>
  <si>
    <t>一般住宅の外、共同住宅等も介在立地する既成住宅地域</t>
    <rPh sb="0" eb="2">
      <t>イッパン</t>
    </rPh>
    <rPh sb="2" eb="4">
      <t>ジュウタク</t>
    </rPh>
    <rPh sb="5" eb="6">
      <t>ホカ</t>
    </rPh>
    <rPh sb="7" eb="9">
      <t>キョウドウ</t>
    </rPh>
    <rPh sb="9" eb="11">
      <t>ジュウタク</t>
    </rPh>
    <rPh sb="11" eb="12">
      <t>トウ</t>
    </rPh>
    <rPh sb="13" eb="15">
      <t>カイザイ</t>
    </rPh>
    <rPh sb="15" eb="17">
      <t>リッチ</t>
    </rPh>
    <rPh sb="19" eb="21">
      <t>キセイ</t>
    </rPh>
    <rPh sb="21" eb="23">
      <t>ジュウタク</t>
    </rPh>
    <rPh sb="23" eb="25">
      <t>チイキ</t>
    </rPh>
    <phoneticPr fontId="2"/>
  </si>
  <si>
    <t>東8m
市道</t>
    <rPh sb="4" eb="6">
      <t>シドウ</t>
    </rPh>
    <phoneticPr fontId="2"/>
  </si>
  <si>
    <t>水道
ガス</t>
    <phoneticPr fontId="2"/>
  </si>
  <si>
    <t>伊賀鉄桑町
350m</t>
    <rPh sb="0" eb="2">
      <t>イガ</t>
    </rPh>
    <phoneticPr fontId="2"/>
  </si>
  <si>
    <t>1.5:1</t>
    <phoneticPr fontId="2"/>
  </si>
  <si>
    <t>農家住宅が多く見られる国道背後の住宅地域</t>
    <rPh sb="0" eb="4">
      <t>ノウカジュウタク</t>
    </rPh>
    <rPh sb="5" eb="6">
      <t>オオ</t>
    </rPh>
    <rPh sb="7" eb="8">
      <t>ミ</t>
    </rPh>
    <rPh sb="11" eb="13">
      <t>コクドウ</t>
    </rPh>
    <rPh sb="13" eb="15">
      <t>ハイゴ</t>
    </rPh>
    <rPh sb="16" eb="18">
      <t>ジュウタク</t>
    </rPh>
    <rPh sb="18" eb="20">
      <t>チイキ</t>
    </rPh>
    <phoneticPr fontId="2"/>
  </si>
  <si>
    <t>南東3.5m
町道</t>
    <rPh sb="0" eb="1">
      <t>ミナミ</t>
    </rPh>
    <rPh sb="7" eb="9">
      <t>チョウドウ</t>
    </rPh>
    <phoneticPr fontId="2"/>
  </si>
  <si>
    <t>伊勢鉄徳田
1.7km</t>
    <rPh sb="0" eb="2">
      <t>イセ</t>
    </rPh>
    <rPh sb="2" eb="3">
      <t>テツ</t>
    </rPh>
    <rPh sb="3" eb="5">
      <t>トクダ</t>
    </rPh>
    <phoneticPr fontId="2"/>
  </si>
  <si>
    <t>北西5.7m
市道</t>
    <rPh sb="7" eb="9">
      <t>シドウ</t>
    </rPh>
    <phoneticPr fontId="2"/>
  </si>
  <si>
    <t>伊勢鉄東一身田
500m</t>
    <rPh sb="0" eb="2">
      <t>イセ</t>
    </rPh>
    <phoneticPr fontId="2"/>
  </si>
  <si>
    <t>伊賀鉄広小路
3km</t>
    <rPh sb="0" eb="2">
      <t>イガ</t>
    </rPh>
    <phoneticPr fontId="2"/>
  </si>
  <si>
    <t>大規模工場の多い国道１６５号に近い工業地域</t>
    <rPh sb="0" eb="3">
      <t>ダイキボ</t>
    </rPh>
    <rPh sb="3" eb="5">
      <t>コウジョウ</t>
    </rPh>
    <rPh sb="6" eb="7">
      <t>オオ</t>
    </rPh>
    <rPh sb="8" eb="10">
      <t>コクドウ</t>
    </rPh>
    <rPh sb="13" eb="14">
      <t>ゴウ</t>
    </rPh>
    <rPh sb="15" eb="16">
      <t>チカ</t>
    </rPh>
    <rPh sb="17" eb="19">
      <t>コウギョウ</t>
    </rPh>
    <rPh sb="19" eb="21">
      <t>チイキ</t>
    </rPh>
    <phoneticPr fontId="2"/>
  </si>
  <si>
    <t>伊賀鉄上野市
1.6km</t>
    <rPh sb="0" eb="2">
      <t>イガ</t>
    </rPh>
    <phoneticPr fontId="2"/>
  </si>
  <si>
    <t>伊賀鉄広小路
800m</t>
    <rPh sb="0" eb="2">
      <t>イガ</t>
    </rPh>
    <rPh sb="2" eb="3">
      <t>テツ</t>
    </rPh>
    <rPh sb="3" eb="6">
      <t>ヒロコウジ</t>
    </rPh>
    <phoneticPr fontId="2"/>
  </si>
  <si>
    <t>南東14m
国道</t>
    <rPh sb="6" eb="8">
      <t>コクドウ</t>
    </rPh>
    <phoneticPr fontId="2"/>
  </si>
  <si>
    <t>店舗、営業所等が見られる国道沿いの路線商業地域</t>
    <rPh sb="0" eb="2">
      <t>テンポ</t>
    </rPh>
    <rPh sb="3" eb="6">
      <t>エイギョウショ</t>
    </rPh>
    <rPh sb="6" eb="7">
      <t>トウ</t>
    </rPh>
    <rPh sb="8" eb="9">
      <t>ミ</t>
    </rPh>
    <rPh sb="12" eb="14">
      <t>コクドウ</t>
    </rPh>
    <rPh sb="14" eb="15">
      <t>ゾ</t>
    </rPh>
    <rPh sb="17" eb="19">
      <t>ロセン</t>
    </rPh>
    <rPh sb="19" eb="21">
      <t>ショウギョウ</t>
    </rPh>
    <rPh sb="21" eb="23">
      <t>チイキ</t>
    </rPh>
    <phoneticPr fontId="2"/>
  </si>
  <si>
    <t>西27m
国道</t>
    <rPh sb="5" eb="7">
      <t>コクドウ</t>
    </rPh>
    <phoneticPr fontId="2"/>
  </si>
  <si>
    <t>都
２住居
(60.200)</t>
    <rPh sb="0" eb="1">
      <t>ト</t>
    </rPh>
    <phoneticPr fontId="2"/>
  </si>
  <si>
    <t>松阪市嬉野町字大古野１４５９番３</t>
    <rPh sb="0" eb="3">
      <t>マツサカシ</t>
    </rPh>
    <rPh sb="5" eb="6">
      <t>チョウ</t>
    </rPh>
    <phoneticPr fontId="2"/>
  </si>
  <si>
    <t>北東3.6m
市道</t>
    <rPh sb="7" eb="9">
      <t>シドウ</t>
    </rPh>
    <phoneticPr fontId="2"/>
  </si>
  <si>
    <t>「調区」
(60.200)</t>
    <rPh sb="1" eb="2">
      <t>チョウセイ</t>
    </rPh>
    <rPh sb="2" eb="3">
      <t>クイキ</t>
    </rPh>
    <phoneticPr fontId="2"/>
  </si>
  <si>
    <t>中規模の一般住宅が建ち並ぶ熟成した戸建住宅地域</t>
    <rPh sb="0" eb="3">
      <t>チュウキボ</t>
    </rPh>
    <rPh sb="4" eb="6">
      <t>イッパン</t>
    </rPh>
    <rPh sb="6" eb="8">
      <t>ジュウタク</t>
    </rPh>
    <rPh sb="9" eb="12">
      <t>タチナラ</t>
    </rPh>
    <rPh sb="13" eb="15">
      <t>ジュクセイ</t>
    </rPh>
    <rPh sb="17" eb="18">
      <t>コ</t>
    </rPh>
    <rPh sb="18" eb="19">
      <t>ダ</t>
    </rPh>
    <rPh sb="19" eb="21">
      <t>ジュウタク</t>
    </rPh>
    <rPh sb="21" eb="23">
      <t>チイキ</t>
    </rPh>
    <phoneticPr fontId="2"/>
  </si>
  <si>
    <t>松阪</t>
    <rPh sb="0" eb="2">
      <t>マツサカ</t>
    </rPh>
    <phoneticPr fontId="2"/>
  </si>
  <si>
    <t>松阪市飯高町森字ばばわき１２９６番外</t>
    <rPh sb="0" eb="3">
      <t>マツサカシ</t>
    </rPh>
    <phoneticPr fontId="2"/>
  </si>
  <si>
    <t>近鉄白塚
650m</t>
    <rPh sb="2" eb="4">
      <t>シラツカ</t>
    </rPh>
    <phoneticPr fontId="2"/>
  </si>
  <si>
    <t>亀山市関町木崎字御茶屋４０７番</t>
    <rPh sb="0" eb="3">
      <t>カメヤマシ</t>
    </rPh>
    <phoneticPr fontId="2"/>
  </si>
  <si>
    <t>北3.5m
市道
背面道</t>
    <rPh sb="6" eb="8">
      <t>シドウ</t>
    </rPh>
    <rPh sb="9" eb="11">
      <t>ハイメン</t>
    </rPh>
    <rPh sb="11" eb="12">
      <t>ドウ</t>
    </rPh>
    <phoneticPr fontId="2"/>
  </si>
  <si>
    <t>南10m
市道</t>
    <rPh sb="0" eb="1">
      <t>ミナミ</t>
    </rPh>
    <rPh sb="5" eb="7">
      <t>シドウ</t>
    </rPh>
    <phoneticPr fontId="2"/>
  </si>
  <si>
    <t>西新地１３－２</t>
  </si>
  <si>
    <t>堀木１－４－１６</t>
  </si>
  <si>
    <t>鳥羽３－３２－１７</t>
  </si>
  <si>
    <t>熊野</t>
  </si>
  <si>
    <t>木曽岬</t>
  </si>
  <si>
    <t>多気</t>
  </si>
  <si>
    <t>明和</t>
  </si>
  <si>
    <t>大台</t>
  </si>
  <si>
    <t>東員</t>
  </si>
  <si>
    <t>菰野</t>
  </si>
  <si>
    <t>朝日</t>
  </si>
  <si>
    <t>川越</t>
  </si>
  <si>
    <t>三岐伊勢治田
約1km</t>
  </si>
  <si>
    <t>都市近郊林地</t>
  </si>
  <si>
    <t>近鉄青山町
約15km</t>
  </si>
  <si>
    <t>紀伊長島
約11km</t>
  </si>
  <si>
    <t>津</t>
  </si>
  <si>
    <t>南丸之内１６－１８</t>
  </si>
  <si>
    <t>丸之内１８－１５</t>
  </si>
  <si>
    <t>四日市</t>
  </si>
  <si>
    <t>(１）　宅　地　関　係</t>
    <rPh sb="4" eb="7">
      <t>タクチ</t>
    </rPh>
    <rPh sb="8" eb="11">
      <t>カンケイ</t>
    </rPh>
    <phoneticPr fontId="2"/>
  </si>
  <si>
    <t>四日市市釆女町字松ノ木１６０７番１０</t>
    <phoneticPr fontId="2"/>
  </si>
  <si>
    <t>四日市市堀木２丁目３３１番</t>
    <phoneticPr fontId="2"/>
  </si>
  <si>
    <t>伊勢市
2km</t>
    <phoneticPr fontId="2"/>
  </si>
  <si>
    <t>伊勢市岡本１丁目７５５番</t>
    <phoneticPr fontId="2"/>
  </si>
  <si>
    <t>近鉄伊勢中原
700m</t>
    <phoneticPr fontId="2"/>
  </si>
  <si>
    <t>１中専
(60.200)</t>
    <phoneticPr fontId="2"/>
  </si>
  <si>
    <t>三岐西藤原
6.5km</t>
    <phoneticPr fontId="2"/>
  </si>
  <si>
    <t>近鉄鵜方
6.1km</t>
    <phoneticPr fontId="2"/>
  </si>
  <si>
    <t>1:4</t>
    <phoneticPr fontId="2"/>
  </si>
  <si>
    <t>南牟婁郡紀宝町井田字馬場地１４４０番１外</t>
    <phoneticPr fontId="2"/>
  </si>
  <si>
    <t>(２）　林　地　関　係</t>
    <rPh sb="4" eb="5">
      <t>ハヤシ</t>
    </rPh>
    <rPh sb="6" eb="7">
      <t>チ</t>
    </rPh>
    <rPh sb="8" eb="11">
      <t>カンケイ</t>
    </rPh>
    <phoneticPr fontId="2"/>
  </si>
  <si>
    <t>(2)
基準地の所在及び地番</t>
    <phoneticPr fontId="2"/>
  </si>
  <si>
    <t>向井
4km</t>
    <rPh sb="0" eb="2">
      <t>ムカイ</t>
    </rPh>
    <phoneticPr fontId="2"/>
  </si>
  <si>
    <t>一般住宅等が建ち並ぶ旧来からの普通住宅地域</t>
    <rPh sb="0" eb="2">
      <t>イッパン</t>
    </rPh>
    <rPh sb="2" eb="4">
      <t>ジュウタク</t>
    </rPh>
    <rPh sb="4" eb="5">
      <t>トウ</t>
    </rPh>
    <rPh sb="6" eb="9">
      <t>タチナラ</t>
    </rPh>
    <rPh sb="10" eb="12">
      <t>キュウライ</t>
    </rPh>
    <rPh sb="15" eb="17">
      <t>フツウ</t>
    </rPh>
    <rPh sb="17" eb="19">
      <t>ジュウタク</t>
    </rPh>
    <rPh sb="19" eb="21">
      <t>チイキ</t>
    </rPh>
    <phoneticPr fontId="2"/>
  </si>
  <si>
    <t>北東8.4m
市道
背面道</t>
    <rPh sb="7" eb="9">
      <t>シドウ</t>
    </rPh>
    <rPh sb="10" eb="12">
      <t>ハイメン</t>
    </rPh>
    <rPh sb="12" eb="13">
      <t>ドウ</t>
    </rPh>
    <phoneticPr fontId="2"/>
  </si>
  <si>
    <t>志摩市浜島町浜島字出湯３１１９番</t>
    <rPh sb="2" eb="3">
      <t>シ</t>
    </rPh>
    <phoneticPr fontId="2"/>
  </si>
  <si>
    <t>北東4.8m
市道</t>
    <rPh sb="1" eb="2">
      <t>ヒガシ</t>
    </rPh>
    <rPh sb="7" eb="9">
      <t>シドウ</t>
    </rPh>
    <phoneticPr fontId="2"/>
  </si>
  <si>
    <t>四日市市楠町北五味塚字塩役１５１０番４外</t>
    <rPh sb="0" eb="3">
      <t>ヨッカイチ</t>
    </rPh>
    <rPh sb="3" eb="4">
      <t>シ</t>
    </rPh>
    <rPh sb="19" eb="20">
      <t>ソト</t>
    </rPh>
    <phoneticPr fontId="2"/>
  </si>
  <si>
    <t>南牟婁郡紀宝町鵜殿字橋ノ上１３７７番７外</t>
    <rPh sb="4" eb="7">
      <t>キホウチョウ</t>
    </rPh>
    <phoneticPr fontId="2"/>
  </si>
  <si>
    <t>中規模一般住宅の多い区画整然とした標準住宅地域</t>
    <rPh sb="0" eb="3">
      <t>チュウキボ</t>
    </rPh>
    <rPh sb="3" eb="5">
      <t>イッパン</t>
    </rPh>
    <rPh sb="5" eb="7">
      <t>ジュウタク</t>
    </rPh>
    <rPh sb="8" eb="9">
      <t>オオ</t>
    </rPh>
    <rPh sb="10" eb="12">
      <t>クカク</t>
    </rPh>
    <rPh sb="12" eb="14">
      <t>セイゼン</t>
    </rPh>
    <rPh sb="17" eb="19">
      <t>ヒョウジュン</t>
    </rPh>
    <rPh sb="19" eb="21">
      <t>ジュウタク</t>
    </rPh>
    <rPh sb="21" eb="23">
      <t>チイキ</t>
    </rPh>
    <phoneticPr fontId="2"/>
  </si>
  <si>
    <t>駅に近い丘陵の大規模造成住宅地域</t>
    <rPh sb="0" eb="1">
      <t>エキ</t>
    </rPh>
    <rPh sb="2" eb="3">
      <t>チカ</t>
    </rPh>
    <rPh sb="4" eb="6">
      <t>キュウリョウ</t>
    </rPh>
    <rPh sb="7" eb="10">
      <t>ダイキボ</t>
    </rPh>
    <rPh sb="10" eb="12">
      <t>ゾウセイ</t>
    </rPh>
    <rPh sb="12" eb="14">
      <t>ジュウタク</t>
    </rPh>
    <rPh sb="14" eb="16">
      <t>チイキ</t>
    </rPh>
    <phoneticPr fontId="2"/>
  </si>
  <si>
    <t>都
２住居
(60.200)</t>
    <rPh sb="0" eb="1">
      <t>ト</t>
    </rPh>
    <rPh sb="3" eb="5">
      <t>ジュウキョ</t>
    </rPh>
    <phoneticPr fontId="2"/>
  </si>
  <si>
    <t>1.2:1</t>
    <phoneticPr fontId="2"/>
  </si>
  <si>
    <t>1:1</t>
    <phoneticPr fontId="2"/>
  </si>
  <si>
    <t>住宅
Ｓ２</t>
    <phoneticPr fontId="2"/>
  </si>
  <si>
    <t>１低専
(60.100)</t>
    <phoneticPr fontId="2"/>
  </si>
  <si>
    <t>1:1.2</t>
    <phoneticPr fontId="2"/>
  </si>
  <si>
    <t>西25m
国道</t>
    <rPh sb="0" eb="1">
      <t>ニシ</t>
    </rPh>
    <rPh sb="5" eb="7">
      <t>コクドウ</t>
    </rPh>
    <phoneticPr fontId="2"/>
  </si>
  <si>
    <t>一般住宅の中に農地等が見られる役場周囲の住宅地域</t>
    <rPh sb="0" eb="2">
      <t>イッパン</t>
    </rPh>
    <rPh sb="2" eb="4">
      <t>ジュウタク</t>
    </rPh>
    <rPh sb="5" eb="6">
      <t>ナカ</t>
    </rPh>
    <rPh sb="7" eb="9">
      <t>ノウチ</t>
    </rPh>
    <rPh sb="9" eb="10">
      <t>トウ</t>
    </rPh>
    <rPh sb="11" eb="12">
      <t>ミ</t>
    </rPh>
    <rPh sb="15" eb="17">
      <t>ヤクバ</t>
    </rPh>
    <rPh sb="17" eb="19">
      <t>シュウイ</t>
    </rPh>
    <rPh sb="20" eb="22">
      <t>ジュウタク</t>
    </rPh>
    <rPh sb="22" eb="24">
      <t>チイキ</t>
    </rPh>
    <phoneticPr fontId="2"/>
  </si>
  <si>
    <t>小規模住宅が密集する比較的区画の整った漁村住宅地域</t>
    <rPh sb="0" eb="3">
      <t>ショウキボ</t>
    </rPh>
    <rPh sb="3" eb="5">
      <t>ジュウタク</t>
    </rPh>
    <rPh sb="6" eb="8">
      <t>ミッシュウ</t>
    </rPh>
    <rPh sb="10" eb="13">
      <t>ヒカクテキ</t>
    </rPh>
    <rPh sb="13" eb="15">
      <t>クカク</t>
    </rPh>
    <rPh sb="16" eb="17">
      <t>トトノ</t>
    </rPh>
    <rPh sb="19" eb="21">
      <t>ギョソン</t>
    </rPh>
    <rPh sb="21" eb="23">
      <t>ジュウタク</t>
    </rPh>
    <rPh sb="23" eb="25">
      <t>チイキ</t>
    </rPh>
    <phoneticPr fontId="2"/>
  </si>
  <si>
    <t>西3m
町道</t>
    <rPh sb="4" eb="6">
      <t>チョウドウ</t>
    </rPh>
    <phoneticPr fontId="2"/>
  </si>
  <si>
    <t>小規模に開発された駅に近い普通住宅地域</t>
    <rPh sb="0" eb="1">
      <t>ショウキボ</t>
    </rPh>
    <rPh sb="1" eb="3">
      <t>キボ</t>
    </rPh>
    <rPh sb="4" eb="6">
      <t>カイハツ</t>
    </rPh>
    <rPh sb="9" eb="10">
      <t>エキ</t>
    </rPh>
    <rPh sb="11" eb="12">
      <t>チカ</t>
    </rPh>
    <rPh sb="13" eb="15">
      <t>フツウ</t>
    </rPh>
    <rPh sb="15" eb="17">
      <t>ジュウタク</t>
    </rPh>
    <rPh sb="17" eb="19">
      <t>チイキ</t>
    </rPh>
    <phoneticPr fontId="2"/>
  </si>
  <si>
    <t>農地等も見られる農家住宅が建ち並ぶ地域</t>
    <rPh sb="0" eb="2">
      <t>ノウチ</t>
    </rPh>
    <rPh sb="2" eb="3">
      <t>トウ</t>
    </rPh>
    <rPh sb="4" eb="5">
      <t>ミ</t>
    </rPh>
    <rPh sb="8" eb="12">
      <t>ノウカジュウタク</t>
    </rPh>
    <rPh sb="13" eb="16">
      <t>タチナラ</t>
    </rPh>
    <rPh sb="17" eb="19">
      <t>チイキ</t>
    </rPh>
    <phoneticPr fontId="2"/>
  </si>
  <si>
    <t>南6m
町道
西側道</t>
    <rPh sb="4" eb="6">
      <t>チョウドウ</t>
    </rPh>
    <rPh sb="7" eb="8">
      <t>ニシ</t>
    </rPh>
    <rPh sb="8" eb="10">
      <t>ソクドウ</t>
    </rPh>
    <phoneticPr fontId="2"/>
  </si>
  <si>
    <t>尾鷲市大字天満浦字脇ノ浜１６０４番１</t>
    <rPh sb="0" eb="3">
      <t>オワセシ</t>
    </rPh>
    <rPh sb="11" eb="12">
      <t>ハマ</t>
    </rPh>
    <phoneticPr fontId="2"/>
  </si>
  <si>
    <t>一般住宅等が建ち並ぶ中心部に近い住宅地域</t>
    <rPh sb="0" eb="2">
      <t>イッパン</t>
    </rPh>
    <rPh sb="2" eb="4">
      <t>ジュウタク</t>
    </rPh>
    <rPh sb="4" eb="5">
      <t>トウ</t>
    </rPh>
    <rPh sb="6" eb="7">
      <t>タ</t>
    </rPh>
    <rPh sb="8" eb="9">
      <t>ナラ</t>
    </rPh>
    <rPh sb="10" eb="13">
      <t>チュウシンブ</t>
    </rPh>
    <rPh sb="14" eb="15">
      <t>チカ</t>
    </rPh>
    <rPh sb="16" eb="18">
      <t>ジュウタク</t>
    </rPh>
    <rPh sb="18" eb="20">
      <t>チイキ</t>
    </rPh>
    <phoneticPr fontId="2"/>
  </si>
  <si>
    <t>農家住宅が多く建ち並ぶ既存農家集落地域</t>
    <rPh sb="0" eb="2">
      <t>ノウカ</t>
    </rPh>
    <rPh sb="2" eb="4">
      <t>ジュウタク</t>
    </rPh>
    <rPh sb="5" eb="6">
      <t>オオ</t>
    </rPh>
    <rPh sb="7" eb="8">
      <t>タ</t>
    </rPh>
    <rPh sb="9" eb="10">
      <t>ナラ</t>
    </rPh>
    <rPh sb="11" eb="13">
      <t>キゾン</t>
    </rPh>
    <rPh sb="13" eb="15">
      <t>ノウカ</t>
    </rPh>
    <rPh sb="15" eb="17">
      <t>シュウラク</t>
    </rPh>
    <rPh sb="17" eb="19">
      <t>チイキ</t>
    </rPh>
    <phoneticPr fontId="2"/>
  </si>
  <si>
    <t>伊賀鉄広小路
700m</t>
    <rPh sb="0" eb="2">
      <t>イガ</t>
    </rPh>
    <phoneticPr fontId="2"/>
  </si>
  <si>
    <t>大規模宅地造成地に隣接する中規模分譲住宅地域</t>
    <rPh sb="0" eb="3">
      <t>ダイキボ</t>
    </rPh>
    <rPh sb="3" eb="5">
      <t>タクチ</t>
    </rPh>
    <rPh sb="5" eb="8">
      <t>ゾウセイチ</t>
    </rPh>
    <rPh sb="9" eb="11">
      <t>リンセツ</t>
    </rPh>
    <rPh sb="13" eb="16">
      <t>チュウキボ</t>
    </rPh>
    <rPh sb="16" eb="18">
      <t>ブンジョウ</t>
    </rPh>
    <rPh sb="18" eb="20">
      <t>ジュウタク</t>
    </rPh>
    <rPh sb="20" eb="22">
      <t>チイキ</t>
    </rPh>
    <phoneticPr fontId="2"/>
  </si>
  <si>
    <t>集落、農地、住宅団地に囲まれた一般住宅地域</t>
    <rPh sb="0" eb="2">
      <t>シュウラク</t>
    </rPh>
    <rPh sb="3" eb="5">
      <t>ノウチ</t>
    </rPh>
    <rPh sb="6" eb="8">
      <t>ジュウタク</t>
    </rPh>
    <rPh sb="8" eb="10">
      <t>ダンチ</t>
    </rPh>
    <rPh sb="11" eb="12">
      <t>カコ</t>
    </rPh>
    <rPh sb="15" eb="17">
      <t>イッパン</t>
    </rPh>
    <rPh sb="17" eb="19">
      <t>ジュウタク</t>
    </rPh>
    <rPh sb="19" eb="21">
      <t>チイキ</t>
    </rPh>
    <phoneticPr fontId="2"/>
  </si>
  <si>
    <t>北4.5m
市道</t>
    <rPh sb="6" eb="8">
      <t>シドウ</t>
    </rPh>
    <phoneticPr fontId="2"/>
  </si>
  <si>
    <t>北25m
県道</t>
    <rPh sb="5" eb="7">
      <t>ケンドウ</t>
    </rPh>
    <phoneticPr fontId="2"/>
  </si>
  <si>
    <t>伊賀市荒木字上清水６５１番</t>
    <rPh sb="0" eb="2">
      <t>イガ</t>
    </rPh>
    <phoneticPr fontId="2"/>
  </si>
  <si>
    <t>南東4m
市道</t>
    <rPh sb="1" eb="2">
      <t>ヒガシ</t>
    </rPh>
    <rPh sb="5" eb="7">
      <t>シドウ</t>
    </rPh>
    <phoneticPr fontId="2"/>
  </si>
  <si>
    <t>多気郡大台町上楠字中開３１３番</t>
    <rPh sb="0" eb="3">
      <t>タキグン</t>
    </rPh>
    <rPh sb="3" eb="6">
      <t>オオダイチョウ</t>
    </rPh>
    <phoneticPr fontId="2"/>
  </si>
  <si>
    <t>大台</t>
    <rPh sb="0" eb="2">
      <t>オオダイ</t>
    </rPh>
    <phoneticPr fontId="2"/>
  </si>
  <si>
    <t>多気郡大台町江馬字宮前６３３番４外</t>
    <rPh sb="0" eb="3">
      <t>タキグン</t>
    </rPh>
    <rPh sb="3" eb="6">
      <t>オオダイチョウ</t>
    </rPh>
    <phoneticPr fontId="2"/>
  </si>
  <si>
    <t>多気郡大台町佐原字上中通７７２番３外</t>
    <rPh sb="9" eb="10">
      <t>ウエ</t>
    </rPh>
    <phoneticPr fontId="2"/>
  </si>
  <si>
    <t>国道沿いに店舗、事務所等がみられる路線商業地域</t>
    <rPh sb="0" eb="2">
      <t>コクドウ</t>
    </rPh>
    <rPh sb="2" eb="3">
      <t>ゾ</t>
    </rPh>
    <rPh sb="5" eb="7">
      <t>テンポ</t>
    </rPh>
    <rPh sb="8" eb="11">
      <t>ジムショ</t>
    </rPh>
    <rPh sb="11" eb="12">
      <t>トウ</t>
    </rPh>
    <rPh sb="17" eb="19">
      <t>ロセン</t>
    </rPh>
    <rPh sb="19" eb="21">
      <t>ショウギョウ</t>
    </rPh>
    <rPh sb="21" eb="23">
      <t>チイキ</t>
    </rPh>
    <phoneticPr fontId="2"/>
  </si>
  <si>
    <t>大紀</t>
    <rPh sb="0" eb="1">
      <t>ダイ</t>
    </rPh>
    <rPh sb="1" eb="2">
      <t>オサム</t>
    </rPh>
    <phoneticPr fontId="2"/>
  </si>
  <si>
    <t>度会郡大紀町錦字築地８８２番１１</t>
    <rPh sb="3" eb="4">
      <t>ダイ</t>
    </rPh>
    <phoneticPr fontId="2"/>
  </si>
  <si>
    <t>三岐東員
3.5km</t>
    <rPh sb="0" eb="1">
      <t>サン</t>
    </rPh>
    <rPh sb="1" eb="2">
      <t>ギフ</t>
    </rPh>
    <rPh sb="2" eb="4">
      <t>トウイン</t>
    </rPh>
    <phoneticPr fontId="2"/>
  </si>
  <si>
    <t>丘陵地を大規模開発した閑静な分譲住宅地</t>
    <rPh sb="0" eb="3">
      <t>キュウリョウチ</t>
    </rPh>
    <rPh sb="4" eb="7">
      <t>ダイキボ</t>
    </rPh>
    <rPh sb="7" eb="9">
      <t>カイハツ</t>
    </rPh>
    <rPh sb="11" eb="13">
      <t>カンセイ</t>
    </rPh>
    <rPh sb="14" eb="16">
      <t>ブンジョウ</t>
    </rPh>
    <rPh sb="16" eb="19">
      <t>ジュウタクチ</t>
    </rPh>
    <phoneticPr fontId="2"/>
  </si>
  <si>
    <t>店舗
Ｗ２</t>
    <rPh sb="0" eb="2">
      <t>テンポ</t>
    </rPh>
    <phoneticPr fontId="2"/>
  </si>
  <si>
    <t>南16m
県道
背面道</t>
    <rPh sb="0" eb="1">
      <t>ミナミ</t>
    </rPh>
    <rPh sb="5" eb="7">
      <t>ケンドウ</t>
    </rPh>
    <rPh sb="8" eb="10">
      <t>ハイメン</t>
    </rPh>
    <rPh sb="10" eb="11">
      <t>ミチ</t>
    </rPh>
    <phoneticPr fontId="2"/>
  </si>
  <si>
    <t>農家住宅のほか、一般住宅も混在する既成住宅地域</t>
    <rPh sb="0" eb="2">
      <t>ノウカ</t>
    </rPh>
    <rPh sb="2" eb="4">
      <t>ジュウタク</t>
    </rPh>
    <rPh sb="8" eb="10">
      <t>イッパン</t>
    </rPh>
    <rPh sb="10" eb="12">
      <t>ジュウタク</t>
    </rPh>
    <rPh sb="13" eb="15">
      <t>コンザイ</t>
    </rPh>
    <rPh sb="17" eb="19">
      <t>キセイ</t>
    </rPh>
    <rPh sb="19" eb="21">
      <t>ジュウタク</t>
    </rPh>
    <rPh sb="21" eb="23">
      <t>チイキ</t>
    </rPh>
    <phoneticPr fontId="2"/>
  </si>
  <si>
    <t>南4m
市道</t>
    <rPh sb="4" eb="6">
      <t>シドウ</t>
    </rPh>
    <phoneticPr fontId="2"/>
  </si>
  <si>
    <t>三岐七和
550m</t>
    <rPh sb="0" eb="1">
      <t>サン</t>
    </rPh>
    <rPh sb="1" eb="2">
      <t>ギフ</t>
    </rPh>
    <phoneticPr fontId="2"/>
  </si>
  <si>
    <t>南8m
市道</t>
    <rPh sb="4" eb="6">
      <t>シドウ</t>
    </rPh>
    <phoneticPr fontId="2"/>
  </si>
  <si>
    <t>中規模の一般住宅が建ち並ぶ住宅地域</t>
    <rPh sb="0" eb="3">
      <t>チュウキボ</t>
    </rPh>
    <rPh sb="4" eb="6">
      <t>イッパン</t>
    </rPh>
    <rPh sb="6" eb="8">
      <t>ジュウタク</t>
    </rPh>
    <rPh sb="9" eb="12">
      <t>タチナラ</t>
    </rPh>
    <rPh sb="13" eb="15">
      <t>ジュウタク</t>
    </rPh>
    <rPh sb="15" eb="17">
      <t>チイキ</t>
    </rPh>
    <phoneticPr fontId="2"/>
  </si>
  <si>
    <t>北西6.5m
市道</t>
    <rPh sb="0" eb="1">
      <t>キタ</t>
    </rPh>
    <rPh sb="7" eb="9">
      <t>シドウ</t>
    </rPh>
    <phoneticPr fontId="2"/>
  </si>
  <si>
    <t>北西5m
町道</t>
    <rPh sb="5" eb="7">
      <t>チョウドウ</t>
    </rPh>
    <phoneticPr fontId="2"/>
  </si>
  <si>
    <t>住宅が建ち並ぶ中に製茶工場等が混在するまとまりのある既成住宅地域</t>
    <rPh sb="0" eb="2">
      <t>ジュウタク</t>
    </rPh>
    <rPh sb="3" eb="6">
      <t>タチナラ</t>
    </rPh>
    <rPh sb="7" eb="8">
      <t>ナカ</t>
    </rPh>
    <rPh sb="9" eb="11">
      <t>セイチャ</t>
    </rPh>
    <rPh sb="11" eb="13">
      <t>コウジョウトウ</t>
    </rPh>
    <rPh sb="13" eb="14">
      <t>トウ</t>
    </rPh>
    <rPh sb="15" eb="17">
      <t>コンザイ</t>
    </rPh>
    <rPh sb="26" eb="28">
      <t>キセイ</t>
    </rPh>
    <rPh sb="28" eb="30">
      <t>ジュウタク</t>
    </rPh>
    <rPh sb="30" eb="32">
      <t>チイキ</t>
    </rPh>
    <phoneticPr fontId="2"/>
  </si>
  <si>
    <t>南5.5m
町道</t>
    <rPh sb="6" eb="8">
      <t>チョウドウ</t>
    </rPh>
    <phoneticPr fontId="2"/>
  </si>
  <si>
    <t>北西3m
町道</t>
    <rPh sb="5" eb="7">
      <t>チョウドウ</t>
    </rPh>
    <phoneticPr fontId="2"/>
  </si>
  <si>
    <t>南西5.6m
県道</t>
    <rPh sb="7" eb="9">
      <t>ケンドウ</t>
    </rPh>
    <phoneticPr fontId="2"/>
  </si>
  <si>
    <t>県道沿いに農家住宅が建ち並ぶ集落地域</t>
    <rPh sb="0" eb="2">
      <t>ケンドウ</t>
    </rPh>
    <rPh sb="2" eb="3">
      <t>ゾ</t>
    </rPh>
    <rPh sb="5" eb="9">
      <t>ノウカジュウタク</t>
    </rPh>
    <rPh sb="10" eb="13">
      <t>タチナラ</t>
    </rPh>
    <rPh sb="14" eb="16">
      <t>シュウラク</t>
    </rPh>
    <rPh sb="16" eb="18">
      <t>チイキ</t>
    </rPh>
    <phoneticPr fontId="2"/>
  </si>
  <si>
    <t>西3.6m
県道</t>
    <rPh sb="6" eb="8">
      <t>ケンドウ</t>
    </rPh>
    <phoneticPr fontId="2"/>
  </si>
  <si>
    <t>東4m
市道</t>
    <rPh sb="4" eb="6">
      <t>シドウ</t>
    </rPh>
    <phoneticPr fontId="2"/>
  </si>
  <si>
    <t>（台形）
1:2.5</t>
    <rPh sb="1" eb="3">
      <t>ダイケイ</t>
    </rPh>
    <phoneticPr fontId="2"/>
  </si>
  <si>
    <t>旧街道沿いに小売店舗も混在する住宅地域</t>
    <rPh sb="0" eb="1">
      <t>キュウカイ</t>
    </rPh>
    <rPh sb="1" eb="3">
      <t>カイドウ</t>
    </rPh>
    <rPh sb="3" eb="4">
      <t>ゾ</t>
    </rPh>
    <rPh sb="6" eb="8">
      <t>コウリ</t>
    </rPh>
    <rPh sb="8" eb="10">
      <t>テンポ</t>
    </rPh>
    <rPh sb="11" eb="13">
      <t>コンザイ</t>
    </rPh>
    <rPh sb="15" eb="17">
      <t>ジュウタク</t>
    </rPh>
    <rPh sb="17" eb="19">
      <t>チイキ</t>
    </rPh>
    <phoneticPr fontId="2"/>
  </si>
  <si>
    <t>東16m
国道</t>
    <rPh sb="5" eb="6">
      <t>コク</t>
    </rPh>
    <rPh sb="6" eb="7">
      <t>ミチ</t>
    </rPh>
    <phoneticPr fontId="2"/>
  </si>
  <si>
    <t>東4.5m
町道</t>
    <rPh sb="6" eb="8">
      <t>チョウドウ</t>
    </rPh>
    <phoneticPr fontId="2"/>
  </si>
  <si>
    <t>東9m
町道
南側道</t>
    <rPh sb="4" eb="6">
      <t>チョウドウ</t>
    </rPh>
    <rPh sb="7" eb="8">
      <t>ミナミ</t>
    </rPh>
    <rPh sb="8" eb="10">
      <t>ソクドウ</t>
    </rPh>
    <phoneticPr fontId="2"/>
  </si>
  <si>
    <t>一般住宅及び農家住宅が点在する住宅地域</t>
    <rPh sb="0" eb="2">
      <t>イッパン</t>
    </rPh>
    <rPh sb="2" eb="4">
      <t>ジュウタク</t>
    </rPh>
    <rPh sb="4" eb="5">
      <t>オヨ</t>
    </rPh>
    <rPh sb="6" eb="8">
      <t>ノウカ</t>
    </rPh>
    <rPh sb="8" eb="10">
      <t>ジュウタク</t>
    </rPh>
    <rPh sb="11" eb="13">
      <t>テンザイ</t>
    </rPh>
    <rPh sb="15" eb="17">
      <t>ジュウタク</t>
    </rPh>
    <rPh sb="17" eb="19">
      <t>チイキ</t>
    </rPh>
    <phoneticPr fontId="2"/>
  </si>
  <si>
    <t>南東8m
町道
南西側道</t>
    <rPh sb="0" eb="1">
      <t>ミナミ</t>
    </rPh>
    <rPh sb="5" eb="6">
      <t>チョウ</t>
    </rPh>
    <rPh sb="6" eb="7">
      <t>ケンドウ</t>
    </rPh>
    <rPh sb="8" eb="9">
      <t>ミナミ</t>
    </rPh>
    <rPh sb="9" eb="10">
      <t>ニシ</t>
    </rPh>
    <rPh sb="10" eb="11">
      <t>ソク</t>
    </rPh>
    <rPh sb="11" eb="12">
      <t>ミチ</t>
    </rPh>
    <phoneticPr fontId="2"/>
  </si>
  <si>
    <t>北西5.5m
町道
北東側道</t>
    <rPh sb="7" eb="9">
      <t>チョウドウ</t>
    </rPh>
    <rPh sb="10" eb="11">
      <t>ホクトウ</t>
    </rPh>
    <rPh sb="11" eb="12">
      <t>トウ</t>
    </rPh>
    <rPh sb="12" eb="14">
      <t>ソクドウ</t>
    </rPh>
    <phoneticPr fontId="2"/>
  </si>
  <si>
    <t>西3.8m
町道</t>
    <rPh sb="6" eb="8">
      <t>チョウドウ</t>
    </rPh>
    <phoneticPr fontId="2"/>
  </si>
  <si>
    <t>紀伊井田近接</t>
    <rPh sb="4" eb="5">
      <t>セッキン</t>
    </rPh>
    <phoneticPr fontId="2"/>
  </si>
  <si>
    <t>２住居
(60.200)</t>
    <phoneticPr fontId="2"/>
  </si>
  <si>
    <t>1:2</t>
    <phoneticPr fontId="2"/>
  </si>
  <si>
    <t>１低専
(50.80)</t>
    <phoneticPr fontId="2"/>
  </si>
  <si>
    <t>近鉄四日市
1.4km</t>
    <phoneticPr fontId="2"/>
  </si>
  <si>
    <t>近鉄四日市
500m</t>
    <phoneticPr fontId="2"/>
  </si>
  <si>
    <t>近鉄富田
100m</t>
    <phoneticPr fontId="2"/>
  </si>
  <si>
    <t>店舗兼住宅
Ｗ３</t>
    <phoneticPr fontId="2"/>
  </si>
  <si>
    <t>近鉄霞ヶ浦
700m</t>
    <phoneticPr fontId="2"/>
  </si>
  <si>
    <t>中規模小売店舗が多く建ち並ぶ路線商業地域</t>
    <rPh sb="0" eb="1">
      <t>チュウショウ</t>
    </rPh>
    <rPh sb="1" eb="3">
      <t>キボ</t>
    </rPh>
    <rPh sb="3" eb="5">
      <t>コウリ</t>
    </rPh>
    <rPh sb="5" eb="7">
      <t>テンポ</t>
    </rPh>
    <rPh sb="8" eb="9">
      <t>オオ</t>
    </rPh>
    <rPh sb="10" eb="13">
      <t>タチナラ</t>
    </rPh>
    <rPh sb="14" eb="16">
      <t>ロセン</t>
    </rPh>
    <rPh sb="16" eb="18">
      <t>ショウギョウ</t>
    </rPh>
    <rPh sb="18" eb="20">
      <t>チイキ</t>
    </rPh>
    <phoneticPr fontId="2"/>
  </si>
  <si>
    <t>三重郡川越町大字豊田字南台１５５番２</t>
    <rPh sb="0" eb="3">
      <t>ミエグン</t>
    </rPh>
    <rPh sb="3" eb="6">
      <t>カワゴエチョウ</t>
    </rPh>
    <phoneticPr fontId="2"/>
  </si>
  <si>
    <t>四日市市安島１丁目１２４番</t>
    <rPh sb="4" eb="6">
      <t>ヤスジマ</t>
    </rPh>
    <rPh sb="7" eb="9">
      <t>チョウメ</t>
    </rPh>
    <rPh sb="12" eb="13">
      <t>バン</t>
    </rPh>
    <phoneticPr fontId="2"/>
  </si>
  <si>
    <t>安島１－２－２４</t>
    <rPh sb="0" eb="2">
      <t>ヤスジマ</t>
    </rPh>
    <phoneticPr fontId="2"/>
  </si>
  <si>
    <t>店舗兼事務所
ＳＲＣ８</t>
    <rPh sb="3" eb="5">
      <t>ジム</t>
    </rPh>
    <rPh sb="5" eb="6">
      <t>ショ</t>
    </rPh>
    <phoneticPr fontId="2"/>
  </si>
  <si>
    <t>中高層の店舗兼事務所ビル等が建ち並ぶ駅前商業地域</t>
    <rPh sb="0" eb="3">
      <t>チュウコウソウ</t>
    </rPh>
    <rPh sb="4" eb="6">
      <t>テンポ</t>
    </rPh>
    <rPh sb="6" eb="7">
      <t>ケン</t>
    </rPh>
    <rPh sb="7" eb="9">
      <t>ジム</t>
    </rPh>
    <rPh sb="9" eb="10">
      <t>ショ</t>
    </rPh>
    <rPh sb="12" eb="13">
      <t>トウ</t>
    </rPh>
    <rPh sb="14" eb="15">
      <t>タ</t>
    </rPh>
    <rPh sb="16" eb="17">
      <t>ナラ</t>
    </rPh>
    <rPh sb="18" eb="20">
      <t>エキマエ</t>
    </rPh>
    <rPh sb="20" eb="22">
      <t>ショウギョウ</t>
    </rPh>
    <rPh sb="22" eb="24">
      <t>チイキ</t>
    </rPh>
    <phoneticPr fontId="2"/>
  </si>
  <si>
    <t>近鉄四日市
100m</t>
    <phoneticPr fontId="2"/>
  </si>
  <si>
    <t>商業
(80.600)
防火</t>
    <rPh sb="0" eb="2">
      <t>ショウギョウ</t>
    </rPh>
    <rPh sb="12" eb="14">
      <t>ボウカ</t>
    </rPh>
    <phoneticPr fontId="2"/>
  </si>
  <si>
    <t>伊勢市御薗町小林字屋敷跡４０１番３</t>
    <rPh sb="0" eb="3">
      <t>イセシ</t>
    </rPh>
    <rPh sb="5" eb="6">
      <t>チョウ</t>
    </rPh>
    <rPh sb="6" eb="8">
      <t>コバヤシ</t>
    </rPh>
    <rPh sb="8" eb="9">
      <t>アザ</t>
    </rPh>
    <rPh sb="9" eb="11">
      <t>ヤシキ</t>
    </rPh>
    <rPh sb="11" eb="12">
      <t>アト</t>
    </rPh>
    <rPh sb="15" eb="16">
      <t>バン</t>
    </rPh>
    <phoneticPr fontId="2"/>
  </si>
  <si>
    <t>一般住宅の中に農地等が見られる既成の住宅地域</t>
    <rPh sb="0" eb="2">
      <t>イッパン</t>
    </rPh>
    <rPh sb="2" eb="4">
      <t>ジュウタク</t>
    </rPh>
    <rPh sb="5" eb="6">
      <t>ナカ</t>
    </rPh>
    <rPh sb="7" eb="10">
      <t>ノウチトウ</t>
    </rPh>
    <rPh sb="11" eb="12">
      <t>ミ</t>
    </rPh>
    <rPh sb="15" eb="17">
      <t>キセイ</t>
    </rPh>
    <rPh sb="18" eb="20">
      <t>ジュウタク</t>
    </rPh>
    <rPh sb="20" eb="22">
      <t>チイキ</t>
    </rPh>
    <phoneticPr fontId="2"/>
  </si>
  <si>
    <t>鈴鹿市阿古曽町２１７８番</t>
    <phoneticPr fontId="2"/>
  </si>
  <si>
    <t>阿古曽町１６－７</t>
    <phoneticPr fontId="2"/>
  </si>
  <si>
    <t>一般住宅のほか共同住宅等も見られる住宅地域</t>
    <rPh sb="0" eb="2">
      <t>イッパン</t>
    </rPh>
    <rPh sb="2" eb="4">
      <t>ジュウタク</t>
    </rPh>
    <rPh sb="7" eb="9">
      <t>キョウドウ</t>
    </rPh>
    <rPh sb="9" eb="11">
      <t>ジュウタク</t>
    </rPh>
    <rPh sb="11" eb="12">
      <t>トウ</t>
    </rPh>
    <rPh sb="13" eb="14">
      <t>ミ</t>
    </rPh>
    <rPh sb="17" eb="19">
      <t>ジュウタク</t>
    </rPh>
    <rPh sb="19" eb="21">
      <t>チイキ</t>
    </rPh>
    <phoneticPr fontId="2"/>
  </si>
  <si>
    <t>近鉄平田町
800m</t>
    <phoneticPr fontId="2"/>
  </si>
  <si>
    <t>中規模一般住宅が建ち並ぶ既成住宅地域</t>
    <rPh sb="0" eb="3">
      <t>チュウキボ</t>
    </rPh>
    <rPh sb="3" eb="5">
      <t>イッパン</t>
    </rPh>
    <rPh sb="5" eb="7">
      <t>ジュウタク</t>
    </rPh>
    <rPh sb="8" eb="11">
      <t>タチナラ</t>
    </rPh>
    <rPh sb="12" eb="14">
      <t>キセイ</t>
    </rPh>
    <rPh sb="14" eb="16">
      <t>ジュウタク</t>
    </rPh>
    <rPh sb="16" eb="18">
      <t>チイキ</t>
    </rPh>
    <phoneticPr fontId="2"/>
  </si>
  <si>
    <t>周辺に農地が広がる農家住宅が多い既成集落地域</t>
    <rPh sb="0" eb="2">
      <t>シュウヘン</t>
    </rPh>
    <rPh sb="3" eb="5">
      <t>ノウチ</t>
    </rPh>
    <rPh sb="6" eb="7">
      <t>ヒロ</t>
    </rPh>
    <rPh sb="9" eb="11">
      <t>ノウカ</t>
    </rPh>
    <rPh sb="11" eb="13">
      <t>ジュウタク</t>
    </rPh>
    <rPh sb="14" eb="15">
      <t>オオ</t>
    </rPh>
    <rPh sb="16" eb="18">
      <t>キセイ</t>
    </rPh>
    <rPh sb="18" eb="20">
      <t>シュウラク</t>
    </rPh>
    <rPh sb="20" eb="22">
      <t>チイキ</t>
    </rPh>
    <phoneticPr fontId="2"/>
  </si>
  <si>
    <t>中規模の一般住宅が建ち並ぶ住宅地域</t>
    <rPh sb="0" eb="3">
      <t>チュウキボ</t>
    </rPh>
    <rPh sb="4" eb="6">
      <t>イッパン</t>
    </rPh>
    <rPh sb="6" eb="8">
      <t>ジュウタク</t>
    </rPh>
    <rPh sb="9" eb="10">
      <t>タ</t>
    </rPh>
    <rPh sb="11" eb="12">
      <t>ナラ</t>
    </rPh>
    <rPh sb="13" eb="15">
      <t>ジュウタク</t>
    </rPh>
    <rPh sb="15" eb="17">
      <t>チイキ</t>
    </rPh>
    <phoneticPr fontId="2"/>
  </si>
  <si>
    <t>住宅等が建ち並ぶ町宮川総合支所周辺の山間既成住宅地域</t>
    <rPh sb="0" eb="3">
      <t>ジュウタクトウ</t>
    </rPh>
    <rPh sb="4" eb="5">
      <t>タ</t>
    </rPh>
    <rPh sb="6" eb="7">
      <t>ナラ</t>
    </rPh>
    <rPh sb="8" eb="9">
      <t>チョウ</t>
    </rPh>
    <rPh sb="9" eb="11">
      <t>ミヤガワ</t>
    </rPh>
    <rPh sb="11" eb="13">
      <t>ソウゴウ</t>
    </rPh>
    <rPh sb="13" eb="15">
      <t>シショ</t>
    </rPh>
    <rPh sb="15" eb="17">
      <t>シュウヘン</t>
    </rPh>
    <rPh sb="18" eb="20">
      <t>サンカン</t>
    </rPh>
    <rPh sb="20" eb="22">
      <t>キセイ</t>
    </rPh>
    <rPh sb="22" eb="24">
      <t>ジュウタク</t>
    </rPh>
    <rPh sb="24" eb="26">
      <t>チイキ</t>
    </rPh>
    <phoneticPr fontId="2"/>
  </si>
  <si>
    <t>松阪駅北口に駐車場、飲食店、事務所等が混在する商業地域</t>
    <rPh sb="0" eb="3">
      <t>マツサカエキ</t>
    </rPh>
    <rPh sb="3" eb="5">
      <t>キタグチ</t>
    </rPh>
    <rPh sb="6" eb="9">
      <t>チュウシャジョウ</t>
    </rPh>
    <rPh sb="10" eb="12">
      <t>インショク</t>
    </rPh>
    <rPh sb="12" eb="13">
      <t>テン</t>
    </rPh>
    <rPh sb="14" eb="16">
      <t>ジム</t>
    </rPh>
    <rPh sb="16" eb="18">
      <t>ショトウ</t>
    </rPh>
    <rPh sb="19" eb="21">
      <t>コンザイ</t>
    </rPh>
    <rPh sb="23" eb="25">
      <t>ショウギョウ</t>
    </rPh>
    <rPh sb="25" eb="27">
      <t>チイキ</t>
    </rPh>
    <phoneticPr fontId="2"/>
  </si>
  <si>
    <t>南東6m
町道
三方路</t>
    <rPh sb="5" eb="6">
      <t>チョウ</t>
    </rPh>
    <rPh sb="6" eb="7">
      <t>ドウ</t>
    </rPh>
    <rPh sb="8" eb="10">
      <t>サンポウ</t>
    </rPh>
    <rPh sb="10" eb="11">
      <t>ロ</t>
    </rPh>
    <phoneticPr fontId="2"/>
  </si>
  <si>
    <t>２中専
(60.200)</t>
    <phoneticPr fontId="2"/>
  </si>
  <si>
    <t>津
2.2km</t>
    <phoneticPr fontId="2"/>
  </si>
  <si>
    <t>曙町７－１６</t>
  </si>
  <si>
    <t>前田町２４－１９</t>
  </si>
  <si>
    <t>大宮西町５－２</t>
  </si>
  <si>
    <t>北東5m
市道</t>
    <rPh sb="0" eb="2">
      <t>ホクトウ</t>
    </rPh>
    <rPh sb="5" eb="7">
      <t>シドウ</t>
    </rPh>
    <phoneticPr fontId="2"/>
  </si>
  <si>
    <t>亀山市太岡寺町字奥大ハゲ８２０番６</t>
    <rPh sb="3" eb="4">
      <t>フト</t>
    </rPh>
    <rPh sb="4" eb="5">
      <t>オカ</t>
    </rPh>
    <rPh sb="5" eb="6">
      <t>テラ</t>
    </rPh>
    <rPh sb="6" eb="7">
      <t>チョウ</t>
    </rPh>
    <rPh sb="7" eb="8">
      <t>アザ</t>
    </rPh>
    <rPh sb="8" eb="9">
      <t>オク</t>
    </rPh>
    <rPh sb="9" eb="10">
      <t>ダイ</t>
    </rPh>
    <rPh sb="15" eb="16">
      <t>バン</t>
    </rPh>
    <phoneticPr fontId="2"/>
  </si>
  <si>
    <t>中規模一般住宅が多い区画整然とした住宅地域</t>
    <rPh sb="0" eb="3">
      <t>チュウキボ</t>
    </rPh>
    <rPh sb="3" eb="5">
      <t>イッパン</t>
    </rPh>
    <rPh sb="5" eb="7">
      <t>ジュウタク</t>
    </rPh>
    <rPh sb="8" eb="9">
      <t>オオ</t>
    </rPh>
    <rPh sb="10" eb="12">
      <t>クカク</t>
    </rPh>
    <rPh sb="12" eb="14">
      <t>セイゼン</t>
    </rPh>
    <rPh sb="17" eb="19">
      <t>ジュウタク</t>
    </rPh>
    <rPh sb="19" eb="21">
      <t>チイキ</t>
    </rPh>
    <phoneticPr fontId="2"/>
  </si>
  <si>
    <t>中規模農家住宅を主として一般住宅も混在する既存の農家集落</t>
    <rPh sb="0" eb="3">
      <t>チュウキボ</t>
    </rPh>
    <rPh sb="3" eb="5">
      <t>ノウカ</t>
    </rPh>
    <rPh sb="5" eb="7">
      <t>ジュウタク</t>
    </rPh>
    <rPh sb="8" eb="9">
      <t>シュ</t>
    </rPh>
    <rPh sb="12" eb="14">
      <t>イッパン</t>
    </rPh>
    <rPh sb="14" eb="16">
      <t>ジュウタク</t>
    </rPh>
    <rPh sb="17" eb="19">
      <t>コンザイ</t>
    </rPh>
    <rPh sb="21" eb="23">
      <t>キゾン</t>
    </rPh>
    <rPh sb="24" eb="26">
      <t>ノウカ</t>
    </rPh>
    <rPh sb="26" eb="28">
      <t>シュウラク</t>
    </rPh>
    <phoneticPr fontId="2"/>
  </si>
  <si>
    <t>北西6m
市道</t>
    <rPh sb="5" eb="7">
      <t>シドウ</t>
    </rPh>
    <phoneticPr fontId="2"/>
  </si>
  <si>
    <t>水道
ガス</t>
    <rPh sb="0" eb="2">
      <t>スイドウ</t>
    </rPh>
    <phoneticPr fontId="2"/>
  </si>
  <si>
    <t>中規模の一般住宅が多い熟成した住宅地域</t>
    <rPh sb="0" eb="3">
      <t>チュウキボ</t>
    </rPh>
    <rPh sb="4" eb="6">
      <t>イッパン</t>
    </rPh>
    <rPh sb="6" eb="8">
      <t>ジュウタク</t>
    </rPh>
    <rPh sb="9" eb="10">
      <t>オオ</t>
    </rPh>
    <rPh sb="11" eb="13">
      <t>ジュクセイ</t>
    </rPh>
    <rPh sb="15" eb="17">
      <t>ジュウタク</t>
    </rPh>
    <rPh sb="17" eb="19">
      <t>チイキ</t>
    </rPh>
    <phoneticPr fontId="2"/>
  </si>
  <si>
    <t>北6m
市道</t>
    <rPh sb="4" eb="6">
      <t>シドウ</t>
    </rPh>
    <phoneticPr fontId="2"/>
  </si>
  <si>
    <t>南東6m
市道</t>
    <rPh sb="5" eb="6">
      <t>シ</t>
    </rPh>
    <rPh sb="6" eb="7">
      <t>シドウ</t>
    </rPh>
    <phoneticPr fontId="2"/>
  </si>
  <si>
    <t>水道
ガス
下水</t>
    <rPh sb="0" eb="2">
      <t>スイドウ</t>
    </rPh>
    <rPh sb="6" eb="8">
      <t>ゲスイ</t>
    </rPh>
    <phoneticPr fontId="2"/>
  </si>
  <si>
    <t>既存一般住宅、新興分譲住宅の中に農地等が見られる住宅地域</t>
    <rPh sb="0" eb="2">
      <t>キゾン</t>
    </rPh>
    <rPh sb="2" eb="4">
      <t>イッパン</t>
    </rPh>
    <rPh sb="4" eb="6">
      <t>ジュウタク</t>
    </rPh>
    <rPh sb="7" eb="9">
      <t>シンコウ</t>
    </rPh>
    <rPh sb="9" eb="11">
      <t>ブンジョウ</t>
    </rPh>
    <rPh sb="11" eb="13">
      <t>ジュウタク</t>
    </rPh>
    <rPh sb="14" eb="15">
      <t>ナカ</t>
    </rPh>
    <rPh sb="16" eb="18">
      <t>ノウチ</t>
    </rPh>
    <rPh sb="18" eb="19">
      <t>トウ</t>
    </rPh>
    <rPh sb="20" eb="21">
      <t>ミ</t>
    </rPh>
    <rPh sb="24" eb="26">
      <t>ジュウタク</t>
    </rPh>
    <rPh sb="26" eb="28">
      <t>チイキ</t>
    </rPh>
    <phoneticPr fontId="2"/>
  </si>
  <si>
    <t>北3.3m
市道</t>
    <rPh sb="6" eb="8">
      <t>シドウ</t>
    </rPh>
    <phoneticPr fontId="2"/>
  </si>
  <si>
    <t>志摩市磯部町恵利原字東世古１５５５番</t>
    <rPh sb="2" eb="3">
      <t>シ</t>
    </rPh>
    <phoneticPr fontId="2"/>
  </si>
  <si>
    <t>北3m
市道</t>
    <rPh sb="4" eb="6">
      <t>シドウ</t>
    </rPh>
    <phoneticPr fontId="2"/>
  </si>
  <si>
    <t>志摩市磯部町穴川字中街道１６５４番</t>
    <rPh sb="2" eb="3">
      <t>シ</t>
    </rPh>
    <phoneticPr fontId="2"/>
  </si>
  <si>
    <t>駅に近い空地も見られる区画整然とした住宅地域</t>
    <rPh sb="0" eb="1">
      <t>エキ</t>
    </rPh>
    <rPh sb="2" eb="3">
      <t>チカ</t>
    </rPh>
    <rPh sb="4" eb="5">
      <t>クウ</t>
    </rPh>
    <rPh sb="5" eb="6">
      <t>チ</t>
    </rPh>
    <rPh sb="7" eb="8">
      <t>ミ</t>
    </rPh>
    <rPh sb="11" eb="13">
      <t>クカク</t>
    </rPh>
    <rPh sb="13" eb="15">
      <t>セイゼン</t>
    </rPh>
    <rPh sb="18" eb="20">
      <t>ジュウタク</t>
    </rPh>
    <rPh sb="20" eb="22">
      <t>チイキ</t>
    </rPh>
    <phoneticPr fontId="2"/>
  </si>
  <si>
    <t>志摩市大王町波切字山寺１９３９番８</t>
    <rPh sb="2" eb="3">
      <t>シ</t>
    </rPh>
    <phoneticPr fontId="2"/>
  </si>
  <si>
    <t>津市大門１７８番</t>
    <rPh sb="2" eb="4">
      <t>ダイモン</t>
    </rPh>
    <phoneticPr fontId="2"/>
  </si>
  <si>
    <t>大門４－５</t>
    <rPh sb="0" eb="2">
      <t>ダイモン</t>
    </rPh>
    <phoneticPr fontId="2"/>
  </si>
  <si>
    <t>鳥羽</t>
  </si>
  <si>
    <t>高丘町１０－１０</t>
  </si>
  <si>
    <t>玉城</t>
  </si>
  <si>
    <t>度会</t>
  </si>
  <si>
    <t>伊賀</t>
  </si>
  <si>
    <t>(1)
基準地番号</t>
  </si>
  <si>
    <t xml:space="preserve">
(4)
基準地
の地積
（㎡）</t>
  </si>
  <si>
    <t>-</t>
  </si>
  <si>
    <t>堀木２－１４－２</t>
  </si>
  <si>
    <t>四日市市大宮西町３２２９番１</t>
    <phoneticPr fontId="2"/>
  </si>
  <si>
    <t>基準地の所在及び地番</t>
    <phoneticPr fontId="2"/>
  </si>
  <si>
    <t>住居表示（仮換地）</t>
    <phoneticPr fontId="2"/>
  </si>
  <si>
    <t>志摩</t>
  </si>
  <si>
    <t>御浜</t>
  </si>
  <si>
    <t>紀宝</t>
  </si>
  <si>
    <t>住宅
Ｗ１</t>
    <phoneticPr fontId="2"/>
  </si>
  <si>
    <t>（台形）
1.5:1</t>
    <rPh sb="1" eb="2">
      <t>ダイ</t>
    </rPh>
    <rPh sb="2" eb="3">
      <t>ダイケイ</t>
    </rPh>
    <phoneticPr fontId="2"/>
  </si>
  <si>
    <t>農家住宅が多く、周辺では農地とともに宅地開発も見られる住宅地域</t>
    <rPh sb="0" eb="2">
      <t>ノウカ</t>
    </rPh>
    <rPh sb="2" eb="4">
      <t>ジュウタク</t>
    </rPh>
    <rPh sb="5" eb="6">
      <t>オオ</t>
    </rPh>
    <rPh sb="8" eb="10">
      <t>シュウヘン</t>
    </rPh>
    <rPh sb="12" eb="14">
      <t>ノウチ</t>
    </rPh>
    <rPh sb="18" eb="20">
      <t>タクチカ</t>
    </rPh>
    <rPh sb="20" eb="22">
      <t>カイハツ</t>
    </rPh>
    <rPh sb="23" eb="24">
      <t>ミ</t>
    </rPh>
    <rPh sb="27" eb="29">
      <t>ジュウタク</t>
    </rPh>
    <rPh sb="29" eb="31">
      <t>チイキ</t>
    </rPh>
    <phoneticPr fontId="2"/>
  </si>
  <si>
    <t>鈴鹿市南旭が丘１丁目７５３０番２１</t>
    <rPh sb="0" eb="3">
      <t>スズカシ</t>
    </rPh>
    <phoneticPr fontId="2"/>
  </si>
  <si>
    <t>古くから区画形成された一般住宅地域</t>
    <rPh sb="0" eb="1">
      <t>フル</t>
    </rPh>
    <rPh sb="4" eb="6">
      <t>クカク</t>
    </rPh>
    <rPh sb="6" eb="8">
      <t>ケイセイ</t>
    </rPh>
    <rPh sb="11" eb="13">
      <t>イッパン</t>
    </rPh>
    <rPh sb="13" eb="15">
      <t>ジュウタク</t>
    </rPh>
    <rPh sb="15" eb="17">
      <t>チイキ</t>
    </rPh>
    <phoneticPr fontId="2"/>
  </si>
  <si>
    <t>店舗等も見られる区画整理後の住宅地域</t>
    <rPh sb="0" eb="2">
      <t>テンポ</t>
    </rPh>
    <rPh sb="2" eb="3">
      <t>トウ</t>
    </rPh>
    <rPh sb="4" eb="5">
      <t>ミ</t>
    </rPh>
    <rPh sb="8" eb="10">
      <t>クカク</t>
    </rPh>
    <rPh sb="10" eb="12">
      <t>セイリ</t>
    </rPh>
    <rPh sb="12" eb="13">
      <t>ゴ</t>
    </rPh>
    <rPh sb="14" eb="16">
      <t>ジュウタク</t>
    </rPh>
    <rPh sb="16" eb="18">
      <t>チイキ</t>
    </rPh>
    <phoneticPr fontId="2"/>
  </si>
  <si>
    <t>中規模一般住宅が建ち並ぶ中心部に比較的近い普通住宅地域</t>
    <rPh sb="0" eb="3">
      <t>チュウキボ</t>
    </rPh>
    <rPh sb="3" eb="5">
      <t>イッパン</t>
    </rPh>
    <rPh sb="5" eb="7">
      <t>ジュウタク</t>
    </rPh>
    <rPh sb="8" eb="11">
      <t>タチナラ</t>
    </rPh>
    <rPh sb="12" eb="15">
      <t>チュウシンブ</t>
    </rPh>
    <rPh sb="16" eb="19">
      <t>ヒカクテキ</t>
    </rPh>
    <rPh sb="19" eb="20">
      <t>チカ</t>
    </rPh>
    <rPh sb="21" eb="23">
      <t>フツウ</t>
    </rPh>
    <rPh sb="23" eb="25">
      <t>ジュウタク</t>
    </rPh>
    <rPh sb="25" eb="27">
      <t>チイキ</t>
    </rPh>
    <phoneticPr fontId="2"/>
  </si>
  <si>
    <t>北5m
市道</t>
    <rPh sb="4" eb="6">
      <t>シドウ</t>
    </rPh>
    <phoneticPr fontId="2"/>
  </si>
  <si>
    <t>北4.8m
町道</t>
    <rPh sb="0" eb="1">
      <t>キタ</t>
    </rPh>
    <rPh sb="6" eb="8">
      <t>チョウドウ</t>
    </rPh>
    <phoneticPr fontId="2"/>
  </si>
  <si>
    <t>津市北丸之内１１４番</t>
    <rPh sb="0" eb="2">
      <t>ツシ</t>
    </rPh>
    <rPh sb="2" eb="3">
      <t>キタ</t>
    </rPh>
    <phoneticPr fontId="2"/>
  </si>
  <si>
    <t>一般住宅を中心に共同住宅も見られる住宅地域</t>
    <rPh sb="0" eb="2">
      <t>イッパン</t>
    </rPh>
    <rPh sb="2" eb="4">
      <t>ジュウタク</t>
    </rPh>
    <rPh sb="5" eb="7">
      <t>チュウシン</t>
    </rPh>
    <rPh sb="8" eb="10">
      <t>キョウドウ</t>
    </rPh>
    <rPh sb="10" eb="12">
      <t>ジュウタク</t>
    </rPh>
    <rPh sb="13" eb="14">
      <t>ミ</t>
    </rPh>
    <rPh sb="17" eb="19">
      <t>ジュウタク</t>
    </rPh>
    <rPh sb="19" eb="21">
      <t>チイキ</t>
    </rPh>
    <phoneticPr fontId="2"/>
  </si>
  <si>
    <t>北5.8m
市道</t>
    <rPh sb="0" eb="1">
      <t>キタ</t>
    </rPh>
    <rPh sb="6" eb="7">
      <t>シ</t>
    </rPh>
    <rPh sb="7" eb="8">
      <t>シドウ</t>
    </rPh>
    <phoneticPr fontId="2"/>
  </si>
  <si>
    <t>津市東古河町３８番</t>
    <rPh sb="0" eb="2">
      <t>ツシ</t>
    </rPh>
    <rPh sb="2" eb="3">
      <t>ヒガシ</t>
    </rPh>
    <phoneticPr fontId="2"/>
  </si>
  <si>
    <t>東古河町６－１２</t>
    <rPh sb="0" eb="1">
      <t>ヒガシ</t>
    </rPh>
    <phoneticPr fontId="2"/>
  </si>
  <si>
    <t>学校、公園等が整備された区画整然とした住宅地域</t>
    <rPh sb="0" eb="2">
      <t>ガッコウ</t>
    </rPh>
    <rPh sb="3" eb="5">
      <t>コウエン</t>
    </rPh>
    <rPh sb="5" eb="6">
      <t>トウ</t>
    </rPh>
    <rPh sb="7" eb="9">
      <t>セイビ</t>
    </rPh>
    <rPh sb="12" eb="14">
      <t>クカク</t>
    </rPh>
    <rPh sb="14" eb="16">
      <t>セイゼン</t>
    </rPh>
    <rPh sb="19" eb="21">
      <t>ジュウタク</t>
    </rPh>
    <rPh sb="21" eb="23">
      <t>チイキ</t>
    </rPh>
    <phoneticPr fontId="2"/>
  </si>
  <si>
    <t>津市白塚町字白池１番１３５</t>
    <rPh sb="2" eb="4">
      <t>シラツカ</t>
    </rPh>
    <rPh sb="4" eb="5">
      <t>マチ</t>
    </rPh>
    <rPh sb="6" eb="7">
      <t>シロ</t>
    </rPh>
    <rPh sb="7" eb="8">
      <t>イケ</t>
    </rPh>
    <phoneticPr fontId="2"/>
  </si>
  <si>
    <t>中規模一般住宅が多い区画整然とした住宅地域</t>
    <rPh sb="0" eb="3">
      <t>チュウキボ</t>
    </rPh>
    <rPh sb="3" eb="5">
      <t>イッパン</t>
    </rPh>
    <rPh sb="5" eb="6">
      <t>ジュウタク</t>
    </rPh>
    <rPh sb="6" eb="7">
      <t>タク</t>
    </rPh>
    <rPh sb="8" eb="9">
      <t>オオ</t>
    </rPh>
    <rPh sb="10" eb="12">
      <t>クカク</t>
    </rPh>
    <rPh sb="12" eb="14">
      <t>セイゼン</t>
    </rPh>
    <rPh sb="17" eb="19">
      <t>ジュウタク</t>
    </rPh>
    <rPh sb="19" eb="21">
      <t>チイキ</t>
    </rPh>
    <phoneticPr fontId="2"/>
  </si>
  <si>
    <t>北東6m
市道</t>
    <rPh sb="0" eb="1">
      <t>キタ</t>
    </rPh>
    <rPh sb="5" eb="7">
      <t>シドウ</t>
    </rPh>
    <phoneticPr fontId="2"/>
  </si>
  <si>
    <t>上仁柿
5km</t>
    <rPh sb="0" eb="1">
      <t>カミ</t>
    </rPh>
    <rPh sb="1" eb="2">
      <t>ジン</t>
    </rPh>
    <rPh sb="2" eb="3">
      <t>カキ</t>
    </rPh>
    <phoneticPr fontId="2"/>
  </si>
  <si>
    <t>標高６００ｍ約１５度の傾斜の地形で杉を中心とする人工林地地域</t>
    <rPh sb="29" eb="30">
      <t>イキ</t>
    </rPh>
    <phoneticPr fontId="2"/>
  </si>
  <si>
    <t>上高尾
2.3km</t>
    <rPh sb="0" eb="1">
      <t>ウエ</t>
    </rPh>
    <rPh sb="1" eb="3">
      <t>タカオ</t>
    </rPh>
    <phoneticPr fontId="2"/>
  </si>
  <si>
    <t>四日市市桜花台１丁目２４番４</t>
    <rPh sb="4" eb="7">
      <t>オウカダイ</t>
    </rPh>
    <phoneticPr fontId="2"/>
  </si>
  <si>
    <t>北5m
市道</t>
    <rPh sb="0" eb="1">
      <t>キタ</t>
    </rPh>
    <rPh sb="4" eb="6">
      <t>シドウ</t>
    </rPh>
    <phoneticPr fontId="2"/>
  </si>
  <si>
    <t>近鉄桜
2.1km</t>
    <rPh sb="2" eb="3">
      <t>サクラ</t>
    </rPh>
    <phoneticPr fontId="2"/>
  </si>
  <si>
    <t>２～３階建の店舗兼住宅が建ち並ぶ商業地域</t>
    <rPh sb="3" eb="5">
      <t>カイダ</t>
    </rPh>
    <rPh sb="6" eb="8">
      <t>テンポ</t>
    </rPh>
    <rPh sb="8" eb="9">
      <t>ケン</t>
    </rPh>
    <rPh sb="9" eb="11">
      <t>ジュウタク</t>
    </rPh>
    <rPh sb="12" eb="15">
      <t>タチナラ</t>
    </rPh>
    <rPh sb="16" eb="18">
      <t>ショウギョウ</t>
    </rPh>
    <rPh sb="18" eb="20">
      <t>チイキ</t>
    </rPh>
    <phoneticPr fontId="2"/>
  </si>
  <si>
    <t>北西18m
市道</t>
    <rPh sb="6" eb="8">
      <t>シドウ</t>
    </rPh>
    <phoneticPr fontId="2"/>
  </si>
  <si>
    <t>三重（林）</t>
  </si>
  <si>
    <t>工場</t>
  </si>
  <si>
    <t>水道</t>
  </si>
  <si>
    <t>農村林地</t>
  </si>
  <si>
    <t>林業本場林地</t>
  </si>
  <si>
    <t>三栄町３－１５</t>
  </si>
  <si>
    <t>西11.5m
県道</t>
    <rPh sb="7" eb="9">
      <t>ケンドウ</t>
    </rPh>
    <phoneticPr fontId="2"/>
  </si>
  <si>
    <t>都
２中専
(60.200)</t>
    <rPh sb="0" eb="1">
      <t>ト</t>
    </rPh>
    <phoneticPr fontId="2"/>
  </si>
  <si>
    <t>県道沿いを中心に一般住宅等が建ち並ぶ農山村集落</t>
    <rPh sb="0" eb="2">
      <t>ケンドウ</t>
    </rPh>
    <rPh sb="2" eb="3">
      <t>ゾ</t>
    </rPh>
    <rPh sb="5" eb="7">
      <t>チュウシン</t>
    </rPh>
    <rPh sb="8" eb="10">
      <t>イッパン</t>
    </rPh>
    <rPh sb="10" eb="12">
      <t>ジュウタクトウ</t>
    </rPh>
    <rPh sb="12" eb="13">
      <t>トウ</t>
    </rPh>
    <rPh sb="14" eb="17">
      <t>タチナラ</t>
    </rPh>
    <rPh sb="18" eb="21">
      <t>ノウサンソン</t>
    </rPh>
    <rPh sb="21" eb="23">
      <t>シュウラク</t>
    </rPh>
    <phoneticPr fontId="2"/>
  </si>
  <si>
    <t>小売店舗、住宅等が混在する既存の商業地域</t>
    <rPh sb="0" eb="2">
      <t>コウリ</t>
    </rPh>
    <rPh sb="2" eb="4">
      <t>テンポ</t>
    </rPh>
    <rPh sb="5" eb="7">
      <t>ジュウタク</t>
    </rPh>
    <rPh sb="7" eb="8">
      <t>トウ</t>
    </rPh>
    <rPh sb="9" eb="11">
      <t>コンザイ</t>
    </rPh>
    <rPh sb="13" eb="15">
      <t>キゾン</t>
    </rPh>
    <rPh sb="16" eb="18">
      <t>ショウギョウ</t>
    </rPh>
    <rPh sb="18" eb="20">
      <t>チイキ</t>
    </rPh>
    <phoneticPr fontId="2"/>
  </si>
  <si>
    <t>丘陵地を開発した空地の多い大規模住宅団地</t>
    <rPh sb="0" eb="3">
      <t>キュウリョウチ</t>
    </rPh>
    <rPh sb="4" eb="6">
      <t>カイハツ</t>
    </rPh>
    <rPh sb="8" eb="9">
      <t>クウ</t>
    </rPh>
    <rPh sb="9" eb="10">
      <t>チ</t>
    </rPh>
    <rPh sb="11" eb="12">
      <t>オオ</t>
    </rPh>
    <rPh sb="13" eb="16">
      <t>ダイキボ</t>
    </rPh>
    <rPh sb="16" eb="18">
      <t>ジュウタク</t>
    </rPh>
    <rPh sb="18" eb="20">
      <t>ダンチ</t>
    </rPh>
    <phoneticPr fontId="2"/>
  </si>
  <si>
    <t>古くからの農家住宅が建ち並ぶ集落地域</t>
    <rPh sb="0" eb="1">
      <t>フル</t>
    </rPh>
    <rPh sb="5" eb="9">
      <t>ノウカジュウタク</t>
    </rPh>
    <rPh sb="10" eb="13">
      <t>タチナラ</t>
    </rPh>
    <rPh sb="14" eb="16">
      <t>シュウラク</t>
    </rPh>
    <rPh sb="16" eb="18">
      <t>チイキ</t>
    </rPh>
    <phoneticPr fontId="2"/>
  </si>
  <si>
    <t>御代インター付近の大中規模の工場、倉庫が集まる工業地域</t>
    <rPh sb="0" eb="1">
      <t>オン</t>
    </rPh>
    <rPh sb="1" eb="2">
      <t>ダイ</t>
    </rPh>
    <rPh sb="6" eb="8">
      <t>フキン</t>
    </rPh>
    <rPh sb="9" eb="10">
      <t>ダイ</t>
    </rPh>
    <rPh sb="10" eb="11">
      <t>チュウ</t>
    </rPh>
    <rPh sb="11" eb="13">
      <t>キボ</t>
    </rPh>
    <rPh sb="14" eb="16">
      <t>コウジョウ</t>
    </rPh>
    <rPh sb="17" eb="19">
      <t>ソウコ</t>
    </rPh>
    <rPh sb="20" eb="21">
      <t>アツ</t>
    </rPh>
    <rPh sb="23" eb="25">
      <t>コウギョウ</t>
    </rPh>
    <rPh sb="25" eb="27">
      <t>チイキ</t>
    </rPh>
    <phoneticPr fontId="2"/>
  </si>
  <si>
    <t>都
工専
(60.200)</t>
    <rPh sb="0" eb="1">
      <t>ト</t>
    </rPh>
    <phoneticPr fontId="2"/>
  </si>
  <si>
    <t>松阪市桜町２６番２</t>
    <rPh sb="0" eb="3">
      <t>マツサカシ</t>
    </rPh>
    <phoneticPr fontId="2"/>
  </si>
  <si>
    <t>中規模の一般住宅が多い区画整然とした住宅地域</t>
    <rPh sb="0" eb="3">
      <t>チュウキボ</t>
    </rPh>
    <rPh sb="4" eb="6">
      <t>イッパン</t>
    </rPh>
    <rPh sb="6" eb="8">
      <t>ジュウタク</t>
    </rPh>
    <rPh sb="9" eb="10">
      <t>オオ</t>
    </rPh>
    <rPh sb="11" eb="13">
      <t>クカク</t>
    </rPh>
    <rPh sb="13" eb="15">
      <t>セイゼン</t>
    </rPh>
    <rPh sb="18" eb="20">
      <t>ジュウタク</t>
    </rPh>
    <rPh sb="20" eb="22">
      <t>チイキ</t>
    </rPh>
    <phoneticPr fontId="2"/>
  </si>
  <si>
    <t>大規模住宅の多い閑静な住宅地域</t>
    <rPh sb="0" eb="3">
      <t>ダイキボ</t>
    </rPh>
    <rPh sb="3" eb="5">
      <t>ジュウタク</t>
    </rPh>
    <rPh sb="6" eb="7">
      <t>オオ</t>
    </rPh>
    <rPh sb="8" eb="10">
      <t>カンセイ</t>
    </rPh>
    <rPh sb="11" eb="13">
      <t>ジュウタク</t>
    </rPh>
    <rPh sb="13" eb="15">
      <t>チイキ</t>
    </rPh>
    <phoneticPr fontId="2"/>
  </si>
  <si>
    <t>一般住宅が建ち並ぶ小規模開発の住宅地域</t>
    <rPh sb="0" eb="2">
      <t>イッパン</t>
    </rPh>
    <rPh sb="2" eb="4">
      <t>ジュウタク</t>
    </rPh>
    <rPh sb="5" eb="8">
      <t>タチナラ</t>
    </rPh>
    <rPh sb="9" eb="12">
      <t>ショウキボ</t>
    </rPh>
    <rPh sb="12" eb="14">
      <t>カイハツ</t>
    </rPh>
    <rPh sb="15" eb="17">
      <t>ジュウタク</t>
    </rPh>
    <rPh sb="17" eb="19">
      <t>チイキ</t>
    </rPh>
    <phoneticPr fontId="2"/>
  </si>
  <si>
    <t>櫛田川左岸に位置する熟成した住宅団地地域</t>
    <rPh sb="0" eb="2">
      <t>クシダ</t>
    </rPh>
    <rPh sb="2" eb="3">
      <t>カワ</t>
    </rPh>
    <rPh sb="3" eb="5">
      <t>サガン</t>
    </rPh>
    <rPh sb="6" eb="8">
      <t>イチ</t>
    </rPh>
    <rPh sb="10" eb="12">
      <t>ジュクセイ</t>
    </rPh>
    <rPh sb="14" eb="16">
      <t>ジュウタク</t>
    </rPh>
    <rPh sb="16" eb="18">
      <t>ダンチ</t>
    </rPh>
    <rPh sb="18" eb="20">
      <t>チイキ</t>
    </rPh>
    <phoneticPr fontId="2"/>
  </si>
  <si>
    <t>東5.3m
市道</t>
    <rPh sb="6" eb="8">
      <t>シドウ</t>
    </rPh>
    <phoneticPr fontId="2"/>
  </si>
  <si>
    <t>養老下深谷
380m</t>
    <rPh sb="0" eb="2">
      <t>ヨウロウ</t>
    </rPh>
    <phoneticPr fontId="2"/>
  </si>
  <si>
    <t>養老多度
1.2km</t>
    <rPh sb="0" eb="2">
      <t>ヨウロウ</t>
    </rPh>
    <phoneticPr fontId="2"/>
  </si>
  <si>
    <t>養老多度
1.4km</t>
    <rPh sb="0" eb="2">
      <t>ヨウロウ</t>
    </rPh>
    <phoneticPr fontId="2"/>
  </si>
  <si>
    <t>市道沿いに一般住宅のほか小規模店舗等が混在する既成住宅地域</t>
    <rPh sb="0" eb="2">
      <t>シドウ</t>
    </rPh>
    <rPh sb="2" eb="3">
      <t>ゾ</t>
    </rPh>
    <rPh sb="5" eb="7">
      <t>イッパン</t>
    </rPh>
    <rPh sb="7" eb="9">
      <t>ジュウタク</t>
    </rPh>
    <rPh sb="12" eb="15">
      <t>ショウキボ</t>
    </rPh>
    <rPh sb="15" eb="17">
      <t>テンポ</t>
    </rPh>
    <rPh sb="17" eb="18">
      <t>トウ</t>
    </rPh>
    <rPh sb="19" eb="21">
      <t>コンザイ</t>
    </rPh>
    <rPh sb="23" eb="25">
      <t>キセイ</t>
    </rPh>
    <rPh sb="25" eb="27">
      <t>ジュウタク</t>
    </rPh>
    <rPh sb="27" eb="29">
      <t>チイキ</t>
    </rPh>
    <phoneticPr fontId="2"/>
  </si>
  <si>
    <t>尾鷲市三木里町字里２９８番</t>
    <phoneticPr fontId="2"/>
  </si>
  <si>
    <t>尾鷲市小川東町７２２番９</t>
    <phoneticPr fontId="2"/>
  </si>
  <si>
    <t>尾鷲
1.1km</t>
    <phoneticPr fontId="2"/>
  </si>
  <si>
    <t>一般住宅、アパート等が混在する新興住宅地域</t>
    <rPh sb="0" eb="2">
      <t>イッパン</t>
    </rPh>
    <rPh sb="2" eb="4">
      <t>ジュウタク</t>
    </rPh>
    <rPh sb="9" eb="10">
      <t>トウ</t>
    </rPh>
    <rPh sb="11" eb="13">
      <t>コンザイ</t>
    </rPh>
    <rPh sb="15" eb="17">
      <t>シンコウ</t>
    </rPh>
    <rPh sb="17" eb="19">
      <t>ジュウタク</t>
    </rPh>
    <rPh sb="19" eb="21">
      <t>チイキ</t>
    </rPh>
    <phoneticPr fontId="2"/>
  </si>
  <si>
    <t>伊賀鉄上野市
200m</t>
    <rPh sb="0" eb="2">
      <t>イガ</t>
    </rPh>
    <phoneticPr fontId="2"/>
  </si>
  <si>
    <t>東25m
国道</t>
    <rPh sb="5" eb="7">
      <t>コクドウ</t>
    </rPh>
    <phoneticPr fontId="2"/>
  </si>
  <si>
    <t>上段　：　今回地価調査の基準地番号</t>
    <rPh sb="0" eb="2">
      <t>ジョウダン</t>
    </rPh>
    <rPh sb="5" eb="7">
      <t>コンカイ</t>
    </rPh>
    <rPh sb="7" eb="9">
      <t>チカ</t>
    </rPh>
    <rPh sb="9" eb="11">
      <t>チョウサ</t>
    </rPh>
    <rPh sb="12" eb="14">
      <t>キジュン</t>
    </rPh>
    <rPh sb="14" eb="15">
      <t>チ</t>
    </rPh>
    <rPh sb="15" eb="17">
      <t>バンゴウ</t>
    </rPh>
    <phoneticPr fontId="2"/>
  </si>
  <si>
    <t>農地が広がる中に、一般住宅のほか小規模開発地も見られる住宅地域</t>
    <rPh sb="0" eb="2">
      <t>ノウチ</t>
    </rPh>
    <rPh sb="3" eb="4">
      <t>ヒロ</t>
    </rPh>
    <rPh sb="6" eb="7">
      <t>ナカ</t>
    </rPh>
    <rPh sb="9" eb="11">
      <t>イッパン</t>
    </rPh>
    <rPh sb="11" eb="13">
      <t>ジュウタク</t>
    </rPh>
    <rPh sb="16" eb="19">
      <t>ショウキボ</t>
    </rPh>
    <rPh sb="19" eb="21">
      <t>カイハツ</t>
    </rPh>
    <rPh sb="21" eb="22">
      <t>チ</t>
    </rPh>
    <rPh sb="23" eb="24">
      <t>ミ</t>
    </rPh>
    <rPh sb="27" eb="29">
      <t>ジュウタク</t>
    </rPh>
    <rPh sb="29" eb="31">
      <t>チイキ</t>
    </rPh>
    <phoneticPr fontId="2"/>
  </si>
  <si>
    <t>幹線市道沿いに店舗、戸建住宅等の建ち並ぶ近隣商業地域</t>
    <rPh sb="0" eb="2">
      <t>カンセン</t>
    </rPh>
    <rPh sb="2" eb="4">
      <t>シドウ</t>
    </rPh>
    <rPh sb="4" eb="5">
      <t>ゾ</t>
    </rPh>
    <rPh sb="7" eb="9">
      <t>テンポ</t>
    </rPh>
    <rPh sb="10" eb="11">
      <t>コ</t>
    </rPh>
    <rPh sb="11" eb="12">
      <t>ダ</t>
    </rPh>
    <rPh sb="12" eb="14">
      <t>ジュウタク</t>
    </rPh>
    <rPh sb="14" eb="15">
      <t>トウ</t>
    </rPh>
    <rPh sb="16" eb="19">
      <t>タチナラ</t>
    </rPh>
    <rPh sb="20" eb="22">
      <t>キンリン</t>
    </rPh>
    <rPh sb="22" eb="24">
      <t>ショウギョウ</t>
    </rPh>
    <rPh sb="24" eb="26">
      <t>チイキ</t>
    </rPh>
    <phoneticPr fontId="2"/>
  </si>
  <si>
    <t>近鉄白子
1.9km</t>
    <phoneticPr fontId="2"/>
  </si>
  <si>
    <t>鈴鹿市西条９丁目１１番</t>
    <rPh sb="3" eb="5">
      <t>サイジョウ</t>
    </rPh>
    <rPh sb="6" eb="8">
      <t>チョウメ</t>
    </rPh>
    <rPh sb="10" eb="11">
      <t>バン</t>
    </rPh>
    <phoneticPr fontId="2"/>
  </si>
  <si>
    <t>北西18.5m
国道</t>
    <rPh sb="8" eb="10">
      <t>コクドウ</t>
    </rPh>
    <phoneticPr fontId="2"/>
  </si>
  <si>
    <t>農家住宅、一般住宅等が見られる郊外の住宅地域</t>
    <rPh sb="0" eb="2">
      <t>ノウカ</t>
    </rPh>
    <rPh sb="2" eb="4">
      <t>ジュウタク</t>
    </rPh>
    <rPh sb="5" eb="7">
      <t>イッパン</t>
    </rPh>
    <rPh sb="7" eb="9">
      <t>ジュウタク</t>
    </rPh>
    <rPh sb="9" eb="10">
      <t>トウ</t>
    </rPh>
    <rPh sb="11" eb="12">
      <t>ミ</t>
    </rPh>
    <rPh sb="15" eb="17">
      <t>コウガイ</t>
    </rPh>
    <rPh sb="18" eb="20">
      <t>ジュウタク</t>
    </rPh>
    <rPh sb="20" eb="22">
      <t>チイキ</t>
    </rPh>
    <phoneticPr fontId="2"/>
  </si>
  <si>
    <t>北4m
市道</t>
    <rPh sb="4" eb="6">
      <t>シドウ</t>
    </rPh>
    <phoneticPr fontId="2"/>
  </si>
  <si>
    <t>志摩市志摩町和具字矢村２８１番外</t>
    <rPh sb="2" eb="3">
      <t>シ</t>
    </rPh>
    <phoneticPr fontId="2"/>
  </si>
  <si>
    <t>北西3m
市道</t>
    <rPh sb="5" eb="7">
      <t>シドウ</t>
    </rPh>
    <phoneticPr fontId="2"/>
  </si>
  <si>
    <t>志摩市阿児町神明字寺川原７６４番１５４</t>
    <rPh sb="2" eb="3">
      <t>シ</t>
    </rPh>
    <phoneticPr fontId="2"/>
  </si>
  <si>
    <t>志摩市阿児町鵜方字屋敷垣内１７３２番１</t>
    <rPh sb="2" eb="3">
      <t>シ</t>
    </rPh>
    <phoneticPr fontId="2"/>
  </si>
  <si>
    <t>志摩市阿児町立神字南配１７３１番１外</t>
    <rPh sb="2" eb="3">
      <t>シ</t>
    </rPh>
    <phoneticPr fontId="2"/>
  </si>
  <si>
    <t>志摩</t>
    <rPh sb="0" eb="2">
      <t>シマ</t>
    </rPh>
    <phoneticPr fontId="2"/>
  </si>
  <si>
    <t>志摩市阿児町鵜方字瀬戸ノ田２００９番４</t>
    <rPh sb="2" eb="3">
      <t>シ</t>
    </rPh>
    <phoneticPr fontId="2"/>
  </si>
  <si>
    <t>北7m
市道</t>
    <rPh sb="4" eb="6">
      <t>シドウ</t>
    </rPh>
    <phoneticPr fontId="2"/>
  </si>
  <si>
    <t>中小規模の工場が多く見られる工業地域</t>
    <rPh sb="0" eb="2">
      <t>チュウショウ</t>
    </rPh>
    <rPh sb="2" eb="4">
      <t>キボ</t>
    </rPh>
    <rPh sb="5" eb="7">
      <t>コウジョウ</t>
    </rPh>
    <rPh sb="8" eb="9">
      <t>オオ</t>
    </rPh>
    <rPh sb="10" eb="11">
      <t>ミ</t>
    </rPh>
    <rPh sb="14" eb="16">
      <t>コウギョウ</t>
    </rPh>
    <rPh sb="16" eb="18">
      <t>チイキ</t>
    </rPh>
    <phoneticPr fontId="2"/>
  </si>
  <si>
    <t>津市一身田町字五ノ坪３１３番２４</t>
    <rPh sb="0" eb="2">
      <t>ツシ</t>
    </rPh>
    <phoneticPr fontId="2"/>
  </si>
  <si>
    <t>中規模の住宅が多い一般住宅地域</t>
    <rPh sb="0" eb="1">
      <t>チュウキボ</t>
    </rPh>
    <rPh sb="1" eb="3">
      <t>キボ</t>
    </rPh>
    <rPh sb="4" eb="6">
      <t>ジュウタク</t>
    </rPh>
    <rPh sb="7" eb="8">
      <t>オオ</t>
    </rPh>
    <rPh sb="9" eb="11">
      <t>イッパン</t>
    </rPh>
    <rPh sb="11" eb="13">
      <t>ジュウタク</t>
    </rPh>
    <rPh sb="13" eb="15">
      <t>チイキ</t>
    </rPh>
    <phoneticPr fontId="2"/>
  </si>
  <si>
    <t>各種の店舗等が住宅等もまじえて建ち並ぶ旧来からの近隣商業地域</t>
    <rPh sb="0" eb="2">
      <t>カクシュ</t>
    </rPh>
    <rPh sb="3" eb="5">
      <t>テンポ</t>
    </rPh>
    <rPh sb="5" eb="6">
      <t>トウ</t>
    </rPh>
    <rPh sb="7" eb="9">
      <t>ジュウタク</t>
    </rPh>
    <rPh sb="9" eb="10">
      <t>トウ</t>
    </rPh>
    <rPh sb="15" eb="18">
      <t>タチナラ</t>
    </rPh>
    <rPh sb="19" eb="21">
      <t>キュウライ</t>
    </rPh>
    <rPh sb="24" eb="26">
      <t>キンリン</t>
    </rPh>
    <rPh sb="26" eb="28">
      <t>ショウギョウ</t>
    </rPh>
    <rPh sb="28" eb="30">
      <t>チイキ</t>
    </rPh>
    <phoneticPr fontId="2"/>
  </si>
  <si>
    <t>四日市</t>
    <rPh sb="0" eb="3">
      <t>ヨッカイチ</t>
    </rPh>
    <phoneticPr fontId="2"/>
  </si>
  <si>
    <t>四日市市楠町小倉字新割４６４番４</t>
    <rPh sb="0" eb="3">
      <t>ヨッカイチ</t>
    </rPh>
    <rPh sb="3" eb="4">
      <t>シ</t>
    </rPh>
    <rPh sb="4" eb="5">
      <t>クス</t>
    </rPh>
    <rPh sb="5" eb="6">
      <t>チョウ</t>
    </rPh>
    <phoneticPr fontId="2"/>
  </si>
  <si>
    <t>東3.2m
市道</t>
    <rPh sb="6" eb="8">
      <t>シドウ</t>
    </rPh>
    <phoneticPr fontId="2"/>
  </si>
  <si>
    <t>「都計外」
地森計
国定公特別（第３種）</t>
    <rPh sb="1" eb="2">
      <t>トシ</t>
    </rPh>
    <rPh sb="2" eb="3">
      <t>ケイカク</t>
    </rPh>
    <rPh sb="3" eb="4">
      <t>ソト</t>
    </rPh>
    <rPh sb="6" eb="7">
      <t>チ</t>
    </rPh>
    <rPh sb="7" eb="8">
      <t>モリ</t>
    </rPh>
    <rPh sb="8" eb="9">
      <t>ケイカク</t>
    </rPh>
    <rPh sb="10" eb="11">
      <t>コクリツ</t>
    </rPh>
    <rPh sb="11" eb="12">
      <t>テイギ</t>
    </rPh>
    <rPh sb="12" eb="13">
      <t>コウエン</t>
    </rPh>
    <rPh sb="13" eb="15">
      <t>トクベツ</t>
    </rPh>
    <rPh sb="16" eb="17">
      <t>ダイ</t>
    </rPh>
    <rPh sb="18" eb="19">
      <t>シュ</t>
    </rPh>
    <phoneticPr fontId="2"/>
  </si>
  <si>
    <t>用材林地
（杉・檜）</t>
    <rPh sb="0" eb="2">
      <t>ヨウザイ</t>
    </rPh>
    <rPh sb="2" eb="3">
      <t>リン</t>
    </rPh>
    <rPh sb="3" eb="4">
      <t>チ</t>
    </rPh>
    <rPh sb="6" eb="7">
      <t>スギ</t>
    </rPh>
    <rPh sb="8" eb="9">
      <t>ヒノキ</t>
    </rPh>
    <phoneticPr fontId="2"/>
  </si>
  <si>
    <t>鉄索
100m</t>
    <rPh sb="0" eb="1">
      <t>テツ</t>
    </rPh>
    <rPh sb="1" eb="2">
      <t>サクイン</t>
    </rPh>
    <phoneticPr fontId="2"/>
  </si>
  <si>
    <t>中規模の製材工場、倉庫が見られる木材工業団地</t>
    <rPh sb="0" eb="3">
      <t>チュウキボ</t>
    </rPh>
    <rPh sb="4" eb="6">
      <t>セイザイ</t>
    </rPh>
    <rPh sb="6" eb="8">
      <t>コウジョウ</t>
    </rPh>
    <rPh sb="9" eb="11">
      <t>ソウコ</t>
    </rPh>
    <rPh sb="12" eb="13">
      <t>ミ</t>
    </rPh>
    <rPh sb="16" eb="18">
      <t>モクザイ</t>
    </rPh>
    <rPh sb="18" eb="20">
      <t>コウギョウ</t>
    </rPh>
    <rPh sb="20" eb="22">
      <t>ダンチ</t>
    </rPh>
    <phoneticPr fontId="2"/>
  </si>
  <si>
    <t>一般住宅のほかに店舗等が混在する国道沿いの住宅地域</t>
    <rPh sb="0" eb="2">
      <t>イッパン</t>
    </rPh>
    <rPh sb="2" eb="4">
      <t>ジュウタク</t>
    </rPh>
    <rPh sb="8" eb="10">
      <t>テンポ</t>
    </rPh>
    <rPh sb="10" eb="11">
      <t>トウ</t>
    </rPh>
    <rPh sb="12" eb="14">
      <t>コンザイ</t>
    </rPh>
    <rPh sb="16" eb="18">
      <t>コクドウ</t>
    </rPh>
    <rPh sb="18" eb="19">
      <t>ソ</t>
    </rPh>
    <rPh sb="21" eb="23">
      <t>ジュウタク</t>
    </rPh>
    <rPh sb="23" eb="25">
      <t>チイキ</t>
    </rPh>
    <phoneticPr fontId="2"/>
  </si>
  <si>
    <t>中規模住宅の中に畑が見られる国道背後の既成住宅地域</t>
    <rPh sb="0" eb="3">
      <t>チュウキボ</t>
    </rPh>
    <rPh sb="3" eb="5">
      <t>ジュウタク</t>
    </rPh>
    <rPh sb="6" eb="7">
      <t>ナカ</t>
    </rPh>
    <rPh sb="8" eb="9">
      <t>ハタケ</t>
    </rPh>
    <rPh sb="10" eb="11">
      <t>ミ</t>
    </rPh>
    <rPh sb="14" eb="16">
      <t>コクドウ</t>
    </rPh>
    <rPh sb="16" eb="18">
      <t>ハイゴ</t>
    </rPh>
    <rPh sb="19" eb="21">
      <t>キセイ</t>
    </rPh>
    <rPh sb="21" eb="23">
      <t>ジュウタク</t>
    </rPh>
    <rPh sb="23" eb="25">
      <t>チイキ</t>
    </rPh>
    <phoneticPr fontId="2"/>
  </si>
  <si>
    <t>低層の店舗、事務所等のほかに住宅が見られる国道沿いの路線商業地域</t>
    <rPh sb="0" eb="2">
      <t>テイソウ</t>
    </rPh>
    <rPh sb="3" eb="5">
      <t>テンポ</t>
    </rPh>
    <rPh sb="6" eb="8">
      <t>ジム</t>
    </rPh>
    <rPh sb="8" eb="10">
      <t>ジョナド</t>
    </rPh>
    <rPh sb="14" eb="16">
      <t>ジュウタク</t>
    </rPh>
    <rPh sb="17" eb="18">
      <t>ミ</t>
    </rPh>
    <rPh sb="21" eb="23">
      <t>コクドウ</t>
    </rPh>
    <rPh sb="23" eb="24">
      <t>ゾ</t>
    </rPh>
    <rPh sb="26" eb="28">
      <t>ロセン</t>
    </rPh>
    <rPh sb="28" eb="30">
      <t>ショウギョウ</t>
    </rPh>
    <rPh sb="30" eb="32">
      <t>チイキ</t>
    </rPh>
    <phoneticPr fontId="2"/>
  </si>
  <si>
    <t>既成住宅を中心に一般住宅が混在する町中心部に近い住宅地域</t>
    <rPh sb="0" eb="2">
      <t>キセイ</t>
    </rPh>
    <rPh sb="2" eb="4">
      <t>ジュウタク</t>
    </rPh>
    <rPh sb="5" eb="7">
      <t>チュウシン</t>
    </rPh>
    <rPh sb="8" eb="10">
      <t>イッパン</t>
    </rPh>
    <rPh sb="10" eb="12">
      <t>ジュウタク</t>
    </rPh>
    <rPh sb="13" eb="15">
      <t>コンザイ</t>
    </rPh>
    <rPh sb="17" eb="18">
      <t>マチ</t>
    </rPh>
    <rPh sb="18" eb="21">
      <t>チュウシンブ</t>
    </rPh>
    <rPh sb="22" eb="23">
      <t>チカ</t>
    </rPh>
    <rPh sb="24" eb="26">
      <t>ジュウタク</t>
    </rPh>
    <rPh sb="26" eb="28">
      <t>チイキ</t>
    </rPh>
    <phoneticPr fontId="2"/>
  </si>
  <si>
    <t>志摩市磯部町迫間字穂落前１８０２番</t>
    <rPh sb="2" eb="3">
      <t>シ</t>
    </rPh>
    <phoneticPr fontId="2"/>
  </si>
  <si>
    <t>駅、小学校に近い山沿いの住宅地域</t>
    <rPh sb="0" eb="1">
      <t>エキ</t>
    </rPh>
    <rPh sb="2" eb="3">
      <t>ショウ</t>
    </rPh>
    <rPh sb="3" eb="5">
      <t>ガッコウ</t>
    </rPh>
    <rPh sb="6" eb="7">
      <t>チカ</t>
    </rPh>
    <rPh sb="8" eb="10">
      <t>ヤマゾ</t>
    </rPh>
    <rPh sb="12" eb="14">
      <t>ジュウタク</t>
    </rPh>
    <rPh sb="14" eb="16">
      <t>チイキ</t>
    </rPh>
    <phoneticPr fontId="2"/>
  </si>
  <si>
    <t>町中心地に近い、商業地の背後の農家住宅も混在する既成住宅地域</t>
    <rPh sb="0" eb="1">
      <t>チョウ</t>
    </rPh>
    <rPh sb="1" eb="4">
      <t>チュウシンチ</t>
    </rPh>
    <rPh sb="5" eb="6">
      <t>チカ</t>
    </rPh>
    <rPh sb="8" eb="11">
      <t>ショウギョウチ</t>
    </rPh>
    <rPh sb="12" eb="14">
      <t>ハイゴ</t>
    </rPh>
    <rPh sb="15" eb="17">
      <t>ノウカ</t>
    </rPh>
    <rPh sb="17" eb="19">
      <t>ジュウタク</t>
    </rPh>
    <rPh sb="20" eb="22">
      <t>コンザイ</t>
    </rPh>
    <rPh sb="24" eb="26">
      <t>キセイ</t>
    </rPh>
    <rPh sb="26" eb="28">
      <t>ジュウタク</t>
    </rPh>
    <rPh sb="28" eb="30">
      <t>チイキ</t>
    </rPh>
    <phoneticPr fontId="2"/>
  </si>
  <si>
    <t>北西5m
市道</t>
    <rPh sb="5" eb="6">
      <t>シ</t>
    </rPh>
    <rPh sb="6" eb="7">
      <t>シドウ</t>
    </rPh>
    <phoneticPr fontId="2"/>
  </si>
  <si>
    <t>西4.5m
市道</t>
    <rPh sb="6" eb="8">
      <t>シドウ</t>
    </rPh>
    <phoneticPr fontId="2"/>
  </si>
  <si>
    <t>志摩市大王町船越字浦口８８４番４３</t>
    <rPh sb="2" eb="3">
      <t>シ</t>
    </rPh>
    <phoneticPr fontId="2"/>
  </si>
  <si>
    <t>南3.5m
市道
東側道</t>
    <rPh sb="6" eb="8">
      <t>シドウ</t>
    </rPh>
    <rPh sb="9" eb="10">
      <t>ヒガシ</t>
    </rPh>
    <rPh sb="10" eb="12">
      <t>ソクドウ</t>
    </rPh>
    <phoneticPr fontId="2"/>
  </si>
  <si>
    <t>志摩市大王町波切字今崎１２７２番３外</t>
    <rPh sb="2" eb="3">
      <t>シ</t>
    </rPh>
    <rPh sb="17" eb="18">
      <t>ホカ</t>
    </rPh>
    <phoneticPr fontId="2"/>
  </si>
  <si>
    <t>水道</t>
    <rPh sb="0" eb="2">
      <t>スイドウ</t>
    </rPh>
    <phoneticPr fontId="2"/>
  </si>
  <si>
    <t>いなべ市大安町丹生川久下字保西１４７８番３</t>
    <rPh sb="3" eb="4">
      <t>シ</t>
    </rPh>
    <rPh sb="4" eb="6">
      <t>ダイアン</t>
    </rPh>
    <rPh sb="6" eb="7">
      <t>チョウ</t>
    </rPh>
    <phoneticPr fontId="2"/>
  </si>
  <si>
    <t>店舗、学校、郵便局等の整備された駅に近い農家住宅地域</t>
    <rPh sb="0" eb="2">
      <t>テンポ</t>
    </rPh>
    <rPh sb="3" eb="5">
      <t>ガッコウ</t>
    </rPh>
    <rPh sb="6" eb="9">
      <t>ユウビンキョク</t>
    </rPh>
    <rPh sb="9" eb="10">
      <t>トウ</t>
    </rPh>
    <rPh sb="11" eb="13">
      <t>セイビ</t>
    </rPh>
    <rPh sb="16" eb="17">
      <t>エキ</t>
    </rPh>
    <rPh sb="18" eb="19">
      <t>チカ</t>
    </rPh>
    <rPh sb="20" eb="22">
      <t>ノウカ</t>
    </rPh>
    <rPh sb="22" eb="24">
      <t>ジュウタク</t>
    </rPh>
    <rPh sb="24" eb="26">
      <t>チイキ</t>
    </rPh>
    <phoneticPr fontId="2"/>
  </si>
  <si>
    <t>いなべ市大安町石榑南字寺内１５２３番</t>
    <rPh sb="3" eb="4">
      <t>シ</t>
    </rPh>
    <phoneticPr fontId="2"/>
  </si>
  <si>
    <t>中規模農家住宅が多く見られる既存の農家集落地域</t>
    <rPh sb="0" eb="3">
      <t>チュウキボ</t>
    </rPh>
    <rPh sb="3" eb="5">
      <t>ノウカ</t>
    </rPh>
    <rPh sb="5" eb="7">
      <t>ジュウタク</t>
    </rPh>
    <rPh sb="8" eb="9">
      <t>オオ</t>
    </rPh>
    <rPh sb="10" eb="11">
      <t>ミ</t>
    </rPh>
    <rPh sb="14" eb="16">
      <t>キゾン</t>
    </rPh>
    <rPh sb="17" eb="19">
      <t>ノウカ</t>
    </rPh>
    <rPh sb="19" eb="21">
      <t>シュウラク</t>
    </rPh>
    <rPh sb="21" eb="23">
      <t>チイキ</t>
    </rPh>
    <phoneticPr fontId="2"/>
  </si>
  <si>
    <t>北5m
市道
背面道</t>
    <rPh sb="4" eb="6">
      <t>シドウ</t>
    </rPh>
    <rPh sb="7" eb="9">
      <t>ハイメン</t>
    </rPh>
    <rPh sb="9" eb="10">
      <t>ソクドウ</t>
    </rPh>
    <phoneticPr fontId="2"/>
  </si>
  <si>
    <t>南9m
市道</t>
    <rPh sb="4" eb="6">
      <t>シドウ</t>
    </rPh>
    <phoneticPr fontId="2"/>
  </si>
  <si>
    <t>三岐三里
1.2km</t>
    <rPh sb="2" eb="3">
      <t>サン</t>
    </rPh>
    <phoneticPr fontId="2"/>
  </si>
  <si>
    <t>いなべ市藤原町西野尻字新町５７１番１</t>
    <rPh sb="3" eb="4">
      <t>シ</t>
    </rPh>
    <rPh sb="4" eb="6">
      <t>フジワラ</t>
    </rPh>
    <rPh sb="6" eb="7">
      <t>チョウ</t>
    </rPh>
    <phoneticPr fontId="2"/>
  </si>
  <si>
    <t>農家住宅を主体とする駅に近い住宅地域</t>
    <rPh sb="0" eb="2">
      <t>ノウカ</t>
    </rPh>
    <rPh sb="2" eb="4">
      <t>ジュウタク</t>
    </rPh>
    <rPh sb="5" eb="7">
      <t>シュタイ</t>
    </rPh>
    <rPh sb="10" eb="11">
      <t>エキ</t>
    </rPh>
    <rPh sb="12" eb="13">
      <t>チカ</t>
    </rPh>
    <rPh sb="14" eb="16">
      <t>ジュウタク</t>
    </rPh>
    <rPh sb="16" eb="18">
      <t>チイキ</t>
    </rPh>
    <phoneticPr fontId="2"/>
  </si>
  <si>
    <t>南6m
県道</t>
    <rPh sb="4" eb="6">
      <t>ケンドウ</t>
    </rPh>
    <phoneticPr fontId="2"/>
  </si>
  <si>
    <t>市中心部近くの広い敷地が並ぶ閑静な一般住宅地域</t>
    <rPh sb="0" eb="1">
      <t>シ</t>
    </rPh>
    <rPh sb="1" eb="4">
      <t>チュウシンブ</t>
    </rPh>
    <rPh sb="4" eb="5">
      <t>チカ</t>
    </rPh>
    <rPh sb="7" eb="8">
      <t>ヒロ</t>
    </rPh>
    <rPh sb="9" eb="11">
      <t>シキチ</t>
    </rPh>
    <rPh sb="12" eb="13">
      <t>ナラ</t>
    </rPh>
    <rPh sb="14" eb="16">
      <t>カンセイ</t>
    </rPh>
    <rPh sb="17" eb="19">
      <t>イッパン</t>
    </rPh>
    <rPh sb="19" eb="21">
      <t>ジュウタク</t>
    </rPh>
    <rPh sb="21" eb="23">
      <t>チイキ</t>
    </rPh>
    <phoneticPr fontId="2"/>
  </si>
  <si>
    <t>西4m
市道</t>
    <rPh sb="4" eb="6">
      <t>シドウ</t>
    </rPh>
    <phoneticPr fontId="2"/>
  </si>
  <si>
    <t>中低層の店舗、事務所ビルが建ち並ぶ普通商業地域</t>
    <rPh sb="0" eb="1">
      <t>チュウ</t>
    </rPh>
    <rPh sb="1" eb="3">
      <t>テイソウ</t>
    </rPh>
    <rPh sb="4" eb="6">
      <t>テンポ</t>
    </rPh>
    <rPh sb="7" eb="10">
      <t>ジムショ</t>
    </rPh>
    <rPh sb="13" eb="14">
      <t>タ</t>
    </rPh>
    <rPh sb="15" eb="16">
      <t>ナラ</t>
    </rPh>
    <rPh sb="17" eb="19">
      <t>フツウ</t>
    </rPh>
    <rPh sb="19" eb="21">
      <t>ショウギョウ</t>
    </rPh>
    <rPh sb="21" eb="23">
      <t>チイキ</t>
    </rPh>
    <phoneticPr fontId="2"/>
  </si>
  <si>
    <t>店舗、事務所等が混在する既成商業地域</t>
    <rPh sb="0" eb="2">
      <t>テンポ</t>
    </rPh>
    <rPh sb="3" eb="6">
      <t>ジムショ</t>
    </rPh>
    <rPh sb="6" eb="7">
      <t>トウ</t>
    </rPh>
    <rPh sb="8" eb="10">
      <t>コンザイ</t>
    </rPh>
    <rPh sb="12" eb="14">
      <t>キセイ</t>
    </rPh>
    <rPh sb="14" eb="16">
      <t>ショウギョウ</t>
    </rPh>
    <rPh sb="16" eb="18">
      <t>チイキ</t>
    </rPh>
    <phoneticPr fontId="2"/>
  </si>
  <si>
    <t>北東15m
市道</t>
    <rPh sb="6" eb="7">
      <t>シ</t>
    </rPh>
    <rPh sb="7" eb="8">
      <t>コクドウ</t>
    </rPh>
    <phoneticPr fontId="2"/>
  </si>
  <si>
    <t>（台形）
1:1.2</t>
    <rPh sb="1" eb="3">
      <t>ダイケイ</t>
    </rPh>
    <phoneticPr fontId="2"/>
  </si>
  <si>
    <t>中小規模中低層の店舗等が混在する商業地域</t>
    <rPh sb="0" eb="2">
      <t>チュウショウ</t>
    </rPh>
    <rPh sb="2" eb="4">
      <t>キボ</t>
    </rPh>
    <rPh sb="4" eb="5">
      <t>チュウ</t>
    </rPh>
    <rPh sb="5" eb="7">
      <t>テイソウ</t>
    </rPh>
    <rPh sb="8" eb="10">
      <t>テンポ</t>
    </rPh>
    <rPh sb="10" eb="11">
      <t>トウ</t>
    </rPh>
    <rPh sb="12" eb="14">
      <t>コンザイ</t>
    </rPh>
    <rPh sb="16" eb="18">
      <t>ショウギョウ</t>
    </rPh>
    <rPh sb="18" eb="20">
      <t>チイキ</t>
    </rPh>
    <phoneticPr fontId="2"/>
  </si>
  <si>
    <t>北15m
国道</t>
    <rPh sb="5" eb="7">
      <t>コクドウ</t>
    </rPh>
    <phoneticPr fontId="2"/>
  </si>
  <si>
    <t>店舗、事務所等が建ち並ぶ路線商業地域</t>
    <rPh sb="0" eb="2">
      <t>テンポ</t>
    </rPh>
    <rPh sb="3" eb="6">
      <t>ジムショ</t>
    </rPh>
    <rPh sb="6" eb="7">
      <t>トウ</t>
    </rPh>
    <rPh sb="8" eb="11">
      <t>タチナラ</t>
    </rPh>
    <rPh sb="12" eb="14">
      <t>ロセン</t>
    </rPh>
    <rPh sb="14" eb="16">
      <t>ショウギョウ</t>
    </rPh>
    <rPh sb="16" eb="18">
      <t>チイキ</t>
    </rPh>
    <phoneticPr fontId="2"/>
  </si>
  <si>
    <t>西25m
国道</t>
    <rPh sb="5" eb="7">
      <t>コクドウ</t>
    </rPh>
    <phoneticPr fontId="2"/>
  </si>
  <si>
    <t>中小規模の店舗、事務所ビルの多い商業地域</t>
    <rPh sb="0" eb="2">
      <t>チュウショウ</t>
    </rPh>
    <rPh sb="2" eb="4">
      <t>キボ</t>
    </rPh>
    <rPh sb="5" eb="7">
      <t>テンポ</t>
    </rPh>
    <rPh sb="8" eb="11">
      <t>ジムショ</t>
    </rPh>
    <rPh sb="14" eb="15">
      <t>オオ</t>
    </rPh>
    <rPh sb="16" eb="19">
      <t>ショウギョウチ</t>
    </rPh>
    <rPh sb="19" eb="20">
      <t>イキ</t>
    </rPh>
    <phoneticPr fontId="2"/>
  </si>
  <si>
    <t>西8m
市道</t>
    <rPh sb="4" eb="6">
      <t>シドウ</t>
    </rPh>
    <phoneticPr fontId="2"/>
  </si>
  <si>
    <t>中心市街地の西南部にある一般住宅地域</t>
    <rPh sb="0" eb="2">
      <t>チュウシン</t>
    </rPh>
    <rPh sb="2" eb="5">
      <t>シガイチ</t>
    </rPh>
    <rPh sb="6" eb="7">
      <t>サイ</t>
    </rPh>
    <rPh sb="7" eb="9">
      <t>ナンブ</t>
    </rPh>
    <rPh sb="12" eb="14">
      <t>イッパン</t>
    </rPh>
    <rPh sb="14" eb="16">
      <t>ジュウタク</t>
    </rPh>
    <rPh sb="16" eb="18">
      <t>チイキ</t>
    </rPh>
    <phoneticPr fontId="2"/>
  </si>
  <si>
    <t>いなべ市員弁町東一色字屋敷５１２番</t>
    <rPh sb="3" eb="4">
      <t>シ</t>
    </rPh>
    <phoneticPr fontId="2"/>
  </si>
  <si>
    <t>農家と一般住宅が混在する旧来の集落地域</t>
    <rPh sb="0" eb="2">
      <t>ノウカ</t>
    </rPh>
    <rPh sb="3" eb="5">
      <t>イッパン</t>
    </rPh>
    <rPh sb="5" eb="7">
      <t>ジュウタク</t>
    </rPh>
    <rPh sb="8" eb="10">
      <t>コンザイ</t>
    </rPh>
    <rPh sb="12" eb="14">
      <t>キュウライ</t>
    </rPh>
    <rPh sb="15" eb="17">
      <t>シュウラク</t>
    </rPh>
    <rPh sb="17" eb="19">
      <t>チイキ</t>
    </rPh>
    <phoneticPr fontId="2"/>
  </si>
  <si>
    <t>北4.5m
市道</t>
    <rPh sb="6" eb="7">
      <t>シ</t>
    </rPh>
    <rPh sb="7" eb="8">
      <t>シドウ</t>
    </rPh>
    <phoneticPr fontId="2"/>
  </si>
  <si>
    <t>三岐大泉
600m</t>
    <rPh sb="0" eb="1">
      <t>サン</t>
    </rPh>
    <rPh sb="1" eb="2">
      <t>ギフ</t>
    </rPh>
    <phoneticPr fontId="2"/>
  </si>
  <si>
    <t>近鉄白子
3.8km</t>
    <rPh sb="0" eb="2">
      <t>キンテツ</t>
    </rPh>
    <rPh sb="2" eb="4">
      <t>シロコ</t>
    </rPh>
    <phoneticPr fontId="2"/>
  </si>
  <si>
    <t>近鉄白子
4.7km</t>
    <rPh sb="0" eb="2">
      <t>キンテツ</t>
    </rPh>
    <rPh sb="2" eb="4">
      <t>シロコ</t>
    </rPh>
    <phoneticPr fontId="2"/>
  </si>
  <si>
    <t>伊勢鉄徳田
2.2km</t>
    <rPh sb="0" eb="2">
      <t>イセ</t>
    </rPh>
    <phoneticPr fontId="2"/>
  </si>
  <si>
    <t>近鉄白子
2.5km</t>
    <rPh sb="0" eb="2">
      <t>キンテツ</t>
    </rPh>
    <rPh sb="2" eb="4">
      <t>シロコ</t>
    </rPh>
    <phoneticPr fontId="2"/>
  </si>
  <si>
    <t>近鉄白子
3.5km</t>
    <rPh sb="0" eb="2">
      <t>キンテツ</t>
    </rPh>
    <rPh sb="2" eb="4">
      <t>シロコ</t>
    </rPh>
    <phoneticPr fontId="2"/>
  </si>
  <si>
    <t>一般住宅が建ち並ぶ利便性の良い住宅地域</t>
    <rPh sb="0" eb="2">
      <t>イッパン</t>
    </rPh>
    <rPh sb="2" eb="4">
      <t>ジュウタク</t>
    </rPh>
    <rPh sb="5" eb="8">
      <t>タチナラ</t>
    </rPh>
    <rPh sb="9" eb="12">
      <t>リベンセイ</t>
    </rPh>
    <rPh sb="13" eb="14">
      <t>ヨ</t>
    </rPh>
    <rPh sb="15" eb="17">
      <t>ジュウタク</t>
    </rPh>
    <rPh sb="17" eb="19">
      <t>チイキ</t>
    </rPh>
    <phoneticPr fontId="2"/>
  </si>
  <si>
    <t>小売店舗を中心とする近隣型の商業地域</t>
    <rPh sb="0" eb="2">
      <t>コウリ</t>
    </rPh>
    <rPh sb="2" eb="4">
      <t>テンポ</t>
    </rPh>
    <rPh sb="5" eb="7">
      <t>チュウシン</t>
    </rPh>
    <rPh sb="10" eb="13">
      <t>キンリンガタ</t>
    </rPh>
    <rPh sb="14" eb="16">
      <t>ショウギョウ</t>
    </rPh>
    <rPh sb="16" eb="18">
      <t>チイキ</t>
    </rPh>
    <phoneticPr fontId="2"/>
  </si>
  <si>
    <t>南東4.5m
市道</t>
    <rPh sb="7" eb="9">
      <t>シドウ</t>
    </rPh>
    <phoneticPr fontId="2"/>
  </si>
  <si>
    <t>小売店舗、住宅等が混在する幹線沿いの商業地域</t>
    <rPh sb="0" eb="2">
      <t>コウリ</t>
    </rPh>
    <rPh sb="2" eb="4">
      <t>テンポ</t>
    </rPh>
    <rPh sb="5" eb="7">
      <t>ジュウタク</t>
    </rPh>
    <rPh sb="7" eb="8">
      <t>トウ</t>
    </rPh>
    <rPh sb="9" eb="11">
      <t>コンザイ</t>
    </rPh>
    <rPh sb="13" eb="15">
      <t>カンセン</t>
    </rPh>
    <rPh sb="15" eb="16">
      <t>ソ</t>
    </rPh>
    <rPh sb="18" eb="20">
      <t>ショウギョウ</t>
    </rPh>
    <rPh sb="20" eb="22">
      <t>チイキ</t>
    </rPh>
    <phoneticPr fontId="2"/>
  </si>
  <si>
    <t>北36m
県道</t>
    <rPh sb="5" eb="7">
      <t>ケンドウ</t>
    </rPh>
    <phoneticPr fontId="2"/>
  </si>
  <si>
    <t>（台形）
1:1.5</t>
    <rPh sb="1" eb="3">
      <t>ダイケイ</t>
    </rPh>
    <phoneticPr fontId="2"/>
  </si>
  <si>
    <t>東16m
県道</t>
    <rPh sb="5" eb="7">
      <t>ケンドウ</t>
    </rPh>
    <phoneticPr fontId="2"/>
  </si>
  <si>
    <t>南12m
市道</t>
    <rPh sb="5" eb="7">
      <t>シドウ</t>
    </rPh>
    <phoneticPr fontId="2"/>
  </si>
  <si>
    <t>宇治浦田１－９－１７</t>
    <rPh sb="0" eb="2">
      <t>ウジ</t>
    </rPh>
    <rPh sb="2" eb="4">
      <t>ウラタ</t>
    </rPh>
    <phoneticPr fontId="2"/>
  </si>
  <si>
    <t>一般住宅が区画整然と建ち並ぶ丘陵地の住宅地域</t>
    <rPh sb="0" eb="2">
      <t>イッパン</t>
    </rPh>
    <rPh sb="2" eb="4">
      <t>ジュウタク</t>
    </rPh>
    <rPh sb="5" eb="7">
      <t>クカク</t>
    </rPh>
    <rPh sb="7" eb="9">
      <t>セイゼン</t>
    </rPh>
    <rPh sb="10" eb="13">
      <t>タチナラ</t>
    </rPh>
    <rPh sb="14" eb="17">
      <t>キュウリョウチ</t>
    </rPh>
    <rPh sb="18" eb="20">
      <t>ジュウタク</t>
    </rPh>
    <rPh sb="20" eb="22">
      <t>チイキ</t>
    </rPh>
    <phoneticPr fontId="2"/>
  </si>
  <si>
    <t>近鉄宮町
3.7km</t>
    <phoneticPr fontId="2"/>
  </si>
  <si>
    <t>二見浦
2km</t>
    <phoneticPr fontId="2"/>
  </si>
  <si>
    <t>住宅
ＳＲＣ２</t>
    <phoneticPr fontId="2"/>
  </si>
  <si>
    <t>松下
1.5km</t>
    <phoneticPr fontId="2"/>
  </si>
  <si>
    <t>1:2.5</t>
    <phoneticPr fontId="2"/>
  </si>
  <si>
    <t>近鉄明野
3km</t>
    <phoneticPr fontId="2"/>
  </si>
  <si>
    <t>伊勢市一之木１丁目２００９番</t>
    <phoneticPr fontId="2"/>
  </si>
  <si>
    <t>店舗兼住宅
ＲＣ３</t>
    <phoneticPr fontId="2"/>
  </si>
  <si>
    <t>伊勢市
660m</t>
    <phoneticPr fontId="2"/>
  </si>
  <si>
    <t>伊勢市河崎１丁目７９番</t>
    <phoneticPr fontId="2"/>
  </si>
  <si>
    <t>店舗兼住宅
Ｓ４</t>
    <phoneticPr fontId="2"/>
  </si>
  <si>
    <t>伊勢市
500m</t>
    <phoneticPr fontId="2"/>
  </si>
  <si>
    <t>伊勢市宇治浦田１丁目１１９番１４</t>
    <phoneticPr fontId="2"/>
  </si>
  <si>
    <t>店舗兼住宅
Ｓ３</t>
    <phoneticPr fontId="2"/>
  </si>
  <si>
    <t>近鉄五十鈴川
1.8km</t>
    <phoneticPr fontId="2"/>
  </si>
  <si>
    <t>旅館
ＲＣ４</t>
    <phoneticPr fontId="2"/>
  </si>
  <si>
    <t>二見浦
700m</t>
    <phoneticPr fontId="2"/>
  </si>
  <si>
    <t>店舗
Ｓ２</t>
    <phoneticPr fontId="2"/>
  </si>
  <si>
    <t>近鉄宮町
1.9km</t>
    <phoneticPr fontId="2"/>
  </si>
  <si>
    <t>伊勢市下野町字風宮６５４番２０８</t>
    <phoneticPr fontId="2"/>
  </si>
  <si>
    <t>伊勢市
4.7km</t>
    <phoneticPr fontId="2"/>
  </si>
  <si>
    <t>松阪
2.9km</t>
    <phoneticPr fontId="2"/>
  </si>
  <si>
    <t>１低専
(50.100)</t>
    <phoneticPr fontId="2"/>
  </si>
  <si>
    <t>松阪市殿町１２９１番１</t>
    <phoneticPr fontId="2"/>
  </si>
  <si>
    <t>松阪市鎌田町字天神６７４番１０</t>
    <phoneticPr fontId="2"/>
  </si>
  <si>
    <t>松阪
1.4km</t>
    <phoneticPr fontId="2"/>
  </si>
  <si>
    <t>松阪市豊原町字門田４５番５３</t>
    <phoneticPr fontId="2"/>
  </si>
  <si>
    <t>近鉄櫛田
450m</t>
    <phoneticPr fontId="2"/>
  </si>
  <si>
    <t>松阪市大黒田町字林１７７５番３</t>
    <phoneticPr fontId="2"/>
  </si>
  <si>
    <t>松阪
900m</t>
    <phoneticPr fontId="2"/>
  </si>
  <si>
    <t>近鉄伊勢中川
1.1km</t>
    <phoneticPr fontId="2"/>
  </si>
  <si>
    <t>2:1</t>
    <phoneticPr fontId="2"/>
  </si>
  <si>
    <t>松阪
19km</t>
    <phoneticPr fontId="2"/>
  </si>
  <si>
    <t>松阪
23km</t>
    <phoneticPr fontId="2"/>
  </si>
  <si>
    <t>松阪市新町９１８番</t>
    <phoneticPr fontId="2"/>
  </si>
  <si>
    <t>1:10</t>
    <phoneticPr fontId="2"/>
  </si>
  <si>
    <t>松阪市京町１区１７番３</t>
    <phoneticPr fontId="2"/>
  </si>
  <si>
    <t>1:3</t>
    <phoneticPr fontId="2"/>
  </si>
  <si>
    <t>松阪市京町１区１３番４</t>
    <phoneticPr fontId="2"/>
  </si>
  <si>
    <t>事務所
ＲＣ４</t>
    <phoneticPr fontId="2"/>
  </si>
  <si>
    <t>近鉄伊勢中川
380m</t>
    <phoneticPr fontId="2"/>
  </si>
  <si>
    <t>店舗兼住宅
Ｓ１</t>
    <phoneticPr fontId="2"/>
  </si>
  <si>
    <t>近鉄松ケ崎
1.3km</t>
    <phoneticPr fontId="2"/>
  </si>
  <si>
    <t>松阪市立田町字上うす田２５８番１外</t>
    <phoneticPr fontId="2"/>
  </si>
  <si>
    <t>倉庫
Ｓ１</t>
    <phoneticPr fontId="2"/>
  </si>
  <si>
    <t>近鉄櫛田
2.3km</t>
    <phoneticPr fontId="2"/>
  </si>
  <si>
    <t>松阪市上川町字どんど２７３９番１４外</t>
    <phoneticPr fontId="2"/>
  </si>
  <si>
    <t>徳和
1.4km</t>
    <phoneticPr fontId="2"/>
  </si>
  <si>
    <t>松阪市曲町字仁王堂４７７番</t>
    <phoneticPr fontId="2"/>
  </si>
  <si>
    <t>松阪
4km</t>
    <phoneticPr fontId="2"/>
  </si>
  <si>
    <t>松阪市清水町字市道１３９番１外</t>
    <phoneticPr fontId="2"/>
  </si>
  <si>
    <t>近鉄櫛田
1.5km</t>
    <phoneticPr fontId="2"/>
  </si>
  <si>
    <t>近鉄伊勢中原
2.5km</t>
    <phoneticPr fontId="2"/>
  </si>
  <si>
    <t>近鉄長島
1km</t>
    <phoneticPr fontId="2"/>
  </si>
  <si>
    <t>桑名市松並町２丁目６番１９</t>
    <phoneticPr fontId="2"/>
  </si>
  <si>
    <t>桑名市三栄町２０番</t>
    <phoneticPr fontId="2"/>
  </si>
  <si>
    <t>桑名市大字矢田字川成１１１８番</t>
    <rPh sb="3" eb="5">
      <t>オオアザ</t>
    </rPh>
    <rPh sb="5" eb="7">
      <t>ヤダ</t>
    </rPh>
    <rPh sb="7" eb="8">
      <t>アザ</t>
    </rPh>
    <rPh sb="8" eb="9">
      <t>カワ</t>
    </rPh>
    <rPh sb="9" eb="10">
      <t>ナリ</t>
    </rPh>
    <rPh sb="14" eb="15">
      <t>バン</t>
    </rPh>
    <phoneticPr fontId="2"/>
  </si>
  <si>
    <t>近鉄益生
700m</t>
    <phoneticPr fontId="2"/>
  </si>
  <si>
    <t>桑名市中山町８７番外</t>
    <phoneticPr fontId="2"/>
  </si>
  <si>
    <t>桑名市矢田磧９７番</t>
    <phoneticPr fontId="2"/>
  </si>
  <si>
    <t>桑名
1.5km</t>
    <phoneticPr fontId="2"/>
  </si>
  <si>
    <t>近鉄長島
1.4km</t>
    <phoneticPr fontId="2"/>
  </si>
  <si>
    <t>店舗
Ｓ５</t>
    <phoneticPr fontId="2"/>
  </si>
  <si>
    <t>桑名市南魚町６８番</t>
    <phoneticPr fontId="2"/>
  </si>
  <si>
    <t>店舗兼住宅
Ｗ２</t>
    <phoneticPr fontId="2"/>
  </si>
  <si>
    <t>桑名
1.1km</t>
    <phoneticPr fontId="2"/>
  </si>
  <si>
    <t>桑名市八間通４番１０外</t>
    <phoneticPr fontId="2"/>
  </si>
  <si>
    <t>店舗兼住宅
ＲＣ４</t>
    <phoneticPr fontId="2"/>
  </si>
  <si>
    <t>伊勢市御薗町長屋字喜佐野２０９７番</t>
    <rPh sb="0" eb="3">
      <t>イセシ</t>
    </rPh>
    <rPh sb="5" eb="6">
      <t>チョウ</t>
    </rPh>
    <rPh sb="6" eb="7">
      <t>ナガ</t>
    </rPh>
    <rPh sb="7" eb="8">
      <t>ヤ</t>
    </rPh>
    <rPh sb="8" eb="9">
      <t>アザ</t>
    </rPh>
    <rPh sb="9" eb="10">
      <t>ヨロコ</t>
    </rPh>
    <rPh sb="10" eb="12">
      <t>サノ</t>
    </rPh>
    <rPh sb="16" eb="17">
      <t>バン</t>
    </rPh>
    <phoneticPr fontId="2"/>
  </si>
  <si>
    <t>北西8.2m
国道</t>
    <rPh sb="7" eb="9">
      <t>コクドウ</t>
    </rPh>
    <phoneticPr fontId="2"/>
  </si>
  <si>
    <t>中小規模の一般住宅、農家住宅が混在する旧道沿いの住宅地域</t>
    <rPh sb="0" eb="2">
      <t>チュウショウ</t>
    </rPh>
    <rPh sb="2" eb="4">
      <t>キボ</t>
    </rPh>
    <rPh sb="5" eb="7">
      <t>イッパン</t>
    </rPh>
    <rPh sb="7" eb="9">
      <t>ジュウタク</t>
    </rPh>
    <rPh sb="10" eb="11">
      <t>ノウ</t>
    </rPh>
    <rPh sb="11" eb="12">
      <t>イエ</t>
    </rPh>
    <rPh sb="12" eb="14">
      <t>ジュウタク</t>
    </rPh>
    <rPh sb="15" eb="17">
      <t>コンザイ</t>
    </rPh>
    <rPh sb="19" eb="21">
      <t>キュウドウ</t>
    </rPh>
    <rPh sb="21" eb="22">
      <t>ソ</t>
    </rPh>
    <rPh sb="24" eb="26">
      <t>ジュウタク</t>
    </rPh>
    <rPh sb="26" eb="28">
      <t>チイキ</t>
    </rPh>
    <phoneticPr fontId="2"/>
  </si>
  <si>
    <t>南西3.7m
市道</t>
    <rPh sb="7" eb="9">
      <t>シドウ</t>
    </rPh>
    <phoneticPr fontId="2"/>
  </si>
  <si>
    <t>一般住宅等が建ち並ぶ既成住宅地域</t>
    <rPh sb="0" eb="2">
      <t>イッパン</t>
    </rPh>
    <rPh sb="2" eb="4">
      <t>ジュウタク</t>
    </rPh>
    <rPh sb="4" eb="5">
      <t>トウ</t>
    </rPh>
    <rPh sb="6" eb="9">
      <t>タチナラ</t>
    </rPh>
    <rPh sb="10" eb="12">
      <t>キセイ</t>
    </rPh>
    <rPh sb="12" eb="14">
      <t>ジュウタク</t>
    </rPh>
    <rPh sb="14" eb="16">
      <t>チイキ</t>
    </rPh>
    <phoneticPr fontId="2"/>
  </si>
  <si>
    <t>北東4.2m
市道</t>
    <rPh sb="7" eb="9">
      <t>シドウ</t>
    </rPh>
    <phoneticPr fontId="2"/>
  </si>
  <si>
    <t>近鉄富田
900m</t>
    <rPh sb="0" eb="2">
      <t>キンテツ</t>
    </rPh>
    <phoneticPr fontId="2"/>
  </si>
  <si>
    <t>近鉄富田
700m</t>
    <phoneticPr fontId="2"/>
  </si>
  <si>
    <t>店舗兼工場
Ｓ１</t>
    <rPh sb="3" eb="5">
      <t>コウジョウ</t>
    </rPh>
    <phoneticPr fontId="2"/>
  </si>
  <si>
    <t>国道沿いに店舗、営業所等が建ち並ぶ路線商業地域</t>
    <rPh sb="0" eb="2">
      <t>コクドウ</t>
    </rPh>
    <rPh sb="2" eb="3">
      <t>ゾ</t>
    </rPh>
    <rPh sb="5" eb="7">
      <t>テンポ</t>
    </rPh>
    <rPh sb="8" eb="11">
      <t>エイギョウショ</t>
    </rPh>
    <rPh sb="11" eb="12">
      <t>トウ</t>
    </rPh>
    <rPh sb="13" eb="16">
      <t>タチナラ</t>
    </rPh>
    <rPh sb="17" eb="19">
      <t>ロセン</t>
    </rPh>
    <rPh sb="19" eb="22">
      <t>ショウギョウチ</t>
    </rPh>
    <rPh sb="22" eb="23">
      <t>イキ</t>
    </rPh>
    <phoneticPr fontId="2"/>
  </si>
  <si>
    <t>近鉄志摩磯部
12km</t>
    <phoneticPr fontId="2"/>
  </si>
  <si>
    <t xml:space="preserve">
(4)
基準地
の地積
（㎡）</t>
    <phoneticPr fontId="2"/>
  </si>
  <si>
    <t>津市観音寺町字大谷７６６番３３</t>
    <phoneticPr fontId="2"/>
  </si>
  <si>
    <t>津市丸之内１５２番</t>
    <phoneticPr fontId="2"/>
  </si>
  <si>
    <t>事務所
Ｓ４</t>
    <phoneticPr fontId="2"/>
  </si>
  <si>
    <t>田地の中に農家住宅が存する集落地域</t>
    <rPh sb="0" eb="2">
      <t>デンチ</t>
    </rPh>
    <rPh sb="3" eb="4">
      <t>ナカ</t>
    </rPh>
    <rPh sb="5" eb="9">
      <t>ノウカジュウタク</t>
    </rPh>
    <rPh sb="10" eb="11">
      <t>ソン</t>
    </rPh>
    <rPh sb="13" eb="15">
      <t>シュウラク</t>
    </rPh>
    <rPh sb="15" eb="17">
      <t>チイキ</t>
    </rPh>
    <phoneticPr fontId="2"/>
  </si>
  <si>
    <t>畑地、未利用地も混在する区画整然とした住宅地域</t>
    <rPh sb="0" eb="1">
      <t>ハタケ</t>
    </rPh>
    <rPh sb="1" eb="2">
      <t>チ</t>
    </rPh>
    <rPh sb="3" eb="6">
      <t>ミリヨウ</t>
    </rPh>
    <rPh sb="6" eb="7">
      <t>チ</t>
    </rPh>
    <rPh sb="8" eb="10">
      <t>コンザイ</t>
    </rPh>
    <rPh sb="12" eb="14">
      <t>クカク</t>
    </rPh>
    <rPh sb="14" eb="16">
      <t>セイゼン</t>
    </rPh>
    <rPh sb="19" eb="21">
      <t>ジュウタク</t>
    </rPh>
    <rPh sb="21" eb="23">
      <t>チイキ</t>
    </rPh>
    <phoneticPr fontId="2"/>
  </si>
  <si>
    <t>高茶屋
1.3km</t>
    <rPh sb="0" eb="3">
      <t>タカチャヤ</t>
    </rPh>
    <phoneticPr fontId="2"/>
  </si>
  <si>
    <t>中規模一般住宅が連なる区画整然とした住宅地域</t>
    <rPh sb="0" eb="3">
      <t>チュウキボ</t>
    </rPh>
    <rPh sb="3" eb="5">
      <t>イッパン</t>
    </rPh>
    <rPh sb="5" eb="7">
      <t>ジュウタク</t>
    </rPh>
    <rPh sb="8" eb="9">
      <t>ツラ</t>
    </rPh>
    <rPh sb="11" eb="13">
      <t>クカク</t>
    </rPh>
    <rPh sb="13" eb="15">
      <t>セイゼン</t>
    </rPh>
    <rPh sb="18" eb="20">
      <t>ジュウタク</t>
    </rPh>
    <rPh sb="20" eb="22">
      <t>チイキ</t>
    </rPh>
    <phoneticPr fontId="2"/>
  </si>
  <si>
    <t>事務所ビルを中心とする国道沿いの商業地域</t>
    <rPh sb="0" eb="3">
      <t>ジムショ</t>
    </rPh>
    <rPh sb="6" eb="8">
      <t>チュウシン</t>
    </rPh>
    <rPh sb="11" eb="13">
      <t>コクドウ</t>
    </rPh>
    <rPh sb="13" eb="14">
      <t>ゾ</t>
    </rPh>
    <rPh sb="16" eb="18">
      <t>ショウギョウ</t>
    </rPh>
    <rPh sb="18" eb="20">
      <t>チイキ</t>
    </rPh>
    <phoneticPr fontId="2"/>
  </si>
  <si>
    <t>近鉄川越富洲原
800m</t>
    <rPh sb="2" eb="4">
      <t>カワゴエ</t>
    </rPh>
    <phoneticPr fontId="2"/>
  </si>
  <si>
    <t>津市南中央１５８番外</t>
    <rPh sb="9" eb="10">
      <t>ソト</t>
    </rPh>
    <phoneticPr fontId="2"/>
  </si>
  <si>
    <t>津市久居元町字東出１９６８番１７</t>
    <rPh sb="0" eb="2">
      <t>ツシ</t>
    </rPh>
    <rPh sb="4" eb="5">
      <t>モト</t>
    </rPh>
    <rPh sb="6" eb="7">
      <t>ジ</t>
    </rPh>
    <rPh sb="7" eb="9">
      <t>ヒガシデ</t>
    </rPh>
    <phoneticPr fontId="2"/>
  </si>
  <si>
    <t>近鉄桃園
1.4km</t>
    <rPh sb="2" eb="4">
      <t>モモゾノ</t>
    </rPh>
    <phoneticPr fontId="2"/>
  </si>
  <si>
    <t>中低層店舗、ホテル等が建ち並ぶ普通商業地域</t>
    <rPh sb="0" eb="1">
      <t>チュウ</t>
    </rPh>
    <rPh sb="1" eb="3">
      <t>テイソウ</t>
    </rPh>
    <rPh sb="3" eb="5">
      <t>テンポ</t>
    </rPh>
    <rPh sb="9" eb="10">
      <t>ナド</t>
    </rPh>
    <rPh sb="11" eb="14">
      <t>タチナラ</t>
    </rPh>
    <rPh sb="15" eb="17">
      <t>フツウ</t>
    </rPh>
    <rPh sb="17" eb="19">
      <t>ショウギョウ</t>
    </rPh>
    <rPh sb="19" eb="21">
      <t>チイキ</t>
    </rPh>
    <phoneticPr fontId="2"/>
  </si>
  <si>
    <t>北東4.6m
町道</t>
    <rPh sb="0" eb="1">
      <t>キタ</t>
    </rPh>
    <rPh sb="1" eb="2">
      <t>ヒガシ</t>
    </rPh>
    <rPh sb="7" eb="9">
      <t>チョウドウ</t>
    </rPh>
    <phoneticPr fontId="2"/>
  </si>
  <si>
    <t>三重郡菰野町大字菰野字旭野１１５４番１外</t>
    <rPh sb="19" eb="20">
      <t>ソト</t>
    </rPh>
    <phoneticPr fontId="2"/>
  </si>
  <si>
    <t>近鉄川越富洲原
250m</t>
    <rPh sb="2" eb="4">
      <t>カワゴエ</t>
    </rPh>
    <phoneticPr fontId="2"/>
  </si>
  <si>
    <t>事務所兼車庫
ＲＣ５</t>
    <rPh sb="0" eb="3">
      <t>ジムショ</t>
    </rPh>
    <rPh sb="3" eb="4">
      <t>ケン</t>
    </rPh>
    <rPh sb="4" eb="6">
      <t>シャコ</t>
    </rPh>
    <phoneticPr fontId="2"/>
  </si>
  <si>
    <t>中層建事務所ビルが立地する国道沿いの商業地域</t>
    <rPh sb="0" eb="2">
      <t>チュウソウ</t>
    </rPh>
    <rPh sb="2" eb="3">
      <t>タ</t>
    </rPh>
    <rPh sb="3" eb="6">
      <t>ジムショ</t>
    </rPh>
    <rPh sb="9" eb="11">
      <t>リッチ</t>
    </rPh>
    <rPh sb="13" eb="15">
      <t>コクドウ</t>
    </rPh>
    <rPh sb="15" eb="16">
      <t>ゾ</t>
    </rPh>
    <rPh sb="18" eb="20">
      <t>ショウギョウ</t>
    </rPh>
    <rPh sb="20" eb="22">
      <t>チイキ</t>
    </rPh>
    <phoneticPr fontId="2"/>
  </si>
  <si>
    <t>西36m
国道</t>
    <rPh sb="0" eb="1">
      <t>ニシ</t>
    </rPh>
    <rPh sb="5" eb="7">
      <t>コクドウ</t>
    </rPh>
    <phoneticPr fontId="2"/>
  </si>
  <si>
    <t>いなべ市大安町中央ケ丘３丁目２９６９番９６</t>
    <rPh sb="3" eb="4">
      <t>シ</t>
    </rPh>
    <rPh sb="7" eb="9">
      <t>チュウオウ</t>
    </rPh>
    <rPh sb="10" eb="11">
      <t>オカ</t>
    </rPh>
    <rPh sb="12" eb="14">
      <t>チョウメ</t>
    </rPh>
    <rPh sb="18" eb="19">
      <t>バン</t>
    </rPh>
    <phoneticPr fontId="2"/>
  </si>
  <si>
    <t>店舗、倉庫兼住宅
Ｓ２</t>
    <rPh sb="3" eb="5">
      <t>ソウコ</t>
    </rPh>
    <rPh sb="5" eb="6">
      <t>ケン</t>
    </rPh>
    <rPh sb="6" eb="8">
      <t>ジュウタク</t>
    </rPh>
    <phoneticPr fontId="2"/>
  </si>
  <si>
    <t>近鉄中之郷
200m</t>
    <phoneticPr fontId="2"/>
  </si>
  <si>
    <t>鳥羽市鳥羽３丁目１５９４番１外</t>
    <phoneticPr fontId="2"/>
  </si>
  <si>
    <t>鳥羽３－１５－９</t>
    <phoneticPr fontId="2"/>
  </si>
  <si>
    <t>近鉄中之郷
250m</t>
    <phoneticPr fontId="2"/>
  </si>
  <si>
    <t>熊野市久生屋町字大前１０７２番</t>
    <phoneticPr fontId="2"/>
  </si>
  <si>
    <t>有井
3km</t>
    <phoneticPr fontId="2"/>
  </si>
  <si>
    <t>熊野市有馬町字松原４７４０番１７</t>
    <phoneticPr fontId="2"/>
  </si>
  <si>
    <t>神志山
1.1km</t>
    <phoneticPr fontId="2"/>
  </si>
  <si>
    <t>熊野市井戸町字赤坂８９９番３</t>
    <phoneticPr fontId="2"/>
  </si>
  <si>
    <t>熊野市
1.1km</t>
    <phoneticPr fontId="2"/>
  </si>
  <si>
    <t>熊野市井戸町字赤坂８０５番１７外</t>
    <phoneticPr fontId="2"/>
  </si>
  <si>
    <t>熊野市
80m</t>
    <phoneticPr fontId="2"/>
  </si>
  <si>
    <t>熊野市有馬町字松原５３３８番外</t>
    <phoneticPr fontId="2"/>
  </si>
  <si>
    <t>有井
2km</t>
    <phoneticPr fontId="2"/>
  </si>
  <si>
    <t>いなべ</t>
    <phoneticPr fontId="2"/>
  </si>
  <si>
    <t>住宅
ＲＣ２</t>
    <phoneticPr fontId="2"/>
  </si>
  <si>
    <t>三岐西野尻
80m</t>
    <phoneticPr fontId="2"/>
  </si>
  <si>
    <t>銀行
ＳＲＣ２</t>
    <phoneticPr fontId="2"/>
  </si>
  <si>
    <t>近鉄鵜方
10km</t>
    <phoneticPr fontId="2"/>
  </si>
  <si>
    <t>近鉄志摩磯部
450m</t>
    <phoneticPr fontId="2"/>
  </si>
  <si>
    <t>近鉄鵜方
11km</t>
    <phoneticPr fontId="2"/>
  </si>
  <si>
    <t>近鉄鵜方
9km</t>
    <phoneticPr fontId="2"/>
  </si>
  <si>
    <t>近鉄上之郷
1km</t>
    <phoneticPr fontId="2"/>
  </si>
  <si>
    <t>近鉄鵜方
18km</t>
    <phoneticPr fontId="2"/>
  </si>
  <si>
    <t>保養所
ＲＣ２</t>
    <phoneticPr fontId="2"/>
  </si>
  <si>
    <t>近鉄賢島
1.4km</t>
    <phoneticPr fontId="2"/>
  </si>
  <si>
    <t>近鉄鵜方
450m</t>
    <phoneticPr fontId="2"/>
  </si>
  <si>
    <t>近鉄鵜方
9.4km</t>
    <phoneticPr fontId="2"/>
  </si>
  <si>
    <t>近鉄鵜方
300m</t>
    <phoneticPr fontId="2"/>
  </si>
  <si>
    <t>近鉄志摩磯部
250m</t>
    <phoneticPr fontId="2"/>
  </si>
  <si>
    <t>伊賀市四十九町字上教免２０６５番８</t>
    <rPh sb="0" eb="2">
      <t>イガ</t>
    </rPh>
    <rPh sb="7" eb="8">
      <t>アザ</t>
    </rPh>
    <rPh sb="8" eb="9">
      <t>ウエ</t>
    </rPh>
    <rPh sb="9" eb="10">
      <t>キョウ</t>
    </rPh>
    <rPh sb="10" eb="11">
      <t>メン</t>
    </rPh>
    <rPh sb="15" eb="16">
      <t>バン</t>
    </rPh>
    <phoneticPr fontId="2"/>
  </si>
  <si>
    <t>1:3.5</t>
    <phoneticPr fontId="2"/>
  </si>
  <si>
    <t>希望ケ丘西４－３－６</t>
    <phoneticPr fontId="2"/>
  </si>
  <si>
    <t>新堂
6.7km</t>
    <phoneticPr fontId="2"/>
  </si>
  <si>
    <t>柘植
1.9km</t>
    <phoneticPr fontId="2"/>
  </si>
  <si>
    <t>佐那具
1.6km</t>
    <phoneticPr fontId="2"/>
  </si>
  <si>
    <t>近鉄青山町
1.6km</t>
    <phoneticPr fontId="2"/>
  </si>
  <si>
    <t>1:5</t>
    <phoneticPr fontId="2"/>
  </si>
  <si>
    <t>近鉄青山町
600m</t>
    <phoneticPr fontId="2"/>
  </si>
  <si>
    <t>店舗兼作業場
Ｓ２</t>
    <phoneticPr fontId="2"/>
  </si>
  <si>
    <t>工場兼倉庫
Ｓ２</t>
    <phoneticPr fontId="2"/>
  </si>
  <si>
    <t>新堂
1.8km</t>
    <phoneticPr fontId="2"/>
  </si>
  <si>
    <t>桑名郡木曽岬町大字富田子字三の割３１０番２２</t>
    <phoneticPr fontId="2"/>
  </si>
  <si>
    <t>桑名郡木曽岬町大字富田子字五の割３３５番６外</t>
    <phoneticPr fontId="2"/>
  </si>
  <si>
    <t>店舗
Ｓ１</t>
    <phoneticPr fontId="2"/>
  </si>
  <si>
    <t>工専
(60.200)</t>
    <phoneticPr fontId="2"/>
  </si>
  <si>
    <t>員弁郡東員町大字北大社字中垣内８０８番</t>
    <phoneticPr fontId="2"/>
  </si>
  <si>
    <t>近鉄菰野
1.8km</t>
    <phoneticPr fontId="2"/>
  </si>
  <si>
    <t>三重郡菰野町大字菰野字柿内３０５５番５</t>
    <phoneticPr fontId="2"/>
  </si>
  <si>
    <t>近鉄中菰野
500m</t>
    <phoneticPr fontId="2"/>
  </si>
  <si>
    <t>三重郡菰野町大字小島字上長島４１７番５６</t>
    <phoneticPr fontId="2"/>
  </si>
  <si>
    <t>三岐保々
5.5km</t>
    <phoneticPr fontId="2"/>
  </si>
  <si>
    <t>近鉄菰野
600m</t>
    <phoneticPr fontId="2"/>
  </si>
  <si>
    <t>三重郡菰野町大字千草字中原野４６３３番９</t>
    <phoneticPr fontId="2"/>
  </si>
  <si>
    <t>近鉄中菰野
3.5km</t>
    <phoneticPr fontId="2"/>
  </si>
  <si>
    <t>近鉄大羽根園
1.1km</t>
    <phoneticPr fontId="2"/>
  </si>
  <si>
    <t>近鉄伊勢朝日
1.2km</t>
    <phoneticPr fontId="2"/>
  </si>
  <si>
    <t>三重郡朝日町大字小向字御田３１７番１</t>
    <phoneticPr fontId="2"/>
  </si>
  <si>
    <t>住宅
Ｗ３</t>
    <phoneticPr fontId="2"/>
  </si>
  <si>
    <t>三重郡川越町大字亀須新田字縄生新田２９２番</t>
    <phoneticPr fontId="2"/>
  </si>
  <si>
    <t>三重郡川越町大字豊田字天神３６４番２</t>
    <phoneticPr fontId="2"/>
  </si>
  <si>
    <t>店舗
Ｓ３</t>
    <phoneticPr fontId="2"/>
  </si>
  <si>
    <t>三重郡川越町大字当新田字宮前６０７番</t>
    <phoneticPr fontId="2"/>
  </si>
  <si>
    <t>近鉄伊勢朝日
2.3km</t>
    <phoneticPr fontId="2"/>
  </si>
  <si>
    <t>相可
2.4km</t>
    <phoneticPr fontId="2"/>
  </si>
  <si>
    <t>多気郡多気町相可字西明寺２１９８番６</t>
    <phoneticPr fontId="2"/>
  </si>
  <si>
    <t>相可
1.2km</t>
    <phoneticPr fontId="2"/>
  </si>
  <si>
    <t>栃原
7.3km</t>
    <phoneticPr fontId="2"/>
  </si>
  <si>
    <t>栃原
5.1km</t>
    <phoneticPr fontId="2"/>
  </si>
  <si>
    <t xml:space="preserve">
(5)
基準地の利用の現況</t>
    <phoneticPr fontId="2"/>
  </si>
  <si>
    <t xml:space="preserve">
(6)
基準地の周辺の土地の利用の現況</t>
    <phoneticPr fontId="2"/>
  </si>
  <si>
    <t xml:space="preserve">
(7)
交通接近条件</t>
    <rPh sb="5" eb="7">
      <t>コウツウ</t>
    </rPh>
    <rPh sb="7" eb="9">
      <t>セッキン</t>
    </rPh>
    <rPh sb="9" eb="11">
      <t>ジョウケン</t>
    </rPh>
    <phoneticPr fontId="2"/>
  </si>
  <si>
    <t xml:space="preserve">
(8)
公法上の規制</t>
    <rPh sb="5" eb="7">
      <t>コウホウ</t>
    </rPh>
    <rPh sb="7" eb="8">
      <t>ジョウ</t>
    </rPh>
    <rPh sb="9" eb="11">
      <t>キセイ</t>
    </rPh>
    <phoneticPr fontId="2"/>
  </si>
  <si>
    <t xml:space="preserve">
(９)
地域の特性</t>
    <rPh sb="5" eb="7">
      <t>チイキ</t>
    </rPh>
    <rPh sb="8" eb="10">
      <t>トクセイ</t>
    </rPh>
    <phoneticPr fontId="2"/>
  </si>
  <si>
    <t>最寄駅及び距離</t>
    <rPh sb="0" eb="2">
      <t>モヨ</t>
    </rPh>
    <rPh sb="2" eb="3">
      <t>エキ</t>
    </rPh>
    <rPh sb="3" eb="4">
      <t>オヨ</t>
    </rPh>
    <rPh sb="5" eb="7">
      <t>キョリ</t>
    </rPh>
    <phoneticPr fontId="2"/>
  </si>
  <si>
    <t>最寄集落及び距離</t>
    <rPh sb="0" eb="2">
      <t>モヨ</t>
    </rPh>
    <rPh sb="2" eb="4">
      <t>シュウラク</t>
    </rPh>
    <rPh sb="4" eb="5">
      <t>オヨ</t>
    </rPh>
    <rPh sb="6" eb="8">
      <t>キョリ</t>
    </rPh>
    <phoneticPr fontId="2"/>
  </si>
  <si>
    <t>標高１５０ｍ～２００ｍ、小山状地形、杉檜雑木林の混在林地域</t>
    <phoneticPr fontId="2"/>
  </si>
  <si>
    <t>(３）　地価公示の標準地と同一地点である基準地一覧表</t>
    <rPh sb="4" eb="6">
      <t>チカ</t>
    </rPh>
    <rPh sb="6" eb="8">
      <t>コウジ</t>
    </rPh>
    <rPh sb="9" eb="11">
      <t>ヒョウジュンチ</t>
    </rPh>
    <rPh sb="11" eb="12">
      <t>チ</t>
    </rPh>
    <rPh sb="13" eb="15">
      <t>ドウイツ</t>
    </rPh>
    <rPh sb="15" eb="17">
      <t>チテン</t>
    </rPh>
    <rPh sb="20" eb="23">
      <t>キジュンチ</t>
    </rPh>
    <rPh sb="23" eb="26">
      <t>イチランヒョウ</t>
    </rPh>
    <phoneticPr fontId="2"/>
  </si>
  <si>
    <t>北西7m
町道</t>
    <rPh sb="5" eb="7">
      <t>チョウドウ</t>
    </rPh>
    <phoneticPr fontId="2"/>
  </si>
  <si>
    <t>北5m
町道</t>
    <rPh sb="4" eb="6">
      <t>チョウドウ</t>
    </rPh>
    <phoneticPr fontId="2"/>
  </si>
  <si>
    <t>金渓川流域に形成される農地も介在する普通住宅地域</t>
    <rPh sb="0" eb="1">
      <t>カネ</t>
    </rPh>
    <rPh sb="1" eb="2">
      <t>ケイリュウ</t>
    </rPh>
    <rPh sb="2" eb="3">
      <t>カワ</t>
    </rPh>
    <rPh sb="3" eb="5">
      <t>リュウイキ</t>
    </rPh>
    <rPh sb="6" eb="8">
      <t>ケイセイ</t>
    </rPh>
    <rPh sb="11" eb="13">
      <t>ノウチ</t>
    </rPh>
    <rPh sb="14" eb="16">
      <t>カイザイ</t>
    </rPh>
    <rPh sb="18" eb="20">
      <t>フツウ</t>
    </rPh>
    <rPh sb="20" eb="22">
      <t>ジュウタク</t>
    </rPh>
    <rPh sb="22" eb="24">
      <t>チイキ</t>
    </rPh>
    <phoneticPr fontId="2"/>
  </si>
  <si>
    <t>南3m
町道</t>
    <rPh sb="4" eb="6">
      <t>チョウドウ</t>
    </rPh>
    <phoneticPr fontId="2"/>
  </si>
  <si>
    <t>個人住宅の中に空地も多く見られる住宅団地</t>
    <rPh sb="0" eb="2">
      <t>コジン</t>
    </rPh>
    <rPh sb="2" eb="4">
      <t>ジュウタク</t>
    </rPh>
    <rPh sb="5" eb="6">
      <t>ナカ</t>
    </rPh>
    <rPh sb="7" eb="8">
      <t>クウ</t>
    </rPh>
    <rPh sb="8" eb="9">
      <t>チ</t>
    </rPh>
    <rPh sb="10" eb="11">
      <t>オオ</t>
    </rPh>
    <rPh sb="12" eb="13">
      <t>ミ</t>
    </rPh>
    <rPh sb="16" eb="18">
      <t>ジュウタク</t>
    </rPh>
    <rPh sb="18" eb="20">
      <t>ダンチ</t>
    </rPh>
    <phoneticPr fontId="2"/>
  </si>
  <si>
    <t>北西5m
町道</t>
    <rPh sb="1" eb="2">
      <t>ニシ</t>
    </rPh>
    <rPh sb="5" eb="7">
      <t>チョウドウ</t>
    </rPh>
    <phoneticPr fontId="2"/>
  </si>
  <si>
    <t>南13m
国道</t>
    <rPh sb="0" eb="1">
      <t>ミナミ</t>
    </rPh>
    <rPh sb="5" eb="7">
      <t>コクドウ</t>
    </rPh>
    <phoneticPr fontId="2"/>
  </si>
  <si>
    <t>田園地帯の中に立地する中規模工場の多い内陸型の工業団地</t>
    <rPh sb="0" eb="2">
      <t>デンエン</t>
    </rPh>
    <rPh sb="2" eb="4">
      <t>チタイ</t>
    </rPh>
    <rPh sb="5" eb="6">
      <t>ナカ</t>
    </rPh>
    <rPh sb="7" eb="9">
      <t>リッチ</t>
    </rPh>
    <rPh sb="11" eb="14">
      <t>チュウキボ</t>
    </rPh>
    <rPh sb="14" eb="16">
      <t>コウジョウ</t>
    </rPh>
    <rPh sb="17" eb="18">
      <t>オオ</t>
    </rPh>
    <rPh sb="19" eb="21">
      <t>ナイリク</t>
    </rPh>
    <rPh sb="21" eb="22">
      <t>ガタ</t>
    </rPh>
    <rPh sb="23" eb="25">
      <t>コウギョウ</t>
    </rPh>
    <rPh sb="25" eb="27">
      <t>ダンチ</t>
    </rPh>
    <phoneticPr fontId="2"/>
  </si>
  <si>
    <t>三重郡菰野町大字菰野字曽我７２１０番３</t>
    <rPh sb="11" eb="13">
      <t>ソガ</t>
    </rPh>
    <phoneticPr fontId="2"/>
  </si>
  <si>
    <t>伊賀市阿山ハイツ１４４０番６</t>
    <rPh sb="0" eb="2">
      <t>イガ</t>
    </rPh>
    <rPh sb="2" eb="3">
      <t>シ</t>
    </rPh>
    <phoneticPr fontId="2"/>
  </si>
  <si>
    <t>伊賀市上野東町２９６８番</t>
    <rPh sb="0" eb="2">
      <t>イガ</t>
    </rPh>
    <rPh sb="3" eb="5">
      <t>ウエノ</t>
    </rPh>
    <phoneticPr fontId="2"/>
  </si>
  <si>
    <t>伊賀市四十九町字矢倉谷１１７９番２外</t>
    <rPh sb="0" eb="2">
      <t>イガ</t>
    </rPh>
    <phoneticPr fontId="2"/>
  </si>
  <si>
    <t>北東7m
県道</t>
    <rPh sb="5" eb="7">
      <t>ケンドウ</t>
    </rPh>
    <phoneticPr fontId="2"/>
  </si>
  <si>
    <t>店舗
Ｓ１</t>
    <rPh sb="0" eb="2">
      <t>テンポ</t>
    </rPh>
    <phoneticPr fontId="2"/>
  </si>
  <si>
    <t>県道沿いに大規模店舗、飲食店が建ち並ぶ路線商業地域</t>
    <rPh sb="0" eb="2">
      <t>ケンドウ</t>
    </rPh>
    <rPh sb="2" eb="3">
      <t>ゾ</t>
    </rPh>
    <rPh sb="5" eb="8">
      <t>ダイキボ</t>
    </rPh>
    <rPh sb="8" eb="10">
      <t>テンポ</t>
    </rPh>
    <rPh sb="11" eb="14">
      <t>インショクテン</t>
    </rPh>
    <rPh sb="15" eb="16">
      <t>タ</t>
    </rPh>
    <rPh sb="17" eb="18">
      <t>ナラ</t>
    </rPh>
    <rPh sb="19" eb="21">
      <t>ロセン</t>
    </rPh>
    <rPh sb="21" eb="23">
      <t>ショウギョウ</t>
    </rPh>
    <rPh sb="23" eb="25">
      <t>チイキ</t>
    </rPh>
    <phoneticPr fontId="2"/>
  </si>
  <si>
    <t>近鉄三日市
810m</t>
    <rPh sb="0" eb="2">
      <t>キンテツ</t>
    </rPh>
    <rPh sb="2" eb="5">
      <t>ミッカイチ</t>
    </rPh>
    <phoneticPr fontId="2"/>
  </si>
  <si>
    <t>鈴鹿市南玉垣町字玉垣６９７４番外</t>
    <rPh sb="15" eb="16">
      <t>ホカ</t>
    </rPh>
    <phoneticPr fontId="2"/>
  </si>
  <si>
    <t>東24m
国道</t>
    <rPh sb="5" eb="7">
      <t>コクドウ</t>
    </rPh>
    <phoneticPr fontId="2"/>
  </si>
  <si>
    <t>西16m
市道</t>
    <rPh sb="5" eb="7">
      <t>シドウ</t>
    </rPh>
    <phoneticPr fontId="2"/>
  </si>
  <si>
    <t>(2)
基準地の所在及び地番並びに住居表示（仮換地）</t>
  </si>
  <si>
    <t xml:space="preserve">
(7)
基準地の周辺の土地の利用の現況</t>
  </si>
  <si>
    <t xml:space="preserve">
(8)
基準地の前面道路の状況</t>
  </si>
  <si>
    <t xml:space="preserve">
(9)
基準地についての水道・ガス供給施設及び下水道の整備の状況</t>
  </si>
  <si>
    <t xml:space="preserve">
(10)
基準地の鉄道その他の主要な交通施設との接近の状況</t>
  </si>
  <si>
    <t xml:space="preserve">
(11)
基準地に係る都市計画法その他法令の制限で主要なもの</t>
  </si>
  <si>
    <t>基準地の所在及び地番</t>
  </si>
  <si>
    <t>住居表示（仮換地）</t>
  </si>
  <si>
    <t>幸町５－１６</t>
  </si>
  <si>
    <t>鵜の森２－１－１９</t>
  </si>
  <si>
    <t>農家住宅のほかに畑も見られる既存の住宅地域</t>
    <rPh sb="0" eb="4">
      <t>ノウカジュウタク</t>
    </rPh>
    <rPh sb="8" eb="9">
      <t>ハタケ</t>
    </rPh>
    <rPh sb="10" eb="11">
      <t>ミ</t>
    </rPh>
    <rPh sb="14" eb="16">
      <t>キゾン</t>
    </rPh>
    <rPh sb="17" eb="19">
      <t>ジュウタク</t>
    </rPh>
    <rPh sb="19" eb="21">
      <t>チイキ</t>
    </rPh>
    <phoneticPr fontId="2"/>
  </si>
  <si>
    <t>南東4m
町道</t>
    <rPh sb="0" eb="1">
      <t>ミナミ</t>
    </rPh>
    <rPh sb="5" eb="7">
      <t>チョウドウ</t>
    </rPh>
    <phoneticPr fontId="2"/>
  </si>
  <si>
    <t>東6m
道路</t>
    <rPh sb="4" eb="6">
      <t>ドウロ</t>
    </rPh>
    <phoneticPr fontId="2"/>
  </si>
  <si>
    <t>農家住宅が建ち並ぶ既成の住宅地域</t>
    <rPh sb="0" eb="4">
      <t>ノウカジュウタク</t>
    </rPh>
    <rPh sb="5" eb="8">
      <t>タチナラ</t>
    </rPh>
    <rPh sb="9" eb="11">
      <t>キセイ</t>
    </rPh>
    <rPh sb="12" eb="14">
      <t>ジュウタク</t>
    </rPh>
    <rPh sb="14" eb="16">
      <t>チイキ</t>
    </rPh>
    <phoneticPr fontId="2"/>
  </si>
  <si>
    <t>度会郡玉城町勝田字とのぼ５５０８番２</t>
    <rPh sb="6" eb="8">
      <t>カツタ</t>
    </rPh>
    <rPh sb="8" eb="9">
      <t>アザ</t>
    </rPh>
    <rPh sb="16" eb="17">
      <t>バン</t>
    </rPh>
    <phoneticPr fontId="2"/>
  </si>
  <si>
    <t>南12m
県道</t>
    <rPh sb="0" eb="1">
      <t>ナントウ</t>
    </rPh>
    <rPh sb="5" eb="7">
      <t>ケンドウ</t>
    </rPh>
    <phoneticPr fontId="2"/>
  </si>
  <si>
    <t>県道隣接地の小規模開発住宅地域</t>
    <rPh sb="0" eb="2">
      <t>ケンドウ</t>
    </rPh>
    <rPh sb="2" eb="5">
      <t>リンセツチ</t>
    </rPh>
    <rPh sb="6" eb="9">
      <t>ショウキボ</t>
    </rPh>
    <rPh sb="9" eb="11">
      <t>カイハツ</t>
    </rPh>
    <rPh sb="11" eb="13">
      <t>ジュウタク</t>
    </rPh>
    <rPh sb="13" eb="15">
      <t>チイキ</t>
    </rPh>
    <phoneticPr fontId="2"/>
  </si>
  <si>
    <t>西6.5m
市道</t>
    <rPh sb="6" eb="8">
      <t>シドウ</t>
    </rPh>
    <phoneticPr fontId="2"/>
  </si>
  <si>
    <t>伊賀市柘植町字戸代田３８０番２外</t>
    <rPh sb="2" eb="3">
      <t>シ</t>
    </rPh>
    <phoneticPr fontId="2"/>
  </si>
  <si>
    <t>伊賀市川東字北田３１０番</t>
    <rPh sb="2" eb="3">
      <t>シ</t>
    </rPh>
    <phoneticPr fontId="2"/>
  </si>
  <si>
    <t>一般住宅などが集まる丘陵地の既成住宅地域</t>
    <rPh sb="0" eb="2">
      <t>イッパン</t>
    </rPh>
    <rPh sb="2" eb="4">
      <t>ジュウタク</t>
    </rPh>
    <rPh sb="7" eb="8">
      <t>アツ</t>
    </rPh>
    <rPh sb="10" eb="13">
      <t>キュウリョウチ</t>
    </rPh>
    <rPh sb="14" eb="16">
      <t>キセイ</t>
    </rPh>
    <rPh sb="16" eb="18">
      <t>ジュウタク</t>
    </rPh>
    <rPh sb="18" eb="20">
      <t>チイキ</t>
    </rPh>
    <phoneticPr fontId="2"/>
  </si>
  <si>
    <t>中規模一般住宅の多い高台の住宅地域</t>
    <rPh sb="0" eb="3">
      <t>チュウキボ</t>
    </rPh>
    <rPh sb="3" eb="5">
      <t>イッパン</t>
    </rPh>
    <rPh sb="5" eb="7">
      <t>ジュウタク</t>
    </rPh>
    <rPh sb="8" eb="9">
      <t>オオ</t>
    </rPh>
    <rPh sb="10" eb="12">
      <t>タカダイ</t>
    </rPh>
    <rPh sb="13" eb="15">
      <t>ジュウタク</t>
    </rPh>
    <rPh sb="15" eb="17">
      <t>チイキ</t>
    </rPh>
    <phoneticPr fontId="2"/>
  </si>
  <si>
    <t>銀行
Ｓ２</t>
    <rPh sb="0" eb="2">
      <t>ギンコウ</t>
    </rPh>
    <phoneticPr fontId="2"/>
  </si>
  <si>
    <t>四日市市元町１０番</t>
    <rPh sb="4" eb="6">
      <t>モトマチ</t>
    </rPh>
    <phoneticPr fontId="2"/>
  </si>
  <si>
    <t>元町１－１６</t>
    <rPh sb="0" eb="2">
      <t>モトマチ</t>
    </rPh>
    <phoneticPr fontId="2"/>
  </si>
  <si>
    <t>幹線道路沿線に中低層事務所等が建ち並ぶ商業地域</t>
    <rPh sb="0" eb="2">
      <t>カンセン</t>
    </rPh>
    <rPh sb="2" eb="4">
      <t>ドウロ</t>
    </rPh>
    <rPh sb="4" eb="6">
      <t>エンセン</t>
    </rPh>
    <rPh sb="7" eb="8">
      <t>チュウ</t>
    </rPh>
    <rPh sb="8" eb="10">
      <t>テイソウ</t>
    </rPh>
    <rPh sb="10" eb="12">
      <t>ジム</t>
    </rPh>
    <rPh sb="12" eb="13">
      <t>ショ</t>
    </rPh>
    <rPh sb="13" eb="14">
      <t>トウ</t>
    </rPh>
    <rPh sb="15" eb="18">
      <t>タチナラ</t>
    </rPh>
    <rPh sb="19" eb="21">
      <t>ショウギョウ</t>
    </rPh>
    <rPh sb="21" eb="23">
      <t>チイキ</t>
    </rPh>
    <phoneticPr fontId="2"/>
  </si>
  <si>
    <t>東36m
国道</t>
    <rPh sb="0" eb="1">
      <t>ヒガシ</t>
    </rPh>
    <rPh sb="5" eb="6">
      <t>クニ</t>
    </rPh>
    <rPh sb="6" eb="7">
      <t>ミチ</t>
    </rPh>
    <phoneticPr fontId="2"/>
  </si>
  <si>
    <t>松阪
約29km</t>
    <phoneticPr fontId="2"/>
  </si>
  <si>
    <t>各種店舗が建ち並ぶ国道沿いの商業地域</t>
    <rPh sb="0" eb="2">
      <t>カクシュ</t>
    </rPh>
    <rPh sb="2" eb="4">
      <t>テンポ</t>
    </rPh>
    <rPh sb="5" eb="8">
      <t>タチナラ</t>
    </rPh>
    <rPh sb="9" eb="11">
      <t>コクドウ</t>
    </rPh>
    <rPh sb="11" eb="12">
      <t>ゾ</t>
    </rPh>
    <rPh sb="14" eb="16">
      <t>ショウギョウ</t>
    </rPh>
    <rPh sb="16" eb="18">
      <t>チイキ</t>
    </rPh>
    <phoneticPr fontId="2"/>
  </si>
  <si>
    <t>県道沿いに店舗、事業所、共同住宅等が見られる路線商業地域</t>
    <rPh sb="0" eb="2">
      <t>ケンドウ</t>
    </rPh>
    <rPh sb="2" eb="3">
      <t>ゾ</t>
    </rPh>
    <rPh sb="5" eb="7">
      <t>テンポ</t>
    </rPh>
    <rPh sb="8" eb="11">
      <t>ジギョウショ</t>
    </rPh>
    <rPh sb="12" eb="14">
      <t>キョウドウ</t>
    </rPh>
    <rPh sb="14" eb="16">
      <t>ジュウタク</t>
    </rPh>
    <rPh sb="16" eb="17">
      <t>トウ</t>
    </rPh>
    <rPh sb="18" eb="19">
      <t>ミ</t>
    </rPh>
    <rPh sb="22" eb="24">
      <t>ロセン</t>
    </rPh>
    <rPh sb="24" eb="26">
      <t>ショウギョウ</t>
    </rPh>
    <rPh sb="26" eb="28">
      <t>チイキ</t>
    </rPh>
    <phoneticPr fontId="2"/>
  </si>
  <si>
    <t>一般住宅、事務所等が混在する住宅地域</t>
    <rPh sb="0" eb="2">
      <t>イッパン</t>
    </rPh>
    <rPh sb="2" eb="4">
      <t>ジュウタク</t>
    </rPh>
    <rPh sb="5" eb="8">
      <t>ジムショ</t>
    </rPh>
    <rPh sb="8" eb="9">
      <t>トウ</t>
    </rPh>
    <rPh sb="10" eb="12">
      <t>コンザイ</t>
    </rPh>
    <rPh sb="14" eb="16">
      <t>ジュウタク</t>
    </rPh>
    <rPh sb="16" eb="18">
      <t>チイキ</t>
    </rPh>
    <phoneticPr fontId="2"/>
  </si>
  <si>
    <t>一般住宅、農家住宅が建ち並ぶ既成住宅地域</t>
    <rPh sb="0" eb="2">
      <t>イッパン</t>
    </rPh>
    <rPh sb="2" eb="4">
      <t>ジュウタク</t>
    </rPh>
    <rPh sb="5" eb="7">
      <t>ノウカ</t>
    </rPh>
    <rPh sb="7" eb="9">
      <t>ジュウタク</t>
    </rPh>
    <rPh sb="10" eb="13">
      <t>タチナラ</t>
    </rPh>
    <rPh sb="14" eb="16">
      <t>キセイ</t>
    </rPh>
    <rPh sb="16" eb="18">
      <t>ジュウタク</t>
    </rPh>
    <rPh sb="18" eb="20">
      <t>チイキ</t>
    </rPh>
    <phoneticPr fontId="2"/>
  </si>
  <si>
    <t>１低専
(60.100)</t>
    <rPh sb="1" eb="2">
      <t>テイ</t>
    </rPh>
    <phoneticPr fontId="2"/>
  </si>
  <si>
    <t>多気郡多気町丹生字野端２３６０番２外</t>
    <rPh sb="3" eb="6">
      <t>タキチョウ</t>
    </rPh>
    <phoneticPr fontId="2"/>
  </si>
  <si>
    <t>丘陵地に開発された中規模の工業地域</t>
    <rPh sb="0" eb="3">
      <t>キュウリョウチ</t>
    </rPh>
    <rPh sb="4" eb="6">
      <t>カイハツ</t>
    </rPh>
    <rPh sb="9" eb="12">
      <t>チュウキボ</t>
    </rPh>
    <rPh sb="13" eb="14">
      <t>コウジョウ</t>
    </rPh>
    <rPh sb="14" eb="15">
      <t>ギョウ</t>
    </rPh>
    <rPh sb="15" eb="17">
      <t>チイキ</t>
    </rPh>
    <phoneticPr fontId="2"/>
  </si>
  <si>
    <t>中低層店舗、店舗併用住宅等が建ち並ぶ古くからの商業地域</t>
    <rPh sb="0" eb="1">
      <t>チュウ</t>
    </rPh>
    <rPh sb="1" eb="3">
      <t>テイソウ</t>
    </rPh>
    <rPh sb="3" eb="5">
      <t>テンポ</t>
    </rPh>
    <rPh sb="6" eb="8">
      <t>テンポ</t>
    </rPh>
    <rPh sb="8" eb="10">
      <t>ヘイヨウ</t>
    </rPh>
    <rPh sb="10" eb="12">
      <t>ジュウタク</t>
    </rPh>
    <rPh sb="12" eb="13">
      <t>トウ</t>
    </rPh>
    <rPh sb="14" eb="15">
      <t>タ</t>
    </rPh>
    <rPh sb="16" eb="17">
      <t>ナラ</t>
    </rPh>
    <rPh sb="18" eb="19">
      <t>フル</t>
    </rPh>
    <rPh sb="23" eb="25">
      <t>ショウギョウ</t>
    </rPh>
    <rPh sb="25" eb="27">
      <t>チイキ</t>
    </rPh>
    <phoneticPr fontId="2"/>
  </si>
  <si>
    <t>北西12m
国道</t>
    <rPh sb="6" eb="8">
      <t>コクドウ</t>
    </rPh>
    <phoneticPr fontId="2"/>
  </si>
  <si>
    <t>南4m
町道
西側道</t>
    <rPh sb="4" eb="6">
      <t>チョウドウ</t>
    </rPh>
    <rPh sb="7" eb="8">
      <t>ニシ</t>
    </rPh>
    <rPh sb="8" eb="9">
      <t>ガワ</t>
    </rPh>
    <rPh sb="9" eb="10">
      <t>ミチ</t>
    </rPh>
    <phoneticPr fontId="2"/>
  </si>
  <si>
    <t>伊賀鉄茅町
600m</t>
    <rPh sb="0" eb="2">
      <t>イガ</t>
    </rPh>
    <phoneticPr fontId="2"/>
  </si>
  <si>
    <t>近鉄白子
720m</t>
    <rPh sb="0" eb="2">
      <t>キンテツ</t>
    </rPh>
    <rPh sb="2" eb="4">
      <t>シロコ</t>
    </rPh>
    <phoneticPr fontId="2"/>
  </si>
  <si>
    <t>南西9.5m
町道</t>
    <rPh sb="7" eb="9">
      <t>チョウドウ</t>
    </rPh>
    <phoneticPr fontId="2"/>
  </si>
  <si>
    <t>近鉄川越富洲原
400m</t>
    <rPh sb="2" eb="4">
      <t>カワゴエ</t>
    </rPh>
    <phoneticPr fontId="2"/>
  </si>
  <si>
    <t>四日市市富田１丁目１５９番</t>
    <phoneticPr fontId="2"/>
  </si>
  <si>
    <t>伊勢市古市町字西裏１２番３</t>
    <phoneticPr fontId="2"/>
  </si>
  <si>
    <t>5－4
（5－4）</t>
    <phoneticPr fontId="2"/>
  </si>
  <si>
    <t>鈴鹿市白子３丁目３９０８番４</t>
    <phoneticPr fontId="2"/>
  </si>
  <si>
    <t>－７
（－３）</t>
    <phoneticPr fontId="2"/>
  </si>
  <si>
    <t>名張市桔梗が丘３番町４街区６番</t>
    <phoneticPr fontId="2"/>
  </si>
  <si>
    <t>－４
（－１）</t>
    <phoneticPr fontId="2"/>
  </si>
  <si>
    <t>5－2
（5－1）</t>
    <phoneticPr fontId="2"/>
  </si>
  <si>
    <t>町道沿いに一般住宅が建ち並ぶ既成住宅地域</t>
    <rPh sb="0" eb="1">
      <t>チョウ</t>
    </rPh>
    <rPh sb="1" eb="2">
      <t>ミチ</t>
    </rPh>
    <rPh sb="2" eb="3">
      <t>ゾ</t>
    </rPh>
    <rPh sb="5" eb="7">
      <t>イッパン</t>
    </rPh>
    <rPh sb="7" eb="9">
      <t>ジュウタク</t>
    </rPh>
    <rPh sb="10" eb="11">
      <t>タ</t>
    </rPh>
    <rPh sb="12" eb="13">
      <t>ナラ</t>
    </rPh>
    <rPh sb="14" eb="16">
      <t>キセイ</t>
    </rPh>
    <rPh sb="16" eb="18">
      <t>ジュウタク</t>
    </rPh>
    <rPh sb="18" eb="20">
      <t>チイキ</t>
    </rPh>
    <phoneticPr fontId="2"/>
  </si>
  <si>
    <t>農家住宅と一般住宅等が混在する県道沿いの住宅地域</t>
    <rPh sb="2" eb="4">
      <t>ジュウタク</t>
    </rPh>
    <rPh sb="9" eb="10">
      <t>トウ</t>
    </rPh>
    <rPh sb="15" eb="17">
      <t>ケンドウ</t>
    </rPh>
    <rPh sb="17" eb="18">
      <t>ゾ</t>
    </rPh>
    <rPh sb="20" eb="22">
      <t>ジュウタク</t>
    </rPh>
    <rPh sb="22" eb="24">
      <t>チイキ</t>
    </rPh>
    <phoneticPr fontId="2"/>
  </si>
  <si>
    <t>四日市市諏訪町８４番１</t>
    <phoneticPr fontId="2"/>
  </si>
  <si>
    <t>三岐西藤原
1.7km</t>
    <phoneticPr fontId="2"/>
  </si>
  <si>
    <t>近鉄弥富
6.8km</t>
    <phoneticPr fontId="2"/>
  </si>
  <si>
    <t>朝日
650m</t>
    <phoneticPr fontId="2"/>
  </si>
  <si>
    <t>近鉄伊勢朝日
700m</t>
    <phoneticPr fontId="2"/>
  </si>
  <si>
    <t>三重郡朝日町大字縄生字南谷２２０２番７３</t>
    <phoneticPr fontId="2"/>
  </si>
  <si>
    <t>名張市栄町２８９５番４外</t>
    <rPh sb="0" eb="3">
      <t>ナバリシ</t>
    </rPh>
    <rPh sb="3" eb="4">
      <t>サカ</t>
    </rPh>
    <rPh sb="4" eb="5">
      <t>チョウ</t>
    </rPh>
    <rPh sb="9" eb="10">
      <t>バン</t>
    </rPh>
    <rPh sb="11" eb="12">
      <t>ソト</t>
    </rPh>
    <phoneticPr fontId="2"/>
  </si>
  <si>
    <t>一般住宅、駐車場、アパート等が混在する住宅地域</t>
    <rPh sb="0" eb="2">
      <t>イッパン</t>
    </rPh>
    <rPh sb="2" eb="4">
      <t>ジュウタク</t>
    </rPh>
    <rPh sb="5" eb="8">
      <t>チュウシャジョウ</t>
    </rPh>
    <rPh sb="13" eb="14">
      <t>トウ</t>
    </rPh>
    <rPh sb="15" eb="17">
      <t>コンザイ</t>
    </rPh>
    <rPh sb="19" eb="21">
      <t>ジュウタク</t>
    </rPh>
    <rPh sb="21" eb="23">
      <t>チイキ</t>
    </rPh>
    <phoneticPr fontId="2"/>
  </si>
  <si>
    <t>都
１住居
(60.200)</t>
    <rPh sb="0" eb="1">
      <t>ト</t>
    </rPh>
    <rPh sb="3" eb="5">
      <t>ジュウキョ</t>
    </rPh>
    <phoneticPr fontId="2"/>
  </si>
  <si>
    <t>亀山市亀田町字落崎３７９番１８</t>
    <rPh sb="0" eb="3">
      <t>カメヤマシ</t>
    </rPh>
    <rPh sb="3" eb="5">
      <t>カメダ</t>
    </rPh>
    <rPh sb="5" eb="6">
      <t>チョウ</t>
    </rPh>
    <rPh sb="6" eb="7">
      <t>アザ</t>
    </rPh>
    <rPh sb="7" eb="8">
      <t>オチ</t>
    </rPh>
    <rPh sb="8" eb="9">
      <t>ザキ</t>
    </rPh>
    <phoneticPr fontId="2"/>
  </si>
  <si>
    <t>一般住宅が建ち並ぶ郊外の住宅地域</t>
    <rPh sb="0" eb="2">
      <t>イッパン</t>
    </rPh>
    <rPh sb="2" eb="4">
      <t>ジュウタク</t>
    </rPh>
    <rPh sb="5" eb="6">
      <t>タ</t>
    </rPh>
    <rPh sb="7" eb="8">
      <t>ナラ</t>
    </rPh>
    <rPh sb="9" eb="11">
      <t>コウガイ</t>
    </rPh>
    <rPh sb="12" eb="14">
      <t>ジュウタク</t>
    </rPh>
    <rPh sb="14" eb="16">
      <t>チイキ</t>
    </rPh>
    <phoneticPr fontId="2"/>
  </si>
  <si>
    <t>亀山
2.6km</t>
    <rPh sb="0" eb="2">
      <t>カメヤマ</t>
    </rPh>
    <phoneticPr fontId="2"/>
  </si>
  <si>
    <t>大規模工場が建ち並ぶ内陸工業団地</t>
    <rPh sb="0" eb="3">
      <t>ダイキボ</t>
    </rPh>
    <rPh sb="3" eb="5">
      <t>コウジョウ</t>
    </rPh>
    <rPh sb="6" eb="7">
      <t>タ</t>
    </rPh>
    <rPh sb="8" eb="9">
      <t>ナラ</t>
    </rPh>
    <rPh sb="10" eb="12">
      <t>ナイリク</t>
    </rPh>
    <rPh sb="12" eb="14">
      <t>コウギョウ</t>
    </rPh>
    <rPh sb="14" eb="16">
      <t>ダンチ</t>
    </rPh>
    <phoneticPr fontId="2"/>
  </si>
  <si>
    <t>熊野</t>
    <rPh sb="0" eb="2">
      <t>クマノ</t>
    </rPh>
    <phoneticPr fontId="2"/>
  </si>
  <si>
    <t>三岐伊勢治田
200m</t>
    <phoneticPr fontId="2"/>
  </si>
  <si>
    <t>三岐丹生川
350m</t>
    <phoneticPr fontId="2"/>
  </si>
  <si>
    <t>三岐丹生川
3.4km</t>
    <phoneticPr fontId="2"/>
  </si>
  <si>
    <t>一般住宅が密集する町中心部の既成住宅地域</t>
    <rPh sb="0" eb="2">
      <t>イッパン</t>
    </rPh>
    <rPh sb="2" eb="4">
      <t>ジュウタク</t>
    </rPh>
    <rPh sb="5" eb="7">
      <t>ミッシュウ</t>
    </rPh>
    <rPh sb="9" eb="10">
      <t>マチ</t>
    </rPh>
    <rPh sb="10" eb="13">
      <t>チュウシンブ</t>
    </rPh>
    <rPh sb="14" eb="16">
      <t>キセイ</t>
    </rPh>
    <rPh sb="16" eb="18">
      <t>ジュウタク</t>
    </rPh>
    <rPh sb="18" eb="20">
      <t>チイキ</t>
    </rPh>
    <phoneticPr fontId="2"/>
  </si>
  <si>
    <t>磯部駅に近い低層の店舗等が多く見られる商業地域</t>
    <rPh sb="0" eb="2">
      <t>イソベ</t>
    </rPh>
    <rPh sb="2" eb="3">
      <t>エキ</t>
    </rPh>
    <rPh sb="4" eb="5">
      <t>チカ</t>
    </rPh>
    <rPh sb="6" eb="8">
      <t>テイソウ</t>
    </rPh>
    <rPh sb="9" eb="11">
      <t>テンポ</t>
    </rPh>
    <rPh sb="11" eb="12">
      <t>トウ</t>
    </rPh>
    <rPh sb="13" eb="14">
      <t>オオ</t>
    </rPh>
    <rPh sb="15" eb="16">
      <t>ミ</t>
    </rPh>
    <rPh sb="19" eb="21">
      <t>ショウギョウ</t>
    </rPh>
    <rPh sb="21" eb="23">
      <t>チイキ</t>
    </rPh>
    <phoneticPr fontId="2"/>
  </si>
  <si>
    <t>伊賀市平野東町７７番</t>
    <rPh sb="0" eb="2">
      <t>イガ</t>
    </rPh>
    <rPh sb="2" eb="3">
      <t>シ</t>
    </rPh>
    <rPh sb="3" eb="5">
      <t>ヒラノ</t>
    </rPh>
    <rPh sb="5" eb="7">
      <t>ヒガシマチ</t>
    </rPh>
    <phoneticPr fontId="2"/>
  </si>
  <si>
    <t>一般住宅、共同住宅等が混在する区画整理済の住宅地域</t>
    <rPh sb="0" eb="2">
      <t>イッパン</t>
    </rPh>
    <rPh sb="2" eb="4">
      <t>ジュウタク</t>
    </rPh>
    <rPh sb="5" eb="7">
      <t>キョウドウ</t>
    </rPh>
    <rPh sb="7" eb="9">
      <t>ジュウタク</t>
    </rPh>
    <rPh sb="9" eb="10">
      <t>トウ</t>
    </rPh>
    <rPh sb="11" eb="13">
      <t>コンザイ</t>
    </rPh>
    <rPh sb="15" eb="17">
      <t>クカク</t>
    </rPh>
    <rPh sb="17" eb="19">
      <t>セイリ</t>
    </rPh>
    <rPh sb="19" eb="20">
      <t>ズ</t>
    </rPh>
    <rPh sb="21" eb="23">
      <t>ジュウタク</t>
    </rPh>
    <rPh sb="23" eb="25">
      <t>チイキ</t>
    </rPh>
    <phoneticPr fontId="2"/>
  </si>
  <si>
    <t>低層住宅の外、店舗等が見られる利便性の良い混在住宅地域</t>
    <rPh sb="0" eb="2">
      <t>テイソウ</t>
    </rPh>
    <rPh sb="2" eb="4">
      <t>ジュウタク</t>
    </rPh>
    <rPh sb="5" eb="6">
      <t>ホカ</t>
    </rPh>
    <rPh sb="7" eb="9">
      <t>テンポ</t>
    </rPh>
    <rPh sb="9" eb="10">
      <t>トウ</t>
    </rPh>
    <rPh sb="11" eb="12">
      <t>ミ</t>
    </rPh>
    <rPh sb="15" eb="18">
      <t>リベンセイ</t>
    </rPh>
    <rPh sb="19" eb="20">
      <t>ヨ</t>
    </rPh>
    <rPh sb="21" eb="23">
      <t>コンザイ</t>
    </rPh>
    <rPh sb="23" eb="25">
      <t>ジュウタク</t>
    </rPh>
    <rPh sb="25" eb="27">
      <t>チイキ</t>
    </rPh>
    <phoneticPr fontId="2"/>
  </si>
  <si>
    <t>北東5.7m
町道</t>
    <rPh sb="7" eb="9">
      <t>チョウドウ</t>
    </rPh>
    <phoneticPr fontId="2"/>
  </si>
  <si>
    <t>水道
下水</t>
    <rPh sb="3" eb="5">
      <t>ゲスイ</t>
    </rPh>
    <phoneticPr fontId="2"/>
  </si>
  <si>
    <t>小規模な一般住宅の中に店舗、事務所が介在する住宅地域</t>
    <rPh sb="0" eb="3">
      <t>ショウキボ</t>
    </rPh>
    <rPh sb="4" eb="6">
      <t>イッパン</t>
    </rPh>
    <rPh sb="6" eb="8">
      <t>ジュウタク</t>
    </rPh>
    <rPh sb="9" eb="10">
      <t>ナカ</t>
    </rPh>
    <rPh sb="11" eb="13">
      <t>テンポ</t>
    </rPh>
    <rPh sb="14" eb="17">
      <t>ジムショ</t>
    </rPh>
    <rPh sb="18" eb="20">
      <t>カイザイ</t>
    </rPh>
    <rPh sb="22" eb="24">
      <t>ジュウタク</t>
    </rPh>
    <rPh sb="24" eb="26">
      <t>チイキ</t>
    </rPh>
    <phoneticPr fontId="2"/>
  </si>
  <si>
    <t>西5.5m
市道</t>
    <rPh sb="0" eb="1">
      <t>ニシ</t>
    </rPh>
    <rPh sb="6" eb="8">
      <t>シドウ</t>
    </rPh>
    <phoneticPr fontId="2"/>
  </si>
  <si>
    <t>中規模一般住宅が建ち並ぶ閑静な住宅地域</t>
    <rPh sb="0" eb="3">
      <t>チュウキボ</t>
    </rPh>
    <rPh sb="3" eb="5">
      <t>イッパン</t>
    </rPh>
    <rPh sb="5" eb="7">
      <t>ジュウタク</t>
    </rPh>
    <rPh sb="8" eb="11">
      <t>タチナラ</t>
    </rPh>
    <rPh sb="12" eb="14">
      <t>カンセイ</t>
    </rPh>
    <rPh sb="15" eb="17">
      <t>ジュウタク</t>
    </rPh>
    <rPh sb="17" eb="19">
      <t>チイキ</t>
    </rPh>
    <phoneticPr fontId="2"/>
  </si>
  <si>
    <t>店舗、事務所等が建ち並ぶ駅前商業地域</t>
    <rPh sb="0" eb="1">
      <t>ミセ</t>
    </rPh>
    <rPh sb="1" eb="2">
      <t>テンポ</t>
    </rPh>
    <rPh sb="3" eb="6">
      <t>ジムショ</t>
    </rPh>
    <rPh sb="6" eb="7">
      <t>トウ</t>
    </rPh>
    <rPh sb="8" eb="11">
      <t>タチナラ</t>
    </rPh>
    <rPh sb="12" eb="14">
      <t>エキマエ</t>
    </rPh>
    <rPh sb="14" eb="16">
      <t>ショウギョウ</t>
    </rPh>
    <rPh sb="16" eb="18">
      <t>チイキ</t>
    </rPh>
    <phoneticPr fontId="2"/>
  </si>
  <si>
    <t>東18m
県道</t>
    <rPh sb="5" eb="7">
      <t>ケンドウ</t>
    </rPh>
    <phoneticPr fontId="2"/>
  </si>
  <si>
    <t>個人住宅の建ち並ぶ熟成した住宅団地</t>
    <rPh sb="0" eb="2">
      <t>コジン</t>
    </rPh>
    <rPh sb="2" eb="4">
      <t>ジュウタク</t>
    </rPh>
    <rPh sb="5" eb="8">
      <t>タチナラ</t>
    </rPh>
    <rPh sb="9" eb="11">
      <t>ジュクセイ</t>
    </rPh>
    <rPh sb="13" eb="15">
      <t>ジュウタク</t>
    </rPh>
    <rPh sb="15" eb="17">
      <t>ダンチ</t>
    </rPh>
    <phoneticPr fontId="2"/>
  </si>
  <si>
    <t>２住居
(60.200)</t>
    <rPh sb="1" eb="3">
      <t>ジュウキョ</t>
    </rPh>
    <phoneticPr fontId="2"/>
  </si>
  <si>
    <t>津市安濃町安濃字日暮２２２２番１外</t>
    <rPh sb="0" eb="2">
      <t>ツシ</t>
    </rPh>
    <phoneticPr fontId="2"/>
  </si>
  <si>
    <t>南10.6m
市道
東側道</t>
    <rPh sb="7" eb="9">
      <t>シドウ</t>
    </rPh>
    <rPh sb="10" eb="11">
      <t>ヒガシ</t>
    </rPh>
    <rPh sb="11" eb="13">
      <t>ソクドウ</t>
    </rPh>
    <phoneticPr fontId="2"/>
  </si>
  <si>
    <t>いなべ市北勢町麻生田字麻野３４５８番８</t>
    <rPh sb="3" eb="4">
      <t>シ</t>
    </rPh>
    <rPh sb="4" eb="6">
      <t>ホクセイ</t>
    </rPh>
    <rPh sb="6" eb="7">
      <t>チョウ</t>
    </rPh>
    <phoneticPr fontId="2"/>
  </si>
  <si>
    <t>農地の多い中に小規模分譲住宅も見られる未成熟な住宅地域</t>
    <rPh sb="0" eb="2">
      <t>ノウチ</t>
    </rPh>
    <rPh sb="3" eb="4">
      <t>オオ</t>
    </rPh>
    <rPh sb="5" eb="6">
      <t>ナカ</t>
    </rPh>
    <rPh sb="7" eb="10">
      <t>ショウキボ</t>
    </rPh>
    <rPh sb="10" eb="12">
      <t>ブンジョウ</t>
    </rPh>
    <rPh sb="12" eb="14">
      <t>ジュウタク</t>
    </rPh>
    <rPh sb="15" eb="16">
      <t>ミ</t>
    </rPh>
    <rPh sb="19" eb="22">
      <t>ミセイジュク</t>
    </rPh>
    <rPh sb="23" eb="25">
      <t>ジュウタク</t>
    </rPh>
    <rPh sb="25" eb="27">
      <t>チイキ</t>
    </rPh>
    <phoneticPr fontId="2"/>
  </si>
  <si>
    <t>東5.5m
市道</t>
    <rPh sb="6" eb="8">
      <t>シドウ</t>
    </rPh>
    <phoneticPr fontId="2"/>
  </si>
  <si>
    <t>三岐麻生田
1km</t>
    <rPh sb="0" eb="1">
      <t>サン</t>
    </rPh>
    <rPh sb="1" eb="2">
      <t>ギフ</t>
    </rPh>
    <phoneticPr fontId="2"/>
  </si>
  <si>
    <t>いなべ市北勢町東村字南野５１番２</t>
    <rPh sb="3" eb="4">
      <t>シ</t>
    </rPh>
    <phoneticPr fontId="2"/>
  </si>
  <si>
    <t>いなべ市員弁町楚原字一本松７６９番８</t>
    <rPh sb="3" eb="4">
      <t>シ</t>
    </rPh>
    <phoneticPr fontId="2"/>
  </si>
  <si>
    <t>生活上の利便性が良好な一般住宅を主体とする地域</t>
    <rPh sb="0" eb="3">
      <t>セイカツジョウ</t>
    </rPh>
    <rPh sb="4" eb="7">
      <t>リベンセイ</t>
    </rPh>
    <rPh sb="8" eb="10">
      <t>リョウコウ</t>
    </rPh>
    <rPh sb="11" eb="13">
      <t>イッパン</t>
    </rPh>
    <rPh sb="13" eb="15">
      <t>ジュウタク</t>
    </rPh>
    <rPh sb="16" eb="18">
      <t>シュタイ</t>
    </rPh>
    <rPh sb="21" eb="23">
      <t>チイキ</t>
    </rPh>
    <phoneticPr fontId="2"/>
  </si>
  <si>
    <t>三岐楚原
300m</t>
    <rPh sb="0" eb="1">
      <t>サン</t>
    </rPh>
    <rPh sb="1" eb="2">
      <t>ギフ</t>
    </rPh>
    <phoneticPr fontId="2"/>
  </si>
  <si>
    <t>桑名
600m</t>
    <phoneticPr fontId="2"/>
  </si>
  <si>
    <t>桑名
830m</t>
    <phoneticPr fontId="2"/>
  </si>
  <si>
    <t>鈴鹿市岸岡町字雲雀山２７０７番１４５</t>
    <rPh sb="7" eb="8">
      <t>クモ</t>
    </rPh>
    <rPh sb="8" eb="9">
      <t>スズメ</t>
    </rPh>
    <rPh sb="9" eb="10">
      <t>ヤマ</t>
    </rPh>
    <rPh sb="14" eb="15">
      <t>バン</t>
    </rPh>
    <phoneticPr fontId="2"/>
  </si>
  <si>
    <t>一般住宅が建ち並ぶ区画整然とした住宅地域</t>
    <rPh sb="0" eb="2">
      <t>イッパン</t>
    </rPh>
    <rPh sb="2" eb="4">
      <t>ジュウタク</t>
    </rPh>
    <rPh sb="5" eb="8">
      <t>タチナラ</t>
    </rPh>
    <rPh sb="9" eb="11">
      <t>クカク</t>
    </rPh>
    <rPh sb="11" eb="13">
      <t>セイゼン</t>
    </rPh>
    <rPh sb="16" eb="18">
      <t>ジュウタク</t>
    </rPh>
    <rPh sb="18" eb="20">
      <t>チイキ</t>
    </rPh>
    <phoneticPr fontId="2"/>
  </si>
  <si>
    <t>北6m
市道</t>
    <rPh sb="0" eb="1">
      <t>キタ</t>
    </rPh>
    <rPh sb="4" eb="6">
      <t>シドウ</t>
    </rPh>
    <phoneticPr fontId="2"/>
  </si>
  <si>
    <t>低層住宅を主とし、農地等も介在する混在住宅地域</t>
    <rPh sb="0" eb="2">
      <t>テイソウ</t>
    </rPh>
    <rPh sb="2" eb="4">
      <t>ジュウタク</t>
    </rPh>
    <rPh sb="5" eb="6">
      <t>シュ</t>
    </rPh>
    <rPh sb="9" eb="11">
      <t>ノウチ</t>
    </rPh>
    <rPh sb="11" eb="12">
      <t>トウ</t>
    </rPh>
    <rPh sb="13" eb="15">
      <t>カイザイ</t>
    </rPh>
    <rPh sb="17" eb="19">
      <t>コンザイ</t>
    </rPh>
    <rPh sb="19" eb="21">
      <t>ジュウタク</t>
    </rPh>
    <rPh sb="21" eb="23">
      <t>チイキ</t>
    </rPh>
    <phoneticPr fontId="2"/>
  </si>
  <si>
    <t>比較的街路・街区等が整備された低層住宅を主とする混在住宅地域</t>
    <rPh sb="0" eb="3">
      <t>ヒカクテキ</t>
    </rPh>
    <rPh sb="3" eb="5">
      <t>ガイロ</t>
    </rPh>
    <rPh sb="6" eb="7">
      <t>ガイ</t>
    </rPh>
    <rPh sb="7" eb="8">
      <t>ク</t>
    </rPh>
    <rPh sb="8" eb="9">
      <t>トウ</t>
    </rPh>
    <rPh sb="10" eb="12">
      <t>セイビ</t>
    </rPh>
    <rPh sb="15" eb="17">
      <t>テイソウ</t>
    </rPh>
    <rPh sb="17" eb="19">
      <t>ジュウタク</t>
    </rPh>
    <rPh sb="20" eb="21">
      <t>シュ</t>
    </rPh>
    <rPh sb="24" eb="26">
      <t>コンザイ</t>
    </rPh>
    <rPh sb="26" eb="28">
      <t>ジュウタク</t>
    </rPh>
    <rPh sb="28" eb="30">
      <t>チイキ</t>
    </rPh>
    <phoneticPr fontId="2"/>
  </si>
  <si>
    <t>用材・雑木林地
（杉・檜）</t>
    <rPh sb="0" eb="2">
      <t>ヨウザイ</t>
    </rPh>
    <rPh sb="3" eb="4">
      <t>ザツ</t>
    </rPh>
    <rPh sb="4" eb="5">
      <t>モク</t>
    </rPh>
    <rPh sb="5" eb="6">
      <t>リン</t>
    </rPh>
    <rPh sb="6" eb="7">
      <t>チ</t>
    </rPh>
    <rPh sb="9" eb="10">
      <t>スギ</t>
    </rPh>
    <rPh sb="11" eb="12">
      <t>ヒノキ</t>
    </rPh>
    <phoneticPr fontId="2"/>
  </si>
  <si>
    <t>公道隣接
0m</t>
    <rPh sb="0" eb="2">
      <t>コウドウ</t>
    </rPh>
    <rPh sb="2" eb="4">
      <t>リンセツ</t>
    </rPh>
    <phoneticPr fontId="2"/>
  </si>
  <si>
    <t>市道
幅員4m</t>
    <rPh sb="0" eb="2">
      <t>シドウ</t>
    </rPh>
    <rPh sb="3" eb="5">
      <t>フクイン</t>
    </rPh>
    <phoneticPr fontId="2"/>
  </si>
  <si>
    <t>麓村
300m</t>
    <rPh sb="0" eb="1">
      <t>フモト</t>
    </rPh>
    <rPh sb="1" eb="2">
      <t>ムラ</t>
    </rPh>
    <phoneticPr fontId="2"/>
  </si>
  <si>
    <t>「都計外」
地森計</t>
    <rPh sb="1" eb="2">
      <t>トシ</t>
    </rPh>
    <rPh sb="2" eb="3">
      <t>ケイカク</t>
    </rPh>
    <rPh sb="3" eb="4">
      <t>ソト</t>
    </rPh>
    <rPh sb="6" eb="7">
      <t>チ</t>
    </rPh>
    <rPh sb="7" eb="8">
      <t>モリ</t>
    </rPh>
    <rPh sb="8" eb="9">
      <t>ケイカク</t>
    </rPh>
    <phoneticPr fontId="2"/>
  </si>
  <si>
    <t>用材林地
（杉）</t>
    <rPh sb="0" eb="2">
      <t>ヨウザイ</t>
    </rPh>
    <rPh sb="2" eb="3">
      <t>リン</t>
    </rPh>
    <rPh sb="3" eb="4">
      <t>チ</t>
    </rPh>
    <rPh sb="6" eb="7">
      <t>スギ</t>
    </rPh>
    <phoneticPr fontId="2"/>
  </si>
  <si>
    <t>標高４５０ｍ～５３０ｍ、約２０度の東向傾斜の人工林地地域</t>
    <rPh sb="12" eb="13">
      <t>ヤク</t>
    </rPh>
    <rPh sb="17" eb="18">
      <t>ヒガシ</t>
    </rPh>
    <rPh sb="18" eb="19">
      <t>ム</t>
    </rPh>
    <rPh sb="19" eb="21">
      <t>ケイシャ</t>
    </rPh>
    <phoneticPr fontId="2"/>
  </si>
  <si>
    <t>林道隣接
0m</t>
    <rPh sb="0" eb="1">
      <t>リン</t>
    </rPh>
    <rPh sb="1" eb="2">
      <t>チョウドウ</t>
    </rPh>
    <rPh sb="2" eb="4">
      <t>リンセツ</t>
    </rPh>
    <phoneticPr fontId="2"/>
  </si>
  <si>
    <t>近鉄鈴鹿市
1.5km</t>
    <phoneticPr fontId="2"/>
  </si>
  <si>
    <t>銀行
ＳＲＣ２</t>
    <rPh sb="0" eb="2">
      <t>ギンコウ</t>
    </rPh>
    <phoneticPr fontId="2"/>
  </si>
  <si>
    <t>南西4.2m
町道</t>
    <rPh sb="7" eb="9">
      <t>チョウドウ</t>
    </rPh>
    <phoneticPr fontId="2"/>
  </si>
  <si>
    <t>東6.7m
県道</t>
    <rPh sb="6" eb="8">
      <t>ケンドウ</t>
    </rPh>
    <phoneticPr fontId="2"/>
  </si>
  <si>
    <t>北東5.8m
市道</t>
    <rPh sb="7" eb="9">
      <t>シドウ</t>
    </rPh>
    <phoneticPr fontId="2"/>
  </si>
  <si>
    <t>国道沿いに店舗、営業所が建ち並ぶ路線商業地域</t>
    <rPh sb="0" eb="2">
      <t>コクドウ</t>
    </rPh>
    <rPh sb="2" eb="3">
      <t>ゾ</t>
    </rPh>
    <rPh sb="5" eb="7">
      <t>テンポ</t>
    </rPh>
    <rPh sb="8" eb="10">
      <t>エイギョウ</t>
    </rPh>
    <rPh sb="10" eb="11">
      <t>ショ</t>
    </rPh>
    <rPh sb="12" eb="15">
      <t>タチナラ</t>
    </rPh>
    <rPh sb="16" eb="18">
      <t>ロセン</t>
    </rPh>
    <rPh sb="18" eb="20">
      <t>ショウギョウ</t>
    </rPh>
    <rPh sb="20" eb="22">
      <t>チイキ</t>
    </rPh>
    <phoneticPr fontId="2"/>
  </si>
  <si>
    <t>北東20m
国道</t>
    <rPh sb="6" eb="8">
      <t>コクドウ</t>
    </rPh>
    <phoneticPr fontId="2"/>
  </si>
  <si>
    <t>津市渋見町字北浦７７０番４４</t>
    <rPh sb="0" eb="2">
      <t>ツシ</t>
    </rPh>
    <phoneticPr fontId="2"/>
  </si>
  <si>
    <t>優良な住宅環境を形成する住宅地域</t>
    <rPh sb="0" eb="2">
      <t>ユウリョウ</t>
    </rPh>
    <rPh sb="3" eb="5">
      <t>ジュウタク</t>
    </rPh>
    <rPh sb="5" eb="7">
      <t>カンキョウ</t>
    </rPh>
    <rPh sb="8" eb="10">
      <t>ケイセイ</t>
    </rPh>
    <rPh sb="12" eb="14">
      <t>ジュウタク</t>
    </rPh>
    <rPh sb="14" eb="16">
      <t>チイキ</t>
    </rPh>
    <phoneticPr fontId="2"/>
  </si>
  <si>
    <t>南6m
市道</t>
    <rPh sb="4" eb="6">
      <t>シドウ</t>
    </rPh>
    <phoneticPr fontId="2"/>
  </si>
  <si>
    <t>近鉄伊勢朝日
2.8km</t>
    <rPh sb="0" eb="2">
      <t>キンテツ</t>
    </rPh>
    <rPh sb="2" eb="4">
      <t>イセ</t>
    </rPh>
    <rPh sb="4" eb="6">
      <t>アサヒ</t>
    </rPh>
    <phoneticPr fontId="2"/>
  </si>
  <si>
    <t>幹線国道沿線に物流関連、店舗等が建ち並ぶ流通業務地域</t>
    <rPh sb="0" eb="2">
      <t>カンセン</t>
    </rPh>
    <rPh sb="2" eb="4">
      <t>コクドウ</t>
    </rPh>
    <rPh sb="4" eb="6">
      <t>エンセン</t>
    </rPh>
    <rPh sb="7" eb="9">
      <t>ブツリュウ</t>
    </rPh>
    <rPh sb="9" eb="11">
      <t>カンレン</t>
    </rPh>
    <rPh sb="12" eb="14">
      <t>テンポ</t>
    </rPh>
    <rPh sb="14" eb="15">
      <t>ナド</t>
    </rPh>
    <rPh sb="16" eb="19">
      <t>タチナラ</t>
    </rPh>
    <rPh sb="20" eb="22">
      <t>リュウツウ</t>
    </rPh>
    <rPh sb="22" eb="24">
      <t>ギョウム</t>
    </rPh>
    <rPh sb="24" eb="26">
      <t>チイキ</t>
    </rPh>
    <phoneticPr fontId="2"/>
  </si>
  <si>
    <t>南東20m
国道
南西側道</t>
    <rPh sb="6" eb="8">
      <t>コクドウ</t>
    </rPh>
    <rPh sb="9" eb="11">
      <t>ナンセイ</t>
    </rPh>
    <rPh sb="11" eb="13">
      <t>ソクドウ</t>
    </rPh>
    <phoneticPr fontId="2"/>
  </si>
  <si>
    <t>都
(60.100)</t>
    <rPh sb="0" eb="1">
      <t>ト</t>
    </rPh>
    <phoneticPr fontId="2"/>
  </si>
  <si>
    <t>南西3.6m
市道</t>
    <rPh sb="7" eb="9">
      <t>シドウ</t>
    </rPh>
    <phoneticPr fontId="2"/>
  </si>
  <si>
    <t>近鉄高角
1.2km</t>
    <phoneticPr fontId="2"/>
  </si>
  <si>
    <t>近鉄五十鈴川
1.2km</t>
    <phoneticPr fontId="2"/>
  </si>
  <si>
    <t>近鉄宇治山田
1.4km</t>
    <phoneticPr fontId="2"/>
  </si>
  <si>
    <t>山田上口
2.3km</t>
    <phoneticPr fontId="2"/>
  </si>
  <si>
    <t>近鉄明野
3.8km</t>
    <phoneticPr fontId="2"/>
  </si>
  <si>
    <t>近鉄小俣
1.2km</t>
    <phoneticPr fontId="2"/>
  </si>
  <si>
    <t>周囲には水田等が広がる中に主として農家住宅が建ち並ぶ住宅地域</t>
    <rPh sb="0" eb="2">
      <t>シュウイ</t>
    </rPh>
    <rPh sb="4" eb="6">
      <t>スイデン</t>
    </rPh>
    <rPh sb="6" eb="7">
      <t>トウ</t>
    </rPh>
    <rPh sb="8" eb="9">
      <t>ヒロ</t>
    </rPh>
    <rPh sb="11" eb="12">
      <t>ナカ</t>
    </rPh>
    <rPh sb="13" eb="14">
      <t>シュ</t>
    </rPh>
    <rPh sb="17" eb="21">
      <t>ノウカジュウタク</t>
    </rPh>
    <rPh sb="22" eb="25">
      <t>タチナラ</t>
    </rPh>
    <rPh sb="26" eb="28">
      <t>ジュウタク</t>
    </rPh>
    <rPh sb="28" eb="30">
      <t>チイキ</t>
    </rPh>
    <phoneticPr fontId="2"/>
  </si>
  <si>
    <t>南東8m
国道</t>
    <rPh sb="1" eb="2">
      <t>ヒガシ</t>
    </rPh>
    <rPh sb="5" eb="7">
      <t>コクドウ</t>
    </rPh>
    <phoneticPr fontId="2"/>
  </si>
  <si>
    <t>周辺に農地のほか店舗も見られる山間の農村集落地域</t>
    <rPh sb="0" eb="2">
      <t>シュウヘン</t>
    </rPh>
    <rPh sb="3" eb="5">
      <t>ノウチ</t>
    </rPh>
    <rPh sb="8" eb="10">
      <t>テンポ</t>
    </rPh>
    <rPh sb="11" eb="12">
      <t>ミ</t>
    </rPh>
    <rPh sb="15" eb="17">
      <t>サンカン</t>
    </rPh>
    <rPh sb="18" eb="20">
      <t>ノウソン</t>
    </rPh>
    <rPh sb="20" eb="22">
      <t>シュウラク</t>
    </rPh>
    <rPh sb="22" eb="24">
      <t>チイキ</t>
    </rPh>
    <phoneticPr fontId="2"/>
  </si>
  <si>
    <t>農家住宅、一般住宅の中に農地も見られる既成住宅地域</t>
    <rPh sb="0" eb="2">
      <t>ノウカ</t>
    </rPh>
    <rPh sb="2" eb="4">
      <t>ジュウタク</t>
    </rPh>
    <rPh sb="5" eb="7">
      <t>イッパン</t>
    </rPh>
    <rPh sb="7" eb="9">
      <t>ジュウタク</t>
    </rPh>
    <rPh sb="10" eb="11">
      <t>ナカ</t>
    </rPh>
    <rPh sb="12" eb="14">
      <t>ノウチ</t>
    </rPh>
    <rPh sb="15" eb="16">
      <t>ミ</t>
    </rPh>
    <rPh sb="19" eb="21">
      <t>キセイ</t>
    </rPh>
    <rPh sb="21" eb="23">
      <t>ジュウタク</t>
    </rPh>
    <rPh sb="23" eb="25">
      <t>チイキ</t>
    </rPh>
    <phoneticPr fontId="2"/>
  </si>
  <si>
    <t>北7m
町道</t>
    <rPh sb="4" eb="6">
      <t>チョウドウ</t>
    </rPh>
    <phoneticPr fontId="2"/>
  </si>
  <si>
    <t>丘陵地を開発した大規模住宅団地</t>
    <rPh sb="0" eb="3">
      <t>キュウリョウチ</t>
    </rPh>
    <rPh sb="4" eb="6">
      <t>カイハツ</t>
    </rPh>
    <rPh sb="8" eb="11">
      <t>ダイキボ</t>
    </rPh>
    <rPh sb="11" eb="13">
      <t>ジュウタク</t>
    </rPh>
    <rPh sb="13" eb="15">
      <t>ダンチ</t>
    </rPh>
    <phoneticPr fontId="2"/>
  </si>
  <si>
    <t>西6m
町道</t>
    <rPh sb="4" eb="6">
      <t>チョウドウ</t>
    </rPh>
    <phoneticPr fontId="2"/>
  </si>
  <si>
    <t>北東6m
町道</t>
    <rPh sb="5" eb="7">
      <t>チョウドウ</t>
    </rPh>
    <phoneticPr fontId="2"/>
  </si>
  <si>
    <t>北西4m
町道</t>
    <rPh sb="5" eb="7">
      <t>チョウドウ</t>
    </rPh>
    <phoneticPr fontId="2"/>
  </si>
  <si>
    <t>三岐穴太
1.2km</t>
    <rPh sb="0" eb="1">
      <t>サン</t>
    </rPh>
    <rPh sb="1" eb="2">
      <t>ギフ</t>
    </rPh>
    <phoneticPr fontId="2"/>
  </si>
  <si>
    <t>三重郡菰野町大字潤田字島崎６５０番１８１</t>
    <rPh sb="0" eb="3">
      <t>ミエグン</t>
    </rPh>
    <rPh sb="3" eb="6">
      <t>コモノチョウ</t>
    </rPh>
    <phoneticPr fontId="2"/>
  </si>
  <si>
    <t>富田１－２５－１３</t>
  </si>
  <si>
    <t>諏訪町６－７</t>
  </si>
  <si>
    <t>別名４－１－１０</t>
  </si>
  <si>
    <t>小古曽東２－３－３０</t>
  </si>
  <si>
    <t>伊勢</t>
  </si>
  <si>
    <t>船江４－１４－３９</t>
  </si>
  <si>
    <t>岡本１－５－４</t>
  </si>
  <si>
    <t>一之木１－７－１８</t>
  </si>
  <si>
    <t>河崎１－４－２６</t>
  </si>
  <si>
    <t>松阪</t>
  </si>
  <si>
    <t>桑名</t>
  </si>
  <si>
    <t>鈴鹿</t>
  </si>
  <si>
    <t>南旭が丘１－９－６</t>
  </si>
  <si>
    <t>十宮２－１９－２２</t>
  </si>
  <si>
    <t>鈴鹿ハイツ２１－１８</t>
  </si>
  <si>
    <t>東磯山３－３３－２３</t>
  </si>
  <si>
    <t>白子駅前３２－８</t>
  </si>
  <si>
    <t>白子３－２０－７</t>
  </si>
  <si>
    <t>中旭が丘２－１－３８</t>
  </si>
  <si>
    <t>住吉３－２７－２５</t>
  </si>
  <si>
    <t>名張</t>
  </si>
  <si>
    <t>尾鷲</t>
  </si>
  <si>
    <t>小川東町２０－８</t>
  </si>
  <si>
    <t>亀山</t>
  </si>
  <si>
    <t>区画の整然とした中規模の分譲住宅地域</t>
    <rPh sb="0" eb="2">
      <t>クカク</t>
    </rPh>
    <rPh sb="3" eb="5">
      <t>セイゼン</t>
    </rPh>
    <rPh sb="8" eb="11">
      <t>チュウキボ</t>
    </rPh>
    <rPh sb="12" eb="14">
      <t>ブンジョウ</t>
    </rPh>
    <rPh sb="14" eb="16">
      <t>ジュウタク</t>
    </rPh>
    <rPh sb="16" eb="18">
      <t>チイキ</t>
    </rPh>
    <phoneticPr fontId="2"/>
  </si>
  <si>
    <t>都
１低専
(60.100)</t>
    <rPh sb="0" eb="1">
      <t>ト</t>
    </rPh>
    <phoneticPr fontId="2"/>
  </si>
  <si>
    <t>松阪市嬉野中川新町１丁目８番</t>
    <rPh sb="0" eb="3">
      <t>マツサカシ</t>
    </rPh>
    <rPh sb="7" eb="8">
      <t>シン</t>
    </rPh>
    <rPh sb="8" eb="9">
      <t>チョウ</t>
    </rPh>
    <rPh sb="10" eb="12">
      <t>チョウメ</t>
    </rPh>
    <rPh sb="13" eb="14">
      <t>バン</t>
    </rPh>
    <phoneticPr fontId="2"/>
  </si>
  <si>
    <t>中小規模の住宅の中に畑が見られる既成の住宅地域</t>
    <rPh sb="0" eb="2">
      <t>チュウショウ</t>
    </rPh>
    <rPh sb="2" eb="4">
      <t>キボ</t>
    </rPh>
    <rPh sb="5" eb="7">
      <t>ジュウタク</t>
    </rPh>
    <rPh sb="8" eb="9">
      <t>ナカ</t>
    </rPh>
    <rPh sb="10" eb="11">
      <t>ハタケ</t>
    </rPh>
    <rPh sb="12" eb="13">
      <t>ミ</t>
    </rPh>
    <rPh sb="16" eb="18">
      <t>キセイ</t>
    </rPh>
    <rPh sb="19" eb="21">
      <t>ジュウタク</t>
    </rPh>
    <rPh sb="21" eb="23">
      <t>チイキ</t>
    </rPh>
    <phoneticPr fontId="2"/>
  </si>
  <si>
    <t>中小規模の工場、倉庫等が建ち並ぶ工業団地</t>
    <rPh sb="0" eb="2">
      <t>チュウショウ</t>
    </rPh>
    <rPh sb="2" eb="4">
      <t>キボ</t>
    </rPh>
    <rPh sb="5" eb="7">
      <t>コウジョウ</t>
    </rPh>
    <rPh sb="8" eb="10">
      <t>ソウコ</t>
    </rPh>
    <rPh sb="10" eb="11">
      <t>トウ</t>
    </rPh>
    <rPh sb="12" eb="15">
      <t>タチナラ</t>
    </rPh>
    <rPh sb="16" eb="18">
      <t>コウギョウ</t>
    </rPh>
    <rPh sb="18" eb="20">
      <t>ダンチ</t>
    </rPh>
    <phoneticPr fontId="2"/>
  </si>
  <si>
    <t>中小規模の一般住宅が建ち並ぶ既成住宅地域</t>
    <rPh sb="0" eb="2">
      <t>チュウショウ</t>
    </rPh>
    <rPh sb="2" eb="4">
      <t>キボ</t>
    </rPh>
    <rPh sb="5" eb="7">
      <t>イッパン</t>
    </rPh>
    <rPh sb="7" eb="9">
      <t>ジュウタク</t>
    </rPh>
    <rPh sb="10" eb="11">
      <t>タ</t>
    </rPh>
    <rPh sb="12" eb="13">
      <t>ナラ</t>
    </rPh>
    <rPh sb="14" eb="16">
      <t>キセイ</t>
    </rPh>
    <rPh sb="16" eb="18">
      <t>ジュウタク</t>
    </rPh>
    <rPh sb="18" eb="20">
      <t>チイキ</t>
    </rPh>
    <phoneticPr fontId="2"/>
  </si>
  <si>
    <t>中小規模の小売店舗等が建ち並ぶ商業地域</t>
    <rPh sb="0" eb="2">
      <t>チュウショウ</t>
    </rPh>
    <rPh sb="2" eb="4">
      <t>キボ</t>
    </rPh>
    <rPh sb="5" eb="7">
      <t>コウリ</t>
    </rPh>
    <rPh sb="7" eb="9">
      <t>テンポ</t>
    </rPh>
    <rPh sb="9" eb="10">
      <t>トウ</t>
    </rPh>
    <rPh sb="11" eb="14">
      <t>タチナラ</t>
    </rPh>
    <rPh sb="15" eb="17">
      <t>ショウギョウ</t>
    </rPh>
    <rPh sb="17" eb="19">
      <t>チイキ</t>
    </rPh>
    <phoneticPr fontId="2"/>
  </si>
  <si>
    <t>南22m
市道</t>
    <rPh sb="5" eb="7">
      <t>シドウ</t>
    </rPh>
    <phoneticPr fontId="2"/>
  </si>
  <si>
    <t>北20m
県道</t>
    <rPh sb="0" eb="1">
      <t>キタ</t>
    </rPh>
    <rPh sb="5" eb="6">
      <t>ケン</t>
    </rPh>
    <rPh sb="6" eb="7">
      <t>シドウ</t>
    </rPh>
    <phoneticPr fontId="2"/>
  </si>
  <si>
    <t>農家、漁家、一般住宅が混在する地域</t>
    <rPh sb="0" eb="2">
      <t>ノウカ</t>
    </rPh>
    <rPh sb="3" eb="4">
      <t>リョウ</t>
    </rPh>
    <rPh sb="4" eb="5">
      <t>イエ</t>
    </rPh>
    <rPh sb="6" eb="8">
      <t>イッパン</t>
    </rPh>
    <rPh sb="8" eb="10">
      <t>ジュウタク</t>
    </rPh>
    <rPh sb="11" eb="13">
      <t>コンザイ</t>
    </rPh>
    <rPh sb="15" eb="17">
      <t>チイキ</t>
    </rPh>
    <phoneticPr fontId="2"/>
  </si>
  <si>
    <t>南西6m
県道
背面道</t>
    <rPh sb="5" eb="6">
      <t>ケン</t>
    </rPh>
    <rPh sb="6" eb="7">
      <t>ドウ</t>
    </rPh>
    <rPh sb="8" eb="10">
      <t>ハイメン</t>
    </rPh>
    <rPh sb="10" eb="11">
      <t>ドウ</t>
    </rPh>
    <phoneticPr fontId="2"/>
  </si>
  <si>
    <t>桑名市大字森忠字乗越平１７３８番１４</t>
    <rPh sb="5" eb="6">
      <t>モリ</t>
    </rPh>
    <rPh sb="6" eb="7">
      <t>チュウ</t>
    </rPh>
    <rPh sb="7" eb="8">
      <t>アザ</t>
    </rPh>
    <rPh sb="8" eb="9">
      <t>ノ</t>
    </rPh>
    <rPh sb="9" eb="10">
      <t>コ</t>
    </rPh>
    <rPh sb="10" eb="11">
      <t>タイ</t>
    </rPh>
    <phoneticPr fontId="2"/>
  </si>
  <si>
    <t>北4m
市道</t>
    <rPh sb="0" eb="1">
      <t>キタ</t>
    </rPh>
    <rPh sb="4" eb="5">
      <t>シ</t>
    </rPh>
    <rPh sb="5" eb="6">
      <t>ドウロ</t>
    </rPh>
    <phoneticPr fontId="2"/>
  </si>
  <si>
    <t>三岐七和
1.6km</t>
    <rPh sb="0" eb="1">
      <t>サン</t>
    </rPh>
    <rPh sb="1" eb="2">
      <t>ギフ</t>
    </rPh>
    <phoneticPr fontId="2"/>
  </si>
  <si>
    <t>一般住宅、アパート等が混在する既成の住宅地域</t>
    <rPh sb="0" eb="2">
      <t>イッパン</t>
    </rPh>
    <rPh sb="2" eb="4">
      <t>ジュウタク</t>
    </rPh>
    <rPh sb="9" eb="10">
      <t>トウ</t>
    </rPh>
    <rPh sb="11" eb="13">
      <t>コンザイ</t>
    </rPh>
    <rPh sb="15" eb="17">
      <t>キセイ</t>
    </rPh>
    <rPh sb="18" eb="20">
      <t>ジュウタク</t>
    </rPh>
    <rPh sb="20" eb="22">
      <t>チイキ</t>
    </rPh>
    <phoneticPr fontId="2"/>
  </si>
  <si>
    <t>低層戸建て住宅が建ち並ぶ小規模標準住宅地域</t>
    <rPh sb="0" eb="2">
      <t>テイソウ</t>
    </rPh>
    <rPh sb="2" eb="3">
      <t>コ</t>
    </rPh>
    <rPh sb="3" eb="4">
      <t>ダ</t>
    </rPh>
    <rPh sb="5" eb="7">
      <t>ジュウタク</t>
    </rPh>
    <rPh sb="8" eb="11">
      <t>タチナラ</t>
    </rPh>
    <rPh sb="12" eb="15">
      <t>ショウキボ</t>
    </rPh>
    <rPh sb="15" eb="17">
      <t>ヒョウジュン</t>
    </rPh>
    <rPh sb="17" eb="19">
      <t>ジュウタク</t>
    </rPh>
    <rPh sb="19" eb="21">
      <t>チイキ</t>
    </rPh>
    <phoneticPr fontId="2"/>
  </si>
  <si>
    <t>北5m
道路
背面道</t>
    <rPh sb="4" eb="6">
      <t>ドウロ</t>
    </rPh>
    <rPh sb="7" eb="9">
      <t>ハイメン</t>
    </rPh>
    <rPh sb="9" eb="10">
      <t>ミチ</t>
    </rPh>
    <phoneticPr fontId="2"/>
  </si>
  <si>
    <t>松阪
800m</t>
    <phoneticPr fontId="2"/>
  </si>
  <si>
    <t>松阪
150m</t>
    <phoneticPr fontId="2"/>
  </si>
  <si>
    <t>松阪
400m</t>
    <phoneticPr fontId="2"/>
  </si>
  <si>
    <t>桑名
1km</t>
    <phoneticPr fontId="2"/>
  </si>
  <si>
    <t>桑名
550m</t>
    <phoneticPr fontId="2"/>
  </si>
  <si>
    <t>近鉄白子
750m</t>
    <phoneticPr fontId="2"/>
  </si>
  <si>
    <t>近鉄鈴鹿市
700m</t>
    <phoneticPr fontId="2"/>
  </si>
  <si>
    <t>伊賀市希望ケ丘西４丁目４２９１番１５２</t>
    <rPh sb="2" eb="3">
      <t>シ</t>
    </rPh>
    <phoneticPr fontId="2"/>
  </si>
  <si>
    <t>津市大谷町９７番４９</t>
    <rPh sb="0" eb="2">
      <t>ツシ</t>
    </rPh>
    <phoneticPr fontId="2"/>
  </si>
  <si>
    <t>いなべ市藤原町篠立字大切２３００番</t>
    <rPh sb="3" eb="4">
      <t>シ</t>
    </rPh>
    <phoneticPr fontId="2"/>
  </si>
  <si>
    <t>（不整形）
2:1</t>
    <rPh sb="1" eb="3">
      <t>フセイ</t>
    </rPh>
    <rPh sb="3" eb="4">
      <t>カタチ</t>
    </rPh>
    <phoneticPr fontId="2"/>
  </si>
  <si>
    <t>低層農家住宅が建ち並ぶ農家集落地域</t>
    <rPh sb="0" eb="2">
      <t>テイソウ</t>
    </rPh>
    <rPh sb="2" eb="4">
      <t>ノウカ</t>
    </rPh>
    <rPh sb="4" eb="6">
      <t>ジュウタク</t>
    </rPh>
    <rPh sb="7" eb="10">
      <t>タチナラ</t>
    </rPh>
    <rPh sb="11" eb="13">
      <t>ノウカ</t>
    </rPh>
    <rPh sb="13" eb="15">
      <t>シュウラク</t>
    </rPh>
    <rPh sb="15" eb="17">
      <t>チイキ</t>
    </rPh>
    <phoneticPr fontId="2"/>
  </si>
  <si>
    <t>南2.5m
市道</t>
    <rPh sb="6" eb="8">
      <t>シドウ</t>
    </rPh>
    <phoneticPr fontId="2"/>
  </si>
  <si>
    <t>いなべ市北勢町阿下喜字塚原６８６番７外</t>
    <rPh sb="3" eb="4">
      <t>シ</t>
    </rPh>
    <phoneticPr fontId="2"/>
  </si>
  <si>
    <t>（不整形）
1:2</t>
    <rPh sb="1" eb="3">
      <t>フセイ</t>
    </rPh>
    <rPh sb="3" eb="4">
      <t>カタチ</t>
    </rPh>
    <phoneticPr fontId="2"/>
  </si>
  <si>
    <t>中小規模の小売店舗、銀行、病院等が建ち並ぶ駅前の商業地域</t>
    <rPh sb="0" eb="2">
      <t>チュウショウ</t>
    </rPh>
    <rPh sb="2" eb="4">
      <t>キボ</t>
    </rPh>
    <rPh sb="5" eb="7">
      <t>コウリ</t>
    </rPh>
    <rPh sb="7" eb="9">
      <t>テンポ</t>
    </rPh>
    <rPh sb="10" eb="12">
      <t>ギンコウ</t>
    </rPh>
    <rPh sb="13" eb="15">
      <t>ビョウイン</t>
    </rPh>
    <rPh sb="15" eb="16">
      <t>トウ</t>
    </rPh>
    <rPh sb="17" eb="20">
      <t>タチナラ</t>
    </rPh>
    <rPh sb="21" eb="23">
      <t>エキマエ</t>
    </rPh>
    <rPh sb="24" eb="26">
      <t>ショウギョウ</t>
    </rPh>
    <rPh sb="26" eb="28">
      <t>チイキ</t>
    </rPh>
    <phoneticPr fontId="2"/>
  </si>
  <si>
    <t>三岐阿下喜
近接</t>
    <rPh sb="0" eb="1">
      <t>サン</t>
    </rPh>
    <rPh sb="1" eb="2">
      <t>ギフ</t>
    </rPh>
    <rPh sb="6" eb="8">
      <t>キンセツ</t>
    </rPh>
    <phoneticPr fontId="2"/>
  </si>
  <si>
    <t>津市高茶屋７丁目３８６４番１</t>
    <rPh sb="0" eb="1">
      <t>ツ</t>
    </rPh>
    <rPh sb="2" eb="5">
      <t>タカチャヤ</t>
    </rPh>
    <rPh sb="6" eb="8">
      <t>チョウメ</t>
    </rPh>
    <phoneticPr fontId="2"/>
  </si>
  <si>
    <t>近鉄鈴鹿市
1.3km</t>
    <phoneticPr fontId="2"/>
  </si>
  <si>
    <t>近鉄千代崎
960m</t>
    <phoneticPr fontId="2"/>
  </si>
  <si>
    <t>国道沿いに流通関連施設や郊外型店舗が建ち並ぶ路線商業地域</t>
    <rPh sb="0" eb="2">
      <t>コクドウ</t>
    </rPh>
    <rPh sb="2" eb="3">
      <t>ゾ</t>
    </rPh>
    <rPh sb="5" eb="7">
      <t>リュウツウ</t>
    </rPh>
    <rPh sb="7" eb="9">
      <t>カンレン</t>
    </rPh>
    <rPh sb="9" eb="11">
      <t>シセツ</t>
    </rPh>
    <rPh sb="12" eb="15">
      <t>コウガイガタ</t>
    </rPh>
    <rPh sb="15" eb="17">
      <t>テンポ</t>
    </rPh>
    <rPh sb="18" eb="21">
      <t>タチナラ</t>
    </rPh>
    <rPh sb="27" eb="28">
      <t>イキ</t>
    </rPh>
    <phoneticPr fontId="2"/>
  </si>
  <si>
    <t>工場、作業所、運送会社等が建ち並ぶ工業地域</t>
    <rPh sb="0" eb="2">
      <t>コウジョウ</t>
    </rPh>
    <rPh sb="3" eb="6">
      <t>サギョウショ</t>
    </rPh>
    <rPh sb="7" eb="9">
      <t>ウンソウ</t>
    </rPh>
    <rPh sb="9" eb="11">
      <t>カイシャ</t>
    </rPh>
    <rPh sb="11" eb="12">
      <t>トウ</t>
    </rPh>
    <rPh sb="13" eb="16">
      <t>タチナラ</t>
    </rPh>
    <rPh sb="17" eb="19">
      <t>コウギョウ</t>
    </rPh>
    <rPh sb="19" eb="21">
      <t>チイキ</t>
    </rPh>
    <phoneticPr fontId="2"/>
  </si>
  <si>
    <t>伊勢</t>
    <rPh sb="0" eb="2">
      <t>イセ</t>
    </rPh>
    <phoneticPr fontId="2"/>
  </si>
  <si>
    <t>伊勢市二見町西字中野１８３番２９</t>
    <rPh sb="0" eb="3">
      <t>イセシ</t>
    </rPh>
    <phoneticPr fontId="2"/>
  </si>
  <si>
    <t>伊勢市二見町江字沖浜新田１１０９番１４</t>
    <rPh sb="0" eb="3">
      <t>イセシ</t>
    </rPh>
    <phoneticPr fontId="2"/>
  </si>
  <si>
    <t>伊勢市小俣町元町５６７番１</t>
    <rPh sb="0" eb="3">
      <t>イセシ</t>
    </rPh>
    <phoneticPr fontId="2"/>
  </si>
  <si>
    <t>北西6m
市道</t>
    <rPh sb="5" eb="6">
      <t>シ</t>
    </rPh>
    <rPh sb="6" eb="7">
      <t>ドウ</t>
    </rPh>
    <phoneticPr fontId="2"/>
  </si>
  <si>
    <t>伊勢市小俣町湯田５４０番</t>
    <rPh sb="0" eb="3">
      <t>イセシ</t>
    </rPh>
    <phoneticPr fontId="2"/>
  </si>
  <si>
    <t>北西4m
市道</t>
    <rPh sb="1" eb="2">
      <t>ニシ</t>
    </rPh>
    <rPh sb="5" eb="7">
      <t>シドウ</t>
    </rPh>
    <phoneticPr fontId="2"/>
  </si>
  <si>
    <t>伊勢市二見町茶屋字鮫川５３７番２１外</t>
    <rPh sb="0" eb="3">
      <t>イセシ</t>
    </rPh>
    <rPh sb="6" eb="8">
      <t>チャヤ</t>
    </rPh>
    <phoneticPr fontId="2"/>
  </si>
  <si>
    <t>北西11m
市道</t>
    <rPh sb="6" eb="8">
      <t>シドウ</t>
    </rPh>
    <phoneticPr fontId="2"/>
  </si>
  <si>
    <t>西5m
町道</t>
    <rPh sb="4" eb="6">
      <t>チョウドウ</t>
    </rPh>
    <phoneticPr fontId="2"/>
  </si>
  <si>
    <t>店舗、事業所、小工場等が混在する県道沿いの路線商業地域</t>
    <rPh sb="0" eb="2">
      <t>テンポ</t>
    </rPh>
    <rPh sb="3" eb="6">
      <t>ジギョウショ</t>
    </rPh>
    <rPh sb="7" eb="10">
      <t>ショウコウジョウ</t>
    </rPh>
    <rPh sb="10" eb="11">
      <t>トウ</t>
    </rPh>
    <rPh sb="12" eb="14">
      <t>コンザイ</t>
    </rPh>
    <rPh sb="16" eb="18">
      <t>ケンドウ</t>
    </rPh>
    <rPh sb="18" eb="19">
      <t>ゾ</t>
    </rPh>
    <rPh sb="21" eb="23">
      <t>ロセン</t>
    </rPh>
    <rPh sb="23" eb="25">
      <t>ショウギョウ</t>
    </rPh>
    <rPh sb="25" eb="27">
      <t>チイキ</t>
    </rPh>
    <phoneticPr fontId="2"/>
  </si>
  <si>
    <t>店舗兼倉庫
Ｓ２</t>
    <phoneticPr fontId="2"/>
  </si>
  <si>
    <t>近鉄長島
450m</t>
    <phoneticPr fontId="2"/>
  </si>
  <si>
    <t>工場</t>
    <phoneticPr fontId="2"/>
  </si>
  <si>
    <t>近鉄益生
2.4km</t>
    <phoneticPr fontId="2"/>
  </si>
  <si>
    <t>桑名市大字小貝須字東ノ島１３３番外</t>
    <phoneticPr fontId="2"/>
  </si>
  <si>
    <t>近鉄益生
2.7km</t>
    <phoneticPr fontId="2"/>
  </si>
  <si>
    <t>近鉄白子
2.7km</t>
    <phoneticPr fontId="2"/>
  </si>
  <si>
    <t>鈴鹿市飯野寺家町字柳原８４１番１</t>
    <phoneticPr fontId="2"/>
  </si>
  <si>
    <t>鈴鹿市十宮２丁目６３６番１５</t>
    <phoneticPr fontId="2"/>
  </si>
  <si>
    <t>鈴鹿市鈴鹿ハイツ７９９２番１２００</t>
    <phoneticPr fontId="2"/>
  </si>
  <si>
    <t>鈴鹿市東磯山３丁目１７５８番１０３</t>
    <phoneticPr fontId="2"/>
  </si>
  <si>
    <t>近鉄磯山
600m</t>
    <phoneticPr fontId="2"/>
  </si>
  <si>
    <t>鈴鹿市白子駅前３０１６番５４</t>
    <phoneticPr fontId="2"/>
  </si>
  <si>
    <t>近鉄白子
250m</t>
    <phoneticPr fontId="2"/>
  </si>
  <si>
    <t>神戸６－２－２７</t>
    <phoneticPr fontId="2"/>
  </si>
  <si>
    <t>鈴鹿市算所１丁目１１４３番３</t>
    <phoneticPr fontId="2"/>
  </si>
  <si>
    <t>算所１－３－３</t>
    <phoneticPr fontId="2"/>
  </si>
  <si>
    <t>事務所
ＲＣ３</t>
    <phoneticPr fontId="2"/>
  </si>
  <si>
    <t>近鉄平田町
230m</t>
    <phoneticPr fontId="2"/>
  </si>
  <si>
    <t>鈴鹿市中旭が丘２丁目７３５５番６</t>
    <phoneticPr fontId="2"/>
  </si>
  <si>
    <t>鈴鹿市住吉３丁目６３９４番１外</t>
    <phoneticPr fontId="2"/>
  </si>
  <si>
    <t>近鉄平田町
2.2km</t>
    <phoneticPr fontId="2"/>
  </si>
  <si>
    <t>鈴鹿市三日市町字中ノ池１８２０番３８</t>
    <phoneticPr fontId="2"/>
  </si>
  <si>
    <t>工場兼事務所
Ｓ２</t>
    <phoneticPr fontId="2"/>
  </si>
  <si>
    <t>近鉄平田町
2.5km</t>
    <phoneticPr fontId="2"/>
  </si>
  <si>
    <t>鈴鹿市徳田町字間瀬口６４０番１</t>
    <phoneticPr fontId="2"/>
  </si>
  <si>
    <t>鈴鹿市石薬師町字青木１１１４番２外</t>
    <phoneticPr fontId="2"/>
  </si>
  <si>
    <t>加佐登
4.2km</t>
    <phoneticPr fontId="2"/>
  </si>
  <si>
    <t>鈴鹿市河田町字津以切３３７番１</t>
    <phoneticPr fontId="2"/>
  </si>
  <si>
    <t>近鉄鈴鹿市
1.2km</t>
    <phoneticPr fontId="2"/>
  </si>
  <si>
    <t>近鉄名張
2km</t>
    <phoneticPr fontId="2"/>
  </si>
  <si>
    <t>近鉄名張
260m</t>
    <phoneticPr fontId="2"/>
  </si>
  <si>
    <t>近鉄名張
1km</t>
    <phoneticPr fontId="2"/>
  </si>
  <si>
    <t>名張市百合が丘東３番町７７番</t>
    <phoneticPr fontId="2"/>
  </si>
  <si>
    <t>近鉄名張
2.7km</t>
    <phoneticPr fontId="2"/>
  </si>
  <si>
    <t>名張市美旗町中３番２０２番</t>
    <phoneticPr fontId="2"/>
  </si>
  <si>
    <t>近鉄美旗
400m</t>
    <phoneticPr fontId="2"/>
  </si>
  <si>
    <t>近鉄桔梗が丘
960m</t>
    <phoneticPr fontId="2"/>
  </si>
  <si>
    <t>名張市赤目町新川２６３番５１</t>
    <phoneticPr fontId="2"/>
  </si>
  <si>
    <t>近鉄赤目口
510m</t>
    <phoneticPr fontId="2"/>
  </si>
  <si>
    <t>名張市蔵持町芝出１１０９番７外</t>
    <phoneticPr fontId="2"/>
  </si>
  <si>
    <t>近鉄桔梗が丘
1.8km</t>
    <phoneticPr fontId="2"/>
  </si>
  <si>
    <t>尾鷲
1.4km</t>
    <phoneticPr fontId="2"/>
  </si>
  <si>
    <t>三木里
850m</t>
    <phoneticPr fontId="2"/>
  </si>
  <si>
    <t>亀山
550m</t>
    <phoneticPr fontId="2"/>
  </si>
  <si>
    <t>亀山市能褒野町字能褒野９１番１１</t>
    <phoneticPr fontId="2"/>
  </si>
  <si>
    <t>井田川
2.9km</t>
    <phoneticPr fontId="2"/>
  </si>
  <si>
    <t>亀山市天神２丁目３０５２番７</t>
    <phoneticPr fontId="2"/>
  </si>
  <si>
    <t>天神２－２０－４</t>
    <phoneticPr fontId="2"/>
  </si>
  <si>
    <t>亀山
1.4km</t>
    <phoneticPr fontId="2"/>
  </si>
  <si>
    <t>関
550m</t>
    <phoneticPr fontId="2"/>
  </si>
  <si>
    <t>関
700m</t>
    <phoneticPr fontId="2"/>
  </si>
  <si>
    <t>鳥羽市相差町字野中９８８番</t>
    <phoneticPr fontId="2"/>
  </si>
  <si>
    <t>近鉄松尾
10km</t>
    <phoneticPr fontId="2"/>
  </si>
  <si>
    <t>一般住宅等の中に作業所、農地等も見られる住宅地域</t>
    <rPh sb="0" eb="2">
      <t>イッパン</t>
    </rPh>
    <rPh sb="2" eb="4">
      <t>ジュウタク</t>
    </rPh>
    <rPh sb="4" eb="5">
      <t>トウ</t>
    </rPh>
    <rPh sb="6" eb="7">
      <t>ナカ</t>
    </rPh>
    <rPh sb="8" eb="10">
      <t>サギョウ</t>
    </rPh>
    <rPh sb="10" eb="11">
      <t>ショ</t>
    </rPh>
    <rPh sb="12" eb="14">
      <t>ノウチ</t>
    </rPh>
    <rPh sb="14" eb="15">
      <t>トウ</t>
    </rPh>
    <rPh sb="16" eb="17">
      <t>ミ</t>
    </rPh>
    <rPh sb="20" eb="22">
      <t>ジュウタク</t>
    </rPh>
    <rPh sb="22" eb="24">
      <t>チイキ</t>
    </rPh>
    <phoneticPr fontId="2"/>
  </si>
  <si>
    <t>北西36m
国道</t>
    <rPh sb="6" eb="8">
      <t>コクドウ</t>
    </rPh>
    <phoneticPr fontId="2"/>
  </si>
  <si>
    <t>一般住宅等も混在する農家住宅地域</t>
    <rPh sb="0" eb="2">
      <t>イッパン</t>
    </rPh>
    <rPh sb="2" eb="4">
      <t>ジュウタク</t>
    </rPh>
    <rPh sb="4" eb="5">
      <t>トウ</t>
    </rPh>
    <rPh sb="6" eb="8">
      <t>コンザイ</t>
    </rPh>
    <rPh sb="10" eb="12">
      <t>ノウカ</t>
    </rPh>
    <rPh sb="12" eb="14">
      <t>ジュウタク</t>
    </rPh>
    <rPh sb="14" eb="16">
      <t>チイキ</t>
    </rPh>
    <phoneticPr fontId="2"/>
  </si>
  <si>
    <t>南5m
市道</t>
    <rPh sb="0" eb="1">
      <t>ミナミ</t>
    </rPh>
    <rPh sb="4" eb="6">
      <t>シドウ</t>
    </rPh>
    <phoneticPr fontId="2"/>
  </si>
  <si>
    <t>既成市街地に近い中規模の農家住宅地域</t>
    <rPh sb="0" eb="2">
      <t>キセイ</t>
    </rPh>
    <rPh sb="2" eb="5">
      <t>シガイチ</t>
    </rPh>
    <rPh sb="6" eb="7">
      <t>チカ</t>
    </rPh>
    <rPh sb="8" eb="11">
      <t>チュウキボ</t>
    </rPh>
    <rPh sb="12" eb="14">
      <t>ノウカ</t>
    </rPh>
    <rPh sb="14" eb="16">
      <t>ジュウタク</t>
    </rPh>
    <rPh sb="16" eb="18">
      <t>チイキ</t>
    </rPh>
    <phoneticPr fontId="2"/>
  </si>
  <si>
    <t>南3.8m
市道</t>
    <rPh sb="6" eb="8">
      <t>シドウ</t>
    </rPh>
    <phoneticPr fontId="2"/>
  </si>
  <si>
    <t>名張市大屋戸字宮本４１番</t>
    <rPh sb="0" eb="2">
      <t>ナバリ</t>
    </rPh>
    <phoneticPr fontId="2"/>
  </si>
  <si>
    <t>農家住宅、一般住宅、農地等が混在する住宅地域</t>
    <rPh sb="0" eb="2">
      <t>ノウカ</t>
    </rPh>
    <rPh sb="2" eb="4">
      <t>ジュウタク</t>
    </rPh>
    <rPh sb="5" eb="7">
      <t>イッパン</t>
    </rPh>
    <rPh sb="7" eb="9">
      <t>ジュウタク</t>
    </rPh>
    <rPh sb="10" eb="12">
      <t>ノウチ</t>
    </rPh>
    <rPh sb="12" eb="13">
      <t>トウ</t>
    </rPh>
    <rPh sb="14" eb="16">
      <t>コンザイ</t>
    </rPh>
    <rPh sb="18" eb="20">
      <t>ジュウタク</t>
    </rPh>
    <rPh sb="20" eb="22">
      <t>チイキ</t>
    </rPh>
    <phoneticPr fontId="2"/>
  </si>
  <si>
    <t>西3.5m
市道</t>
    <rPh sb="6" eb="8">
      <t>シドウ</t>
    </rPh>
    <phoneticPr fontId="2"/>
  </si>
  <si>
    <t>中規模一般住宅が多い既成住宅地域</t>
    <rPh sb="0" eb="3">
      <t>チュウキボ</t>
    </rPh>
    <rPh sb="3" eb="5">
      <t>イッパン</t>
    </rPh>
    <rPh sb="5" eb="7">
      <t>ジュウタク</t>
    </rPh>
    <rPh sb="8" eb="9">
      <t>オオ</t>
    </rPh>
    <rPh sb="10" eb="12">
      <t>キセイ</t>
    </rPh>
    <rPh sb="12" eb="14">
      <t>ジュウタク</t>
    </rPh>
    <rPh sb="14" eb="16">
      <t>チイキ</t>
    </rPh>
    <phoneticPr fontId="2"/>
  </si>
  <si>
    <t>水道
ガス
下水</t>
    <rPh sb="6" eb="8">
      <t>ゲスイ</t>
    </rPh>
    <phoneticPr fontId="2"/>
  </si>
  <si>
    <t>一般住宅が建ち並ぶ小規模開発住宅地域</t>
    <rPh sb="0" eb="2">
      <t>イッパン</t>
    </rPh>
    <rPh sb="2" eb="4">
      <t>ジュウタク</t>
    </rPh>
    <rPh sb="5" eb="6">
      <t>タ</t>
    </rPh>
    <rPh sb="7" eb="8">
      <t>ナラ</t>
    </rPh>
    <rPh sb="9" eb="12">
      <t>ショウキボ</t>
    </rPh>
    <rPh sb="12" eb="14">
      <t>カイハツ</t>
    </rPh>
    <rPh sb="14" eb="16">
      <t>ジュウタク</t>
    </rPh>
    <rPh sb="16" eb="18">
      <t>チイキ</t>
    </rPh>
    <phoneticPr fontId="2"/>
  </si>
  <si>
    <t>西6m
市道</t>
    <rPh sb="0" eb="1">
      <t>ニシ</t>
    </rPh>
    <rPh sb="4" eb="5">
      <t>シ</t>
    </rPh>
    <rPh sb="5" eb="6">
      <t>シドウ</t>
    </rPh>
    <phoneticPr fontId="2"/>
  </si>
  <si>
    <t>東6m
市道</t>
    <rPh sb="4" eb="6">
      <t>シドウ</t>
    </rPh>
    <phoneticPr fontId="2"/>
  </si>
  <si>
    <t>鈴鹿</t>
    <rPh sb="0" eb="2">
      <t>スズカ</t>
    </rPh>
    <phoneticPr fontId="2"/>
  </si>
  <si>
    <t>名張</t>
    <rPh sb="0" eb="2">
      <t>ナバリ</t>
    </rPh>
    <phoneticPr fontId="2"/>
  </si>
  <si>
    <t>旅館、土産店が建ち並ぶ旧来からの商業地域</t>
    <rPh sb="0" eb="2">
      <t>リョカン</t>
    </rPh>
    <rPh sb="3" eb="5">
      <t>ミヤゲ</t>
    </rPh>
    <rPh sb="5" eb="6">
      <t>ミセ</t>
    </rPh>
    <rPh sb="7" eb="10">
      <t>タチナラ</t>
    </rPh>
    <rPh sb="11" eb="13">
      <t>キュウライ</t>
    </rPh>
    <rPh sb="16" eb="18">
      <t>ショウギョウ</t>
    </rPh>
    <rPh sb="18" eb="20">
      <t>チイキ</t>
    </rPh>
    <phoneticPr fontId="2"/>
  </si>
  <si>
    <t>北西6m
市道</t>
    <rPh sb="0" eb="2">
      <t>ホクセイ</t>
    </rPh>
    <rPh sb="5" eb="6">
      <t>シ</t>
    </rPh>
    <rPh sb="6" eb="7">
      <t>シドウ</t>
    </rPh>
    <phoneticPr fontId="2"/>
  </si>
  <si>
    <t>高台の幹線道路沿いにある閑静な戸建住宅地域</t>
    <rPh sb="0" eb="2">
      <t>タカダイ</t>
    </rPh>
    <rPh sb="3" eb="5">
      <t>カンセン</t>
    </rPh>
    <rPh sb="5" eb="7">
      <t>ドウロ</t>
    </rPh>
    <rPh sb="7" eb="8">
      <t>ゾ</t>
    </rPh>
    <rPh sb="12" eb="14">
      <t>カンセイ</t>
    </rPh>
    <rPh sb="15" eb="16">
      <t>コ</t>
    </rPh>
    <rPh sb="16" eb="17">
      <t>ダ</t>
    </rPh>
    <rPh sb="17" eb="19">
      <t>ジュウタク</t>
    </rPh>
    <rPh sb="19" eb="21">
      <t>チイキ</t>
    </rPh>
    <phoneticPr fontId="2"/>
  </si>
  <si>
    <t>東12m
市道</t>
    <rPh sb="5" eb="7">
      <t>シドウ</t>
    </rPh>
    <phoneticPr fontId="2"/>
  </si>
  <si>
    <t>桑名市大字下深谷部字八ツ橋２１９４番</t>
    <rPh sb="10" eb="11">
      <t>ハチ</t>
    </rPh>
    <rPh sb="12" eb="13">
      <t>ハシ</t>
    </rPh>
    <phoneticPr fontId="2"/>
  </si>
  <si>
    <t>周辺では宅地化が進む旧街道沿いに住宅等が建ち並ぶ既成住宅地域</t>
    <rPh sb="0" eb="2">
      <t>シュウヘン</t>
    </rPh>
    <rPh sb="4" eb="7">
      <t>タクチカ</t>
    </rPh>
    <rPh sb="8" eb="9">
      <t>スス</t>
    </rPh>
    <rPh sb="10" eb="11">
      <t>キュウ</t>
    </rPh>
    <rPh sb="11" eb="13">
      <t>カイドウ</t>
    </rPh>
    <rPh sb="13" eb="14">
      <t>ゾ</t>
    </rPh>
    <rPh sb="16" eb="18">
      <t>ジュウタクチ</t>
    </rPh>
    <rPh sb="18" eb="19">
      <t>トウ</t>
    </rPh>
    <rPh sb="20" eb="23">
      <t>タチナラ</t>
    </rPh>
    <rPh sb="24" eb="26">
      <t>キセイ</t>
    </rPh>
    <rPh sb="26" eb="28">
      <t>ジュウタク</t>
    </rPh>
    <rPh sb="28" eb="30">
      <t>チイキ</t>
    </rPh>
    <phoneticPr fontId="2"/>
  </si>
  <si>
    <t>都
(60.200)</t>
    <rPh sb="0" eb="1">
      <t>ト</t>
    </rPh>
    <phoneticPr fontId="2"/>
  </si>
  <si>
    <t>宮川右岸に集落形成をみている農家集落地域</t>
    <rPh sb="0" eb="2">
      <t>ミヤガワ</t>
    </rPh>
    <rPh sb="2" eb="4">
      <t>ウガン</t>
    </rPh>
    <rPh sb="5" eb="7">
      <t>シュウラク</t>
    </rPh>
    <rPh sb="7" eb="9">
      <t>ケイセイ</t>
    </rPh>
    <rPh sb="14" eb="16">
      <t>ノウカ</t>
    </rPh>
    <rPh sb="16" eb="18">
      <t>シュウラク</t>
    </rPh>
    <rPh sb="18" eb="19">
      <t>チ</t>
    </rPh>
    <rPh sb="19" eb="20">
      <t>チイキ</t>
    </rPh>
    <phoneticPr fontId="2"/>
  </si>
  <si>
    <t>「都計外」</t>
    <rPh sb="1" eb="2">
      <t>トシ</t>
    </rPh>
    <rPh sb="2" eb="3">
      <t>ケイカク</t>
    </rPh>
    <rPh sb="3" eb="4">
      <t>ガイ</t>
    </rPh>
    <phoneticPr fontId="2"/>
  </si>
  <si>
    <t>海岸近くの平野部に農家住宅等が密集する半農半漁の既成住宅地域</t>
    <rPh sb="0" eb="2">
      <t>カイガン</t>
    </rPh>
    <rPh sb="2" eb="3">
      <t>チカ</t>
    </rPh>
    <rPh sb="5" eb="8">
      <t>ヘイヤブ</t>
    </rPh>
    <rPh sb="9" eb="11">
      <t>ノウカ</t>
    </rPh>
    <rPh sb="11" eb="13">
      <t>ジュウタク</t>
    </rPh>
    <rPh sb="13" eb="14">
      <t>トウ</t>
    </rPh>
    <rPh sb="15" eb="17">
      <t>ミッシュウ</t>
    </rPh>
    <rPh sb="19" eb="21">
      <t>ハンノウ</t>
    </rPh>
    <rPh sb="21" eb="22">
      <t>ハン</t>
    </rPh>
    <rPh sb="22" eb="23">
      <t>リョウ</t>
    </rPh>
    <rPh sb="24" eb="26">
      <t>キセイ</t>
    </rPh>
    <rPh sb="26" eb="28">
      <t>ジュウタク</t>
    </rPh>
    <rPh sb="28" eb="30">
      <t>チイキ</t>
    </rPh>
    <phoneticPr fontId="2"/>
  </si>
  <si>
    <t>南3m
市道</t>
    <rPh sb="4" eb="6">
      <t>シドウ</t>
    </rPh>
    <phoneticPr fontId="2"/>
  </si>
  <si>
    <t>一般住宅の中に店舗併用住宅が見られる既成住宅地域</t>
    <rPh sb="0" eb="2">
      <t>イッパン</t>
    </rPh>
    <rPh sb="2" eb="4">
      <t>ジュウタク</t>
    </rPh>
    <rPh sb="5" eb="6">
      <t>ナカ</t>
    </rPh>
    <rPh sb="7" eb="9">
      <t>テンポ</t>
    </rPh>
    <rPh sb="9" eb="11">
      <t>ヘイヨウ</t>
    </rPh>
    <rPh sb="11" eb="13">
      <t>ジュウタク</t>
    </rPh>
    <rPh sb="14" eb="15">
      <t>ミ</t>
    </rPh>
    <rPh sb="18" eb="20">
      <t>キセイ</t>
    </rPh>
    <rPh sb="20" eb="22">
      <t>ジュウタク</t>
    </rPh>
    <rPh sb="22" eb="24">
      <t>チイキ</t>
    </rPh>
    <phoneticPr fontId="2"/>
  </si>
  <si>
    <t>南4.5m
町道</t>
    <rPh sb="6" eb="8">
      <t>チョウドウ</t>
    </rPh>
    <phoneticPr fontId="2"/>
  </si>
  <si>
    <t>一般住宅の中に農地も見られる町中心部に近い住宅地域</t>
    <rPh sb="0" eb="2">
      <t>イッパン</t>
    </rPh>
    <rPh sb="2" eb="4">
      <t>ジュウタク</t>
    </rPh>
    <rPh sb="5" eb="6">
      <t>ナカ</t>
    </rPh>
    <rPh sb="7" eb="9">
      <t>ノウチ</t>
    </rPh>
    <rPh sb="10" eb="11">
      <t>ミ</t>
    </rPh>
    <rPh sb="14" eb="15">
      <t>チョウ</t>
    </rPh>
    <rPh sb="15" eb="18">
      <t>チュウシンブ</t>
    </rPh>
    <rPh sb="19" eb="20">
      <t>チカ</t>
    </rPh>
    <rPh sb="21" eb="23">
      <t>ジュウタク</t>
    </rPh>
    <rPh sb="23" eb="25">
      <t>チイキ</t>
    </rPh>
    <phoneticPr fontId="2"/>
  </si>
  <si>
    <t>多気郡明和町大字大淀甲字大与度６０番</t>
    <rPh sb="0" eb="3">
      <t>タキグン</t>
    </rPh>
    <rPh sb="3" eb="6">
      <t>メイワチョウ</t>
    </rPh>
    <rPh sb="13" eb="14">
      <t>アタ</t>
    </rPh>
    <rPh sb="14" eb="15">
      <t>ド</t>
    </rPh>
    <phoneticPr fontId="2"/>
  </si>
  <si>
    <t>漁家住宅等が建ち並ぶ漁港に近接した既存集落地域</t>
    <rPh sb="0" eb="1">
      <t>リョウ</t>
    </rPh>
    <rPh sb="1" eb="2">
      <t>イエ</t>
    </rPh>
    <rPh sb="2" eb="4">
      <t>ジュウタク</t>
    </rPh>
    <rPh sb="4" eb="5">
      <t>トウ</t>
    </rPh>
    <rPh sb="6" eb="9">
      <t>タチナラ</t>
    </rPh>
    <rPh sb="10" eb="12">
      <t>ギョコウ</t>
    </rPh>
    <rPh sb="13" eb="15">
      <t>キンセツ</t>
    </rPh>
    <rPh sb="17" eb="19">
      <t>キゾン</t>
    </rPh>
    <rPh sb="19" eb="21">
      <t>シュウラク</t>
    </rPh>
    <rPh sb="21" eb="23">
      <t>チイキ</t>
    </rPh>
    <phoneticPr fontId="2"/>
  </si>
  <si>
    <t>南西3m
町道</t>
    <rPh sb="0" eb="1">
      <t>ミナミ</t>
    </rPh>
    <rPh sb="5" eb="7">
      <t>チョウドウ</t>
    </rPh>
    <phoneticPr fontId="2"/>
  </si>
  <si>
    <t>亀山市南崎町字南崎７２４番</t>
    <rPh sb="0" eb="3">
      <t>カメヤマシ</t>
    </rPh>
    <phoneticPr fontId="2"/>
  </si>
  <si>
    <t>戸建住宅が建ち並ぶ大規模住宅団地</t>
    <rPh sb="0" eb="1">
      <t>ト</t>
    </rPh>
    <rPh sb="1" eb="2">
      <t>ダ</t>
    </rPh>
    <rPh sb="2" eb="4">
      <t>ジュウタク</t>
    </rPh>
    <rPh sb="5" eb="8">
      <t>タチナラ</t>
    </rPh>
    <rPh sb="9" eb="12">
      <t>ダイキボ</t>
    </rPh>
    <rPh sb="12" eb="14">
      <t>ジュウタク</t>
    </rPh>
    <rPh sb="14" eb="16">
      <t>ダンチ</t>
    </rPh>
    <phoneticPr fontId="2"/>
  </si>
  <si>
    <t>北東6m
市道</t>
    <rPh sb="5" eb="7">
      <t>シドウ</t>
    </rPh>
    <phoneticPr fontId="2"/>
  </si>
  <si>
    <t>「調区」
(60.100)</t>
    <rPh sb="1" eb="2">
      <t>チョウセイ</t>
    </rPh>
    <rPh sb="2" eb="3">
      <t>クイキ</t>
    </rPh>
    <phoneticPr fontId="2"/>
  </si>
  <si>
    <t>四日市港背後の古くからの住宅地域</t>
    <rPh sb="0" eb="4">
      <t>ヨッカイチコウ</t>
    </rPh>
    <rPh sb="4" eb="6">
      <t>ハイゴ</t>
    </rPh>
    <rPh sb="7" eb="8">
      <t>フル</t>
    </rPh>
    <rPh sb="12" eb="14">
      <t>ジュウタク</t>
    </rPh>
    <rPh sb="14" eb="16">
      <t>チイキ</t>
    </rPh>
    <phoneticPr fontId="2"/>
  </si>
  <si>
    <t>北東5.2m
市道</t>
    <rPh sb="7" eb="9">
      <t>シドウ</t>
    </rPh>
    <phoneticPr fontId="2"/>
  </si>
  <si>
    <t>近鉄明星
5.2km</t>
    <phoneticPr fontId="2"/>
  </si>
  <si>
    <t>多気郡明和町大字有爾中字桜後１２３６番６５</t>
    <phoneticPr fontId="2"/>
  </si>
  <si>
    <t>近鉄斎宮
2.4km</t>
    <phoneticPr fontId="2"/>
  </si>
  <si>
    <t>川添
200m</t>
    <phoneticPr fontId="2"/>
  </si>
  <si>
    <t>多気郡大台町新田字かけ地２８０番３</t>
    <phoneticPr fontId="2"/>
  </si>
  <si>
    <t>栃原
1.8km</t>
    <phoneticPr fontId="2"/>
  </si>
  <si>
    <t>三瀬谷
500m</t>
    <phoneticPr fontId="2"/>
  </si>
  <si>
    <t>三瀬谷
9.1km</t>
    <phoneticPr fontId="2"/>
  </si>
  <si>
    <t>三瀬谷
650m</t>
    <phoneticPr fontId="2"/>
  </si>
  <si>
    <t>度会郡玉城町野篠字村ノ内３０１番外</t>
    <phoneticPr fontId="2"/>
  </si>
  <si>
    <t>田丸
2km</t>
    <phoneticPr fontId="2"/>
  </si>
  <si>
    <t>度会郡玉城町長更字里居３９６番</t>
    <phoneticPr fontId="2"/>
  </si>
  <si>
    <t>田丸
2.4km</t>
    <phoneticPr fontId="2"/>
  </si>
  <si>
    <t>度会郡玉城町佐田字杉原新畑９５７番２０</t>
    <phoneticPr fontId="2"/>
  </si>
  <si>
    <t>田丸
1.1km</t>
    <phoneticPr fontId="2"/>
  </si>
  <si>
    <t>田丸
650m</t>
    <phoneticPr fontId="2"/>
  </si>
  <si>
    <t>度会郡度会町棚橋字杤木８２８番２</t>
    <phoneticPr fontId="2"/>
  </si>
  <si>
    <t>田丸
8.1km</t>
    <phoneticPr fontId="2"/>
  </si>
  <si>
    <t>度会郡度会町長原字東出８４０番１外</t>
    <phoneticPr fontId="2"/>
  </si>
  <si>
    <t>栃原
7.5km</t>
    <phoneticPr fontId="2"/>
  </si>
  <si>
    <t>度会郡度会町脇出字東出４０２番１</t>
    <phoneticPr fontId="2"/>
  </si>
  <si>
    <t>田丸
19km</t>
    <phoneticPr fontId="2"/>
  </si>
  <si>
    <t>度会郡度会町棚橋字中世古４７７番２外</t>
    <phoneticPr fontId="2"/>
  </si>
  <si>
    <t>田丸
7.8km</t>
    <phoneticPr fontId="2"/>
  </si>
  <si>
    <t>度会郡大紀町崎字岩掛２３４３番１</t>
    <rPh sb="3" eb="4">
      <t>ダイ</t>
    </rPh>
    <rPh sb="4" eb="5">
      <t>オサム</t>
    </rPh>
    <rPh sb="5" eb="7">
      <t>マチザキ</t>
    </rPh>
    <rPh sb="8" eb="9">
      <t>イワ</t>
    </rPh>
    <rPh sb="9" eb="10">
      <t>カケ</t>
    </rPh>
    <rPh sb="14" eb="15">
      <t>バン</t>
    </rPh>
    <phoneticPr fontId="2"/>
  </si>
  <si>
    <t>伊勢柏崎
800m</t>
    <phoneticPr fontId="2"/>
  </si>
  <si>
    <t>滝原
1.2km</t>
    <phoneticPr fontId="2"/>
  </si>
  <si>
    <t>川添
1.2km</t>
    <phoneticPr fontId="2"/>
  </si>
  <si>
    <t>紀伊長島
9km</t>
    <phoneticPr fontId="2"/>
  </si>
  <si>
    <t>滝原
2.8km</t>
    <phoneticPr fontId="2"/>
  </si>
  <si>
    <t>近鉄宇治山田
32km</t>
    <phoneticPr fontId="2"/>
  </si>
  <si>
    <t>近鉄鵜方
17km</t>
    <phoneticPr fontId="2"/>
  </si>
  <si>
    <t>近鉄宇治山田
42km</t>
    <phoneticPr fontId="2"/>
  </si>
  <si>
    <t>店舗兼住宅
Ｗ１</t>
    <phoneticPr fontId="2"/>
  </si>
  <si>
    <t>三野瀬
700m</t>
    <phoneticPr fontId="2"/>
  </si>
  <si>
    <t>紀伊長島
350m</t>
    <phoneticPr fontId="2"/>
  </si>
  <si>
    <t>相賀
200m</t>
    <phoneticPr fontId="2"/>
  </si>
  <si>
    <t>銀行
Ｓ２</t>
    <phoneticPr fontId="2"/>
  </si>
  <si>
    <t>相賀
600m</t>
    <phoneticPr fontId="2"/>
  </si>
  <si>
    <t>南牟婁郡御浜町大字阿田和字垣ノ内５０１４番４１</t>
    <phoneticPr fontId="2"/>
  </si>
  <si>
    <t>住宅兼事務所
Ｓ２</t>
    <phoneticPr fontId="2"/>
  </si>
  <si>
    <t>阿田和
200m</t>
    <phoneticPr fontId="2"/>
  </si>
  <si>
    <t>南牟婁郡御浜町大字志原字平見１９８３番１</t>
    <phoneticPr fontId="2"/>
  </si>
  <si>
    <t>神志山
1.5km</t>
    <phoneticPr fontId="2"/>
  </si>
  <si>
    <t>南牟婁郡御浜町大字阿田和字端地４２６５番</t>
    <phoneticPr fontId="2"/>
  </si>
  <si>
    <t>阿田和
750m</t>
    <phoneticPr fontId="2"/>
  </si>
  <si>
    <t>鵜殿
1.6km</t>
    <phoneticPr fontId="2"/>
  </si>
  <si>
    <t>鵜殿
700m</t>
    <phoneticPr fontId="2"/>
  </si>
  <si>
    <t>6:1</t>
    <phoneticPr fontId="2"/>
  </si>
  <si>
    <t>鵜殿
400m</t>
    <phoneticPr fontId="2"/>
  </si>
  <si>
    <t>－２
（－６）</t>
    <phoneticPr fontId="2"/>
  </si>
  <si>
    <t>－15
（－３）</t>
    <phoneticPr fontId="2"/>
  </si>
  <si>
    <t>－16
（－１）</t>
    <phoneticPr fontId="2"/>
  </si>
  <si>
    <t>5－3
（5－9）</t>
    <phoneticPr fontId="2"/>
  </si>
  <si>
    <t>5－9
（5－5）</t>
    <phoneticPr fontId="2"/>
  </si>
  <si>
    <t>－14
（－19）</t>
    <phoneticPr fontId="2"/>
  </si>
  <si>
    <t>四日市市大字茂福字坪ノ内１２６番１</t>
    <phoneticPr fontId="2"/>
  </si>
  <si>
    <t>－17
（－32）</t>
    <phoneticPr fontId="2"/>
  </si>
  <si>
    <t>－18
（－５）</t>
    <phoneticPr fontId="2"/>
  </si>
  <si>
    <t>5－12
（5－9）</t>
    <phoneticPr fontId="2"/>
  </si>
  <si>
    <t>5－13
（5－11）</t>
    <phoneticPr fontId="2"/>
  </si>
  <si>
    <t>－３
（－２）</t>
    <phoneticPr fontId="2"/>
  </si>
  <si>
    <t>－２
（－６）</t>
    <phoneticPr fontId="2"/>
  </si>
  <si>
    <t>－12
（－６）</t>
    <phoneticPr fontId="2"/>
  </si>
  <si>
    <t>－13
（－10）</t>
    <phoneticPr fontId="2"/>
  </si>
  <si>
    <t>5－4
（5－3）</t>
    <phoneticPr fontId="2"/>
  </si>
  <si>
    <t>県道背後に中小規模の工場が建ち並ぶ工業地域</t>
    <rPh sb="0" eb="2">
      <t>ケンドウ</t>
    </rPh>
    <rPh sb="2" eb="4">
      <t>ハイゴ</t>
    </rPh>
    <rPh sb="5" eb="7">
      <t>チュウショウ</t>
    </rPh>
    <rPh sb="7" eb="9">
      <t>キボ</t>
    </rPh>
    <rPh sb="10" eb="12">
      <t>コウジョウ</t>
    </rPh>
    <rPh sb="13" eb="14">
      <t>タ</t>
    </rPh>
    <rPh sb="15" eb="16">
      <t>ナラ</t>
    </rPh>
    <rPh sb="17" eb="19">
      <t>コウギョウ</t>
    </rPh>
    <rPh sb="19" eb="21">
      <t>チイキ</t>
    </rPh>
    <phoneticPr fontId="2"/>
  </si>
  <si>
    <t>中規模一般住宅が建ち並ぶ郊外の閑静な住宅地域</t>
    <rPh sb="0" eb="3">
      <t>チュウキボ</t>
    </rPh>
    <rPh sb="3" eb="5">
      <t>イッパン</t>
    </rPh>
    <rPh sb="5" eb="7">
      <t>ジュウタク</t>
    </rPh>
    <rPh sb="8" eb="9">
      <t>タ</t>
    </rPh>
    <rPh sb="10" eb="11">
      <t>ナラ</t>
    </rPh>
    <rPh sb="12" eb="14">
      <t>コウガイ</t>
    </rPh>
    <rPh sb="15" eb="17">
      <t>カンセイ</t>
    </rPh>
    <rPh sb="18" eb="20">
      <t>ジュウタク</t>
    </rPh>
    <rPh sb="20" eb="22">
      <t>チイキ</t>
    </rPh>
    <phoneticPr fontId="2"/>
  </si>
  <si>
    <t>員弁郡東員町大字瀬古泉字岩田３３０番７外</t>
    <rPh sb="12" eb="14">
      <t>イワタ</t>
    </rPh>
    <phoneticPr fontId="2"/>
  </si>
  <si>
    <t>多気</t>
    <rPh sb="0" eb="2">
      <t>タキ</t>
    </rPh>
    <phoneticPr fontId="2"/>
  </si>
  <si>
    <t>多気郡多気町片野字小又８１番１７９</t>
    <rPh sb="0" eb="3">
      <t>タキグン</t>
    </rPh>
    <rPh sb="3" eb="6">
      <t>タキチョウ</t>
    </rPh>
    <rPh sb="6" eb="8">
      <t>カタノ</t>
    </rPh>
    <phoneticPr fontId="2"/>
  </si>
  <si>
    <t>２住居
(60.200)
準防</t>
    <rPh sb="13" eb="14">
      <t>ジュン</t>
    </rPh>
    <rPh sb="14" eb="15">
      <t>ボウカ</t>
    </rPh>
    <phoneticPr fontId="2"/>
  </si>
  <si>
    <t>伊賀市上野丸之内１３１番３</t>
    <rPh sb="0" eb="2">
      <t>イガ</t>
    </rPh>
    <rPh sb="3" eb="5">
      <t>ウエノ</t>
    </rPh>
    <phoneticPr fontId="2"/>
  </si>
  <si>
    <t>西6m
市道</t>
    <rPh sb="4" eb="6">
      <t>シドウ</t>
    </rPh>
    <phoneticPr fontId="2"/>
  </si>
  <si>
    <t>南東5m
市道</t>
    <rPh sb="5" eb="7">
      <t>シドウ</t>
    </rPh>
    <phoneticPr fontId="2"/>
  </si>
  <si>
    <t>低層一般住宅の中に農地等も見られる住宅地域</t>
    <rPh sb="0" eb="2">
      <t>テイソウ</t>
    </rPh>
    <rPh sb="2" eb="4">
      <t>イッパン</t>
    </rPh>
    <rPh sb="4" eb="6">
      <t>ジュウタク</t>
    </rPh>
    <rPh sb="7" eb="8">
      <t>ナカ</t>
    </rPh>
    <rPh sb="9" eb="11">
      <t>ノウチ</t>
    </rPh>
    <rPh sb="11" eb="12">
      <t>トウ</t>
    </rPh>
    <rPh sb="13" eb="14">
      <t>ミ</t>
    </rPh>
    <rPh sb="17" eb="19">
      <t>ジュウタク</t>
    </rPh>
    <rPh sb="19" eb="21">
      <t>チイキ</t>
    </rPh>
    <phoneticPr fontId="2"/>
  </si>
  <si>
    <t>－２
（－11）</t>
    <phoneticPr fontId="2"/>
  </si>
  <si>
    <t>南伊勢</t>
    <rPh sb="0" eb="1">
      <t>ミナミ</t>
    </rPh>
    <rPh sb="1" eb="3">
      <t>イセ</t>
    </rPh>
    <phoneticPr fontId="2"/>
  </si>
  <si>
    <t>度会郡南伊勢町田曽浦字デヤシキ４００２番１２０</t>
    <rPh sb="4" eb="5">
      <t>イ</t>
    </rPh>
    <phoneticPr fontId="2"/>
  </si>
  <si>
    <t>度会郡南伊勢町村山字居海道７３０番外</t>
    <rPh sb="4" eb="6">
      <t>イセ</t>
    </rPh>
    <phoneticPr fontId="2"/>
  </si>
  <si>
    <t>度会郡南伊勢町道方字中川原６４８番</t>
    <rPh sb="4" eb="6">
      <t>イセ</t>
    </rPh>
    <phoneticPr fontId="2"/>
  </si>
  <si>
    <t>度会郡南伊勢町神前浦字新洲２２番５</t>
    <rPh sb="4" eb="6">
      <t>イセ</t>
    </rPh>
    <phoneticPr fontId="2"/>
  </si>
  <si>
    <t>紀北</t>
    <rPh sb="0" eb="1">
      <t>オサム</t>
    </rPh>
    <rPh sb="1" eb="2">
      <t>キタ</t>
    </rPh>
    <phoneticPr fontId="2"/>
  </si>
  <si>
    <t>北4m
市道</t>
    <rPh sb="0" eb="1">
      <t>キタ</t>
    </rPh>
    <rPh sb="4" eb="6">
      <t>シドウ</t>
    </rPh>
    <phoneticPr fontId="2"/>
  </si>
  <si>
    <t>津</t>
    <rPh sb="0" eb="1">
      <t>ツ</t>
    </rPh>
    <phoneticPr fontId="2"/>
  </si>
  <si>
    <t>津市久居桜が丘町１９００番６７</t>
    <rPh sb="0" eb="2">
      <t>ツシ</t>
    </rPh>
    <rPh sb="2" eb="4">
      <t>ヒサイ</t>
    </rPh>
    <rPh sb="4" eb="5">
      <t>サクラ</t>
    </rPh>
    <rPh sb="6" eb="8">
      <t>オカチョウ</t>
    </rPh>
    <phoneticPr fontId="2"/>
  </si>
  <si>
    <t>津市垂水字下境８８７番２８</t>
    <rPh sb="2" eb="4">
      <t>タルミ</t>
    </rPh>
    <rPh sb="5" eb="6">
      <t>シタ</t>
    </rPh>
    <rPh sb="6" eb="7">
      <t>サカイ</t>
    </rPh>
    <phoneticPr fontId="2"/>
  </si>
  <si>
    <t>津市久居二ノ町１７２６番１</t>
    <rPh sb="0" eb="2">
      <t>ツシ</t>
    </rPh>
    <phoneticPr fontId="2"/>
  </si>
  <si>
    <t>津市榊原町字並松８１９８番３</t>
    <rPh sb="0" eb="2">
      <t>ツシ</t>
    </rPh>
    <rPh sb="2" eb="4">
      <t>サカキバラ</t>
    </rPh>
    <rPh sb="6" eb="7">
      <t>ナミ</t>
    </rPh>
    <rPh sb="7" eb="8">
      <t>マツ</t>
    </rPh>
    <phoneticPr fontId="2"/>
  </si>
  <si>
    <t>北東6.5m
市道</t>
    <rPh sb="0" eb="1">
      <t>キタ</t>
    </rPh>
    <rPh sb="7" eb="9">
      <t>シドウ</t>
    </rPh>
    <phoneticPr fontId="2"/>
  </si>
  <si>
    <t>近鉄大三
5.7km</t>
    <rPh sb="2" eb="3">
      <t>ダイ</t>
    </rPh>
    <rPh sb="3" eb="4">
      <t>サン</t>
    </rPh>
    <phoneticPr fontId="2"/>
  </si>
  <si>
    <t>南西4.5m
市道</t>
    <rPh sb="7" eb="8">
      <t>シ</t>
    </rPh>
    <rPh sb="8" eb="9">
      <t>シドウ</t>
    </rPh>
    <phoneticPr fontId="2"/>
  </si>
  <si>
    <t>津市河芸町東千里字南垣内７８４番外</t>
    <rPh sb="0" eb="2">
      <t>ツシ</t>
    </rPh>
    <phoneticPr fontId="2"/>
  </si>
  <si>
    <t>津市芸濃町林字中畑２２２番</t>
    <rPh sb="0" eb="2">
      <t>ツシ</t>
    </rPh>
    <phoneticPr fontId="2"/>
  </si>
  <si>
    <t>津市美里町家所字南土深１５４番６３</t>
    <rPh sb="0" eb="2">
      <t>ツシ</t>
    </rPh>
    <rPh sb="2" eb="5">
      <t>ミサトチョウ</t>
    </rPh>
    <rPh sb="5" eb="6">
      <t>イエ</t>
    </rPh>
    <rPh sb="6" eb="7">
      <t>トコロ</t>
    </rPh>
    <rPh sb="7" eb="8">
      <t>アザ</t>
    </rPh>
    <rPh sb="8" eb="9">
      <t>ミナミ</t>
    </rPh>
    <rPh sb="9" eb="10">
      <t>ツチ</t>
    </rPh>
    <rPh sb="10" eb="11">
      <t>フカ</t>
    </rPh>
    <rPh sb="14" eb="15">
      <t>バン</t>
    </rPh>
    <phoneticPr fontId="2"/>
  </si>
  <si>
    <t>津市美里町家所字城山２１５３番</t>
    <rPh sb="0" eb="2">
      <t>ツシ</t>
    </rPh>
    <rPh sb="4" eb="5">
      <t>チョウ</t>
    </rPh>
    <phoneticPr fontId="2"/>
  </si>
  <si>
    <t>津市安濃町田端上野字小谷９１０番４２</t>
    <rPh sb="0" eb="2">
      <t>ツシ</t>
    </rPh>
    <rPh sb="2" eb="5">
      <t>アノウチョウ</t>
    </rPh>
    <phoneticPr fontId="2"/>
  </si>
  <si>
    <t>東7m
市道</t>
    <rPh sb="4" eb="6">
      <t>シドウ</t>
    </rPh>
    <phoneticPr fontId="2"/>
  </si>
  <si>
    <t>津市安濃町川西字西出１４１６番</t>
    <rPh sb="0" eb="2">
      <t>ツシ</t>
    </rPh>
    <phoneticPr fontId="2"/>
  </si>
  <si>
    <t>共同住宅も見られる旧来の一般住宅地域</t>
    <rPh sb="0" eb="2">
      <t>キョウドウ</t>
    </rPh>
    <rPh sb="2" eb="4">
      <t>ジュウタク</t>
    </rPh>
    <rPh sb="5" eb="6">
      <t>ミ</t>
    </rPh>
    <rPh sb="9" eb="11">
      <t>キュウライ</t>
    </rPh>
    <rPh sb="12" eb="14">
      <t>イッパン</t>
    </rPh>
    <rPh sb="14" eb="16">
      <t>ジュウタク</t>
    </rPh>
    <rPh sb="16" eb="18">
      <t>チイキ</t>
    </rPh>
    <phoneticPr fontId="2"/>
  </si>
  <si>
    <t>北西4.6m
市道</t>
    <rPh sb="0" eb="1">
      <t>キタ</t>
    </rPh>
    <rPh sb="7" eb="9">
      <t>シドウ</t>
    </rPh>
    <phoneticPr fontId="2"/>
  </si>
  <si>
    <t>近鉄白塚
440m</t>
    <rPh sb="2" eb="4">
      <t>シラツカ</t>
    </rPh>
    <phoneticPr fontId="2"/>
  </si>
  <si>
    <t>２中専
(60.200)</t>
    <rPh sb="1" eb="2">
      <t>チュウ</t>
    </rPh>
    <rPh sb="2" eb="3">
      <t>アツム</t>
    </rPh>
    <phoneticPr fontId="2"/>
  </si>
  <si>
    <t>津市一志町高野字上野１６０番７４９</t>
    <rPh sb="0" eb="2">
      <t>ツシ</t>
    </rPh>
    <rPh sb="2" eb="5">
      <t>イチシチョウ</t>
    </rPh>
    <phoneticPr fontId="2"/>
  </si>
  <si>
    <t>津市一志町八太字松原５８４番</t>
    <rPh sb="0" eb="2">
      <t>ツシ</t>
    </rPh>
    <phoneticPr fontId="2"/>
  </si>
  <si>
    <t>北東5.5m
市道
西側道</t>
    <rPh sb="7" eb="9">
      <t>シドウ</t>
    </rPh>
    <rPh sb="10" eb="11">
      <t>ニシ</t>
    </rPh>
    <rPh sb="11" eb="13">
      <t>ソクドウ</t>
    </rPh>
    <phoneticPr fontId="2"/>
  </si>
  <si>
    <t>津市一志町田尻字ノラタ１４３番</t>
    <rPh sb="0" eb="2">
      <t>ツシ</t>
    </rPh>
    <phoneticPr fontId="2"/>
  </si>
  <si>
    <t>西6m
市道
北側道</t>
    <rPh sb="4" eb="6">
      <t>シドウ</t>
    </rPh>
    <rPh sb="7" eb="8">
      <t>キタ</t>
    </rPh>
    <rPh sb="8" eb="10">
      <t>ソクドウ</t>
    </rPh>
    <phoneticPr fontId="2"/>
  </si>
  <si>
    <t>津市白山町二本木字赤坂１００１番１０８</t>
    <rPh sb="0" eb="2">
      <t>ツシ</t>
    </rPh>
    <phoneticPr fontId="2"/>
  </si>
  <si>
    <t>南東4.8m
市道</t>
    <rPh sb="7" eb="9">
      <t>シドウ</t>
    </rPh>
    <phoneticPr fontId="2"/>
  </si>
  <si>
    <t>津市久居新町７９６番６外</t>
    <rPh sb="0" eb="2">
      <t>ツシ</t>
    </rPh>
    <rPh sb="9" eb="10">
      <t>バン</t>
    </rPh>
    <rPh sb="11" eb="12">
      <t>ソト</t>
    </rPh>
    <phoneticPr fontId="2"/>
  </si>
  <si>
    <t>中規模農家住宅が多く見られる既成の農家住宅地域</t>
    <rPh sb="0" eb="3">
      <t>チュウキボ</t>
    </rPh>
    <rPh sb="3" eb="7">
      <t>ノウカジュウタク</t>
    </rPh>
    <rPh sb="8" eb="9">
      <t>オオ</t>
    </rPh>
    <rPh sb="10" eb="11">
      <t>ミ</t>
    </rPh>
    <rPh sb="14" eb="16">
      <t>キセイ</t>
    </rPh>
    <rPh sb="17" eb="19">
      <t>ノウカ</t>
    </rPh>
    <rPh sb="19" eb="21">
      <t>ジュウタク</t>
    </rPh>
    <rPh sb="21" eb="23">
      <t>チイキ</t>
    </rPh>
    <phoneticPr fontId="2"/>
  </si>
  <si>
    <t>北東5m
市道</t>
    <rPh sb="1" eb="2">
      <t>ヒガシ</t>
    </rPh>
    <rPh sb="5" eb="7">
      <t>シドウ</t>
    </rPh>
    <phoneticPr fontId="2"/>
  </si>
  <si>
    <t>一般住宅を主とし店舗も散見される普通住宅地域</t>
    <rPh sb="0" eb="2">
      <t>イッパン</t>
    </rPh>
    <rPh sb="2" eb="4">
      <t>ジュウタク</t>
    </rPh>
    <rPh sb="5" eb="6">
      <t>シュ</t>
    </rPh>
    <rPh sb="8" eb="10">
      <t>テンポ</t>
    </rPh>
    <rPh sb="11" eb="13">
      <t>サンケン</t>
    </rPh>
    <rPh sb="16" eb="18">
      <t>フツウ</t>
    </rPh>
    <rPh sb="18" eb="20">
      <t>ジュウタク</t>
    </rPh>
    <rPh sb="20" eb="22">
      <t>チイキ</t>
    </rPh>
    <phoneticPr fontId="2"/>
  </si>
  <si>
    <t>西11m
県道</t>
    <rPh sb="5" eb="7">
      <t>ケンドウ</t>
    </rPh>
    <phoneticPr fontId="2"/>
  </si>
  <si>
    <t>中小規模の店舗のほかに住宅等が混在する国道沿いの路線商業地域</t>
    <rPh sb="0" eb="2">
      <t>チュウショウ</t>
    </rPh>
    <rPh sb="2" eb="4">
      <t>キボ</t>
    </rPh>
    <rPh sb="5" eb="7">
      <t>テンポ</t>
    </rPh>
    <rPh sb="11" eb="13">
      <t>ジュウタク</t>
    </rPh>
    <rPh sb="13" eb="14">
      <t>ナド</t>
    </rPh>
    <rPh sb="15" eb="17">
      <t>コンザイ</t>
    </rPh>
    <rPh sb="19" eb="21">
      <t>コクドウ</t>
    </rPh>
    <rPh sb="21" eb="22">
      <t>ソ</t>
    </rPh>
    <rPh sb="24" eb="26">
      <t>ロセン</t>
    </rPh>
    <rPh sb="26" eb="28">
      <t>ショウギョウ</t>
    </rPh>
    <rPh sb="28" eb="30">
      <t>チイキ</t>
    </rPh>
    <phoneticPr fontId="2"/>
  </si>
  <si>
    <t>西12.5m
国道</t>
    <rPh sb="7" eb="8">
      <t>クニ</t>
    </rPh>
    <rPh sb="8" eb="9">
      <t>チョウドウ</t>
    </rPh>
    <phoneticPr fontId="2"/>
  </si>
  <si>
    <t>小規模な漁家住宅が密集する漁村住宅地域</t>
    <rPh sb="0" eb="3">
      <t>ショウキボ</t>
    </rPh>
    <rPh sb="4" eb="5">
      <t>ギョ</t>
    </rPh>
    <rPh sb="5" eb="6">
      <t>イエ</t>
    </rPh>
    <rPh sb="6" eb="8">
      <t>ジュウタク</t>
    </rPh>
    <rPh sb="9" eb="11">
      <t>ミッシュウ</t>
    </rPh>
    <rPh sb="13" eb="15">
      <t>ギョソン</t>
    </rPh>
    <rPh sb="15" eb="17">
      <t>ジュウタク</t>
    </rPh>
    <rPh sb="17" eb="19">
      <t>チイキ</t>
    </rPh>
    <phoneticPr fontId="2"/>
  </si>
  <si>
    <t>西2.6m
町道</t>
    <rPh sb="6" eb="8">
      <t>チョウドウ</t>
    </rPh>
    <phoneticPr fontId="2"/>
  </si>
  <si>
    <t>北東4m
町道</t>
    <rPh sb="5" eb="7">
      <t>チョウドウ</t>
    </rPh>
    <phoneticPr fontId="2"/>
  </si>
  <si>
    <t>三岐東員
1.2km</t>
    <rPh sb="0" eb="1">
      <t>サン</t>
    </rPh>
    <rPh sb="1" eb="2">
      <t>ギフ</t>
    </rPh>
    <rPh sb="2" eb="4">
      <t>トウイン</t>
    </rPh>
    <phoneticPr fontId="2"/>
  </si>
  <si>
    <t>小売店舗、医院が集まる幹線道路沿いの商業地域</t>
    <rPh sb="0" eb="2">
      <t>コウ</t>
    </rPh>
    <rPh sb="2" eb="4">
      <t>テンポ</t>
    </rPh>
    <rPh sb="5" eb="7">
      <t>イイン</t>
    </rPh>
    <rPh sb="8" eb="9">
      <t>アツ</t>
    </rPh>
    <rPh sb="11" eb="13">
      <t>カンセン</t>
    </rPh>
    <rPh sb="13" eb="15">
      <t>ドウロ</t>
    </rPh>
    <rPh sb="15" eb="16">
      <t>ゾ</t>
    </rPh>
    <rPh sb="18" eb="20">
      <t>ショウギョウ</t>
    </rPh>
    <rPh sb="20" eb="22">
      <t>チイキ</t>
    </rPh>
    <phoneticPr fontId="2"/>
  </si>
  <si>
    <t>北東20m
県道
北西側道</t>
    <rPh sb="0" eb="1">
      <t>ホクセイ</t>
    </rPh>
    <rPh sb="1" eb="2">
      <t>ヒガシ</t>
    </rPh>
    <rPh sb="6" eb="7">
      <t>ケン</t>
    </rPh>
    <rPh sb="7" eb="8">
      <t>チョウドウ</t>
    </rPh>
    <rPh sb="9" eb="10">
      <t>キタ</t>
    </rPh>
    <rPh sb="10" eb="11">
      <t>ニシ</t>
    </rPh>
    <rPh sb="11" eb="13">
      <t>ソクドウ</t>
    </rPh>
    <phoneticPr fontId="2"/>
  </si>
  <si>
    <t>紀宝</t>
    <rPh sb="0" eb="2">
      <t>キホウ</t>
    </rPh>
    <phoneticPr fontId="2"/>
  </si>
  <si>
    <t>南牟婁郡紀宝町鵜殿字山平１８７５番</t>
    <rPh sb="4" eb="7">
      <t>キホウチョウ</t>
    </rPh>
    <rPh sb="7" eb="9">
      <t>ウドノ</t>
    </rPh>
    <phoneticPr fontId="2"/>
  </si>
  <si>
    <t>東3.3m
町道</t>
    <rPh sb="6" eb="8">
      <t>チョウドウ</t>
    </rPh>
    <phoneticPr fontId="2"/>
  </si>
  <si>
    <t>南牟婁郡紀宝町鵜殿字奥平嶋１９８９番２０外</t>
    <rPh sb="4" eb="7">
      <t>キホウチョウ</t>
    </rPh>
    <phoneticPr fontId="2"/>
  </si>
  <si>
    <t>南東4m
町道</t>
    <rPh sb="5" eb="7">
      <t>チョウドウ</t>
    </rPh>
    <phoneticPr fontId="2"/>
  </si>
  <si>
    <t>低層店舗、事務所が建ち並ぶ既存の商業地域</t>
    <rPh sb="0" eb="2">
      <t>テイソウ</t>
    </rPh>
    <rPh sb="2" eb="4">
      <t>テンポ</t>
    </rPh>
    <rPh sb="5" eb="8">
      <t>ジムショ</t>
    </rPh>
    <rPh sb="9" eb="12">
      <t>タチナラ</t>
    </rPh>
    <rPh sb="13" eb="15">
      <t>キゾン</t>
    </rPh>
    <rPh sb="16" eb="18">
      <t>ショウギョウ</t>
    </rPh>
    <rPh sb="18" eb="20">
      <t>チイキ</t>
    </rPh>
    <phoneticPr fontId="2"/>
  </si>
  <si>
    <t>家屋が密集する既存の一般住宅地域</t>
    <rPh sb="0" eb="2">
      <t>カオク</t>
    </rPh>
    <rPh sb="3" eb="5">
      <t>ミッシュウ</t>
    </rPh>
    <rPh sb="7" eb="9">
      <t>キゾン</t>
    </rPh>
    <rPh sb="10" eb="12">
      <t>イッパン</t>
    </rPh>
    <rPh sb="12" eb="14">
      <t>ジュウタク</t>
    </rPh>
    <rPh sb="14" eb="16">
      <t>チイキ</t>
    </rPh>
    <phoneticPr fontId="2"/>
  </si>
  <si>
    <t>亀山</t>
    <rPh sb="0" eb="2">
      <t>カメヤマ</t>
    </rPh>
    <phoneticPr fontId="2"/>
  </si>
  <si>
    <t>一般住宅のほか未利用地等も介在する既成住宅地域</t>
    <rPh sb="0" eb="2">
      <t>イッパン</t>
    </rPh>
    <rPh sb="2" eb="4">
      <t>ジュウタク</t>
    </rPh>
    <rPh sb="7" eb="10">
      <t>ミリヨウ</t>
    </rPh>
    <rPh sb="10" eb="11">
      <t>チ</t>
    </rPh>
    <rPh sb="11" eb="12">
      <t>トウ</t>
    </rPh>
    <rPh sb="13" eb="15">
      <t>カイザイ</t>
    </rPh>
    <rPh sb="17" eb="19">
      <t>キセイ</t>
    </rPh>
    <rPh sb="19" eb="21">
      <t>ジュウタク</t>
    </rPh>
    <rPh sb="21" eb="23">
      <t>チイキ</t>
    </rPh>
    <phoneticPr fontId="2"/>
  </si>
  <si>
    <t>松阪市飯高町宮前字中切２８９番５</t>
    <rPh sb="0" eb="3">
      <t>マツサカシ</t>
    </rPh>
    <rPh sb="3" eb="6">
      <t>イイタカチョウ</t>
    </rPh>
    <phoneticPr fontId="2"/>
  </si>
  <si>
    <t>中規模一般住宅が多い飯高地域振興局に近い住宅地域</t>
    <rPh sb="0" eb="3">
      <t>チュウキボ</t>
    </rPh>
    <rPh sb="3" eb="5">
      <t>イッパン</t>
    </rPh>
    <rPh sb="5" eb="7">
      <t>ジュウタク</t>
    </rPh>
    <rPh sb="8" eb="9">
      <t>オオ</t>
    </rPh>
    <rPh sb="10" eb="12">
      <t>イイタカ</t>
    </rPh>
    <rPh sb="12" eb="14">
      <t>チイキ</t>
    </rPh>
    <rPh sb="14" eb="17">
      <t>シンコウキョク</t>
    </rPh>
    <rPh sb="18" eb="19">
      <t>チカ</t>
    </rPh>
    <rPh sb="20" eb="22">
      <t>ジュウタク</t>
    </rPh>
    <rPh sb="22" eb="24">
      <t>チイキ</t>
    </rPh>
    <phoneticPr fontId="2"/>
  </si>
  <si>
    <t>南4m
市道
東側道</t>
    <rPh sb="4" eb="6">
      <t>シドウ</t>
    </rPh>
    <rPh sb="7" eb="8">
      <t>ヒガシ</t>
    </rPh>
    <rPh sb="8" eb="10">
      <t>ソクドウ</t>
    </rPh>
    <phoneticPr fontId="2"/>
  </si>
  <si>
    <t>松阪市飯南町粥見字道下３７６３番</t>
    <rPh sb="0" eb="3">
      <t>マツサカシ</t>
    </rPh>
    <phoneticPr fontId="2"/>
  </si>
  <si>
    <t>旧道沿いに店舗、併用住宅、住宅等が混在する近隣商業地域</t>
    <rPh sb="0" eb="2">
      <t>キュウドウ</t>
    </rPh>
    <rPh sb="2" eb="3">
      <t>ゾ</t>
    </rPh>
    <rPh sb="5" eb="7">
      <t>テンポ</t>
    </rPh>
    <rPh sb="8" eb="10">
      <t>ヘイヨウ</t>
    </rPh>
    <rPh sb="10" eb="12">
      <t>ジュウタク</t>
    </rPh>
    <rPh sb="13" eb="15">
      <t>ジュウタク</t>
    </rPh>
    <rPh sb="15" eb="16">
      <t>トウ</t>
    </rPh>
    <rPh sb="17" eb="19">
      <t>コンザイ</t>
    </rPh>
    <rPh sb="21" eb="23">
      <t>キンリン</t>
    </rPh>
    <rPh sb="23" eb="25">
      <t>ショウギョウ</t>
    </rPh>
    <rPh sb="25" eb="27">
      <t>チイキ</t>
    </rPh>
    <phoneticPr fontId="2"/>
  </si>
  <si>
    <t>南東7m
市道</t>
    <rPh sb="5" eb="7">
      <t>シドウ</t>
    </rPh>
    <phoneticPr fontId="2"/>
  </si>
  <si>
    <t>松阪市飯南町上仁柿字新田２３８２番外</t>
    <rPh sb="0" eb="3">
      <t>マツサカシ</t>
    </rPh>
    <rPh sb="3" eb="6">
      <t>イイナンチョウ</t>
    </rPh>
    <rPh sb="6" eb="7">
      <t>ウエ</t>
    </rPh>
    <rPh sb="7" eb="8">
      <t>ジン</t>
    </rPh>
    <rPh sb="8" eb="9">
      <t>カキ</t>
    </rPh>
    <rPh sb="10" eb="11">
      <t>シン</t>
    </rPh>
    <phoneticPr fontId="2"/>
  </si>
  <si>
    <t>小売店舗、事務所等が建ち並ぶ駅前の商業地域</t>
    <rPh sb="0" eb="2">
      <t>コウ</t>
    </rPh>
    <rPh sb="2" eb="4">
      <t>テンポ</t>
    </rPh>
    <rPh sb="5" eb="8">
      <t>ジムショ</t>
    </rPh>
    <rPh sb="8" eb="9">
      <t>トウ</t>
    </rPh>
    <rPh sb="10" eb="11">
      <t>タ</t>
    </rPh>
    <rPh sb="12" eb="13">
      <t>ナラ</t>
    </rPh>
    <rPh sb="14" eb="16">
      <t>エキマエ</t>
    </rPh>
    <rPh sb="17" eb="19">
      <t>ショウギョウ</t>
    </rPh>
    <rPh sb="19" eb="21">
      <t>チイキ</t>
    </rPh>
    <phoneticPr fontId="2"/>
  </si>
  <si>
    <t>北西3.4m
市道</t>
    <rPh sb="7" eb="9">
      <t>シドウ</t>
    </rPh>
    <phoneticPr fontId="2"/>
  </si>
  <si>
    <t>松阪市嬉野黒野町字福寿１８４５番３外</t>
    <rPh sb="0" eb="3">
      <t>マツサカシ</t>
    </rPh>
    <rPh sb="7" eb="8">
      <t>チョウ</t>
    </rPh>
    <rPh sb="10" eb="11">
      <t>コトブキ</t>
    </rPh>
    <phoneticPr fontId="2"/>
  </si>
  <si>
    <t>中規模の農家住宅が建ち並ぶ既成集落地域</t>
    <rPh sb="0" eb="3">
      <t>チュウキボ</t>
    </rPh>
    <rPh sb="4" eb="6">
      <t>ノウカ</t>
    </rPh>
    <rPh sb="6" eb="8">
      <t>ジュウタク</t>
    </rPh>
    <rPh sb="9" eb="12">
      <t>タチナラ</t>
    </rPh>
    <rPh sb="13" eb="15">
      <t>キセイ</t>
    </rPh>
    <rPh sb="15" eb="17">
      <t>シュウラク</t>
    </rPh>
    <rPh sb="17" eb="19">
      <t>チイキ</t>
    </rPh>
    <phoneticPr fontId="2"/>
  </si>
  <si>
    <t>南西7m
市道</t>
    <rPh sb="5" eb="7">
      <t>シドウ</t>
    </rPh>
    <phoneticPr fontId="2"/>
  </si>
  <si>
    <t>伊勢市船江４丁目１８３７番６９</t>
    <rPh sb="0" eb="3">
      <t>イセシ</t>
    </rPh>
    <phoneticPr fontId="2"/>
  </si>
  <si>
    <t>都
１中専
(60.200)</t>
    <rPh sb="0" eb="1">
      <t>ミヤコ</t>
    </rPh>
    <phoneticPr fontId="2"/>
  </si>
  <si>
    <t>中規模一般住宅が建ち並ぶ分譲住宅地域</t>
    <rPh sb="0" eb="3">
      <t>チュウキボ</t>
    </rPh>
    <rPh sb="3" eb="5">
      <t>イッパン</t>
    </rPh>
    <rPh sb="5" eb="7">
      <t>ジュウタク</t>
    </rPh>
    <rPh sb="8" eb="11">
      <t>タチナラ</t>
    </rPh>
    <rPh sb="12" eb="14">
      <t>ブンジョウ</t>
    </rPh>
    <rPh sb="14" eb="16">
      <t>ジュウタク</t>
    </rPh>
    <rPh sb="16" eb="18">
      <t>チイキ</t>
    </rPh>
    <phoneticPr fontId="2"/>
  </si>
  <si>
    <t>北西9m
市道</t>
    <rPh sb="5" eb="7">
      <t>シドウ</t>
    </rPh>
    <phoneticPr fontId="2"/>
  </si>
  <si>
    <t>都
１低専
(40.80)</t>
    <rPh sb="0" eb="1">
      <t>ト</t>
    </rPh>
    <phoneticPr fontId="2"/>
  </si>
  <si>
    <t>中規模一般住宅が多い閑静な住宅地域</t>
    <rPh sb="0" eb="3">
      <t>チュウキボ</t>
    </rPh>
    <rPh sb="3" eb="5">
      <t>イッパン</t>
    </rPh>
    <rPh sb="5" eb="7">
      <t>ジュウタク</t>
    </rPh>
    <rPh sb="8" eb="9">
      <t>オオ</t>
    </rPh>
    <rPh sb="10" eb="12">
      <t>カンセイ</t>
    </rPh>
    <rPh sb="13" eb="15">
      <t>ジュウタク</t>
    </rPh>
    <rPh sb="15" eb="17">
      <t>チイキ</t>
    </rPh>
    <phoneticPr fontId="2"/>
  </si>
  <si>
    <t>都
１低専
(50.100)</t>
    <rPh sb="0" eb="1">
      <t>ト</t>
    </rPh>
    <phoneticPr fontId="2"/>
  </si>
  <si>
    <t>中規模住宅が建ち並ぶ海岸に近い区画整然とした住宅団地</t>
    <rPh sb="0" eb="3">
      <t>チュウキボ</t>
    </rPh>
    <rPh sb="3" eb="5">
      <t>ジュウタク</t>
    </rPh>
    <rPh sb="6" eb="9">
      <t>タチナラ</t>
    </rPh>
    <rPh sb="10" eb="12">
      <t>カイガン</t>
    </rPh>
    <rPh sb="13" eb="14">
      <t>チカ</t>
    </rPh>
    <rPh sb="15" eb="17">
      <t>クカク</t>
    </rPh>
    <rPh sb="17" eb="19">
      <t>セイゼン</t>
    </rPh>
    <rPh sb="22" eb="24">
      <t>ジュウタク</t>
    </rPh>
    <rPh sb="24" eb="26">
      <t>ダンチ</t>
    </rPh>
    <phoneticPr fontId="2"/>
  </si>
  <si>
    <t>西7.2m
市道</t>
    <rPh sb="6" eb="8">
      <t>シドウ</t>
    </rPh>
    <phoneticPr fontId="2"/>
  </si>
  <si>
    <t>都
１住居
(60.200)</t>
    <rPh sb="0" eb="1">
      <t>ト</t>
    </rPh>
    <phoneticPr fontId="2"/>
  </si>
  <si>
    <t>勢田川河口沿いの住宅が密集する在来住宅地域</t>
    <rPh sb="0" eb="1">
      <t>セタ</t>
    </rPh>
    <rPh sb="1" eb="2">
      <t>タ</t>
    </rPh>
    <rPh sb="2" eb="3">
      <t>カワ</t>
    </rPh>
    <rPh sb="3" eb="5">
      <t>カコウ</t>
    </rPh>
    <rPh sb="5" eb="6">
      <t>ゾ</t>
    </rPh>
    <rPh sb="8" eb="10">
      <t>ジュウタク</t>
    </rPh>
    <rPh sb="11" eb="13">
      <t>ミッシュウ</t>
    </rPh>
    <rPh sb="15" eb="17">
      <t>ザイライ</t>
    </rPh>
    <rPh sb="17" eb="20">
      <t>ジュウタクチ</t>
    </rPh>
    <rPh sb="20" eb="21">
      <t>イキ</t>
    </rPh>
    <phoneticPr fontId="2"/>
  </si>
  <si>
    <t>西3m
市道</t>
    <rPh sb="4" eb="6">
      <t>シドウ</t>
    </rPh>
    <phoneticPr fontId="2"/>
  </si>
  <si>
    <t>都
１中専
(60.200)</t>
    <rPh sb="0" eb="1">
      <t>ト</t>
    </rPh>
    <phoneticPr fontId="2"/>
  </si>
  <si>
    <t>伊勢市中須町字西別当９８８番外</t>
    <rPh sb="9" eb="10">
      <t>ア</t>
    </rPh>
    <phoneticPr fontId="2"/>
  </si>
  <si>
    <t>津
1.2km</t>
    <phoneticPr fontId="2"/>
  </si>
  <si>
    <t>近鉄川合高岡
700m</t>
    <phoneticPr fontId="2"/>
  </si>
  <si>
    <t>近鉄津新町
800m</t>
    <phoneticPr fontId="2"/>
  </si>
  <si>
    <t>（台形）
1.2:1</t>
    <rPh sb="1" eb="3">
      <t>ダイケイ</t>
    </rPh>
    <phoneticPr fontId="2"/>
  </si>
  <si>
    <t>大規模画地の企業保養所が多い別荘地域</t>
    <rPh sb="0" eb="3">
      <t>ダイキボ</t>
    </rPh>
    <rPh sb="3" eb="4">
      <t>カク</t>
    </rPh>
    <rPh sb="4" eb="5">
      <t>カクチ</t>
    </rPh>
    <rPh sb="6" eb="8">
      <t>キギョウ</t>
    </rPh>
    <rPh sb="8" eb="11">
      <t>ホヨウショ</t>
    </rPh>
    <rPh sb="12" eb="13">
      <t>オオ</t>
    </rPh>
    <rPh sb="14" eb="16">
      <t>ベッソウ</t>
    </rPh>
    <rPh sb="16" eb="18">
      <t>チイキ</t>
    </rPh>
    <phoneticPr fontId="2"/>
  </si>
  <si>
    <t>東13m
県道</t>
    <rPh sb="5" eb="7">
      <t>ケンドウ</t>
    </rPh>
    <phoneticPr fontId="2"/>
  </si>
  <si>
    <t>ほとんどが一般住宅で占められた旧来からの住宅地域</t>
    <rPh sb="5" eb="7">
      <t>イッパン</t>
    </rPh>
    <rPh sb="7" eb="9">
      <t>ジュウタク</t>
    </rPh>
    <rPh sb="10" eb="11">
      <t>シ</t>
    </rPh>
    <rPh sb="15" eb="17">
      <t>キュウライ</t>
    </rPh>
    <rPh sb="20" eb="22">
      <t>ジュウタク</t>
    </rPh>
    <rPh sb="22" eb="24">
      <t>チイキ</t>
    </rPh>
    <phoneticPr fontId="2"/>
  </si>
  <si>
    <t>曲折した比較的狭い道路沿いに家屋が密集する既存集落地域</t>
    <rPh sb="0" eb="2">
      <t>キョクセツ</t>
    </rPh>
    <rPh sb="4" eb="7">
      <t>ヒカクテキ</t>
    </rPh>
    <rPh sb="7" eb="8">
      <t>セマ</t>
    </rPh>
    <rPh sb="9" eb="11">
      <t>ドウロ</t>
    </rPh>
    <rPh sb="11" eb="12">
      <t>ゾ</t>
    </rPh>
    <rPh sb="14" eb="16">
      <t>カオク</t>
    </rPh>
    <rPh sb="17" eb="19">
      <t>ミッシュウ</t>
    </rPh>
    <rPh sb="21" eb="23">
      <t>キゾン</t>
    </rPh>
    <rPh sb="23" eb="25">
      <t>シュウラク</t>
    </rPh>
    <rPh sb="25" eb="27">
      <t>チイキ</t>
    </rPh>
    <phoneticPr fontId="2"/>
  </si>
  <si>
    <t>伊賀市青山羽根字中嶋２７６番外</t>
    <rPh sb="0" eb="2">
      <t>イガ</t>
    </rPh>
    <rPh sb="2" eb="3">
      <t>シ</t>
    </rPh>
    <phoneticPr fontId="2"/>
  </si>
  <si>
    <t>南東4m
市道</t>
    <rPh sb="5" eb="7">
      <t>シドウ</t>
    </rPh>
    <phoneticPr fontId="2"/>
  </si>
  <si>
    <t>伊賀市高尾字津元４１１６番３１</t>
    <rPh sb="0" eb="2">
      <t>イガ</t>
    </rPh>
    <rPh sb="2" eb="3">
      <t>シ</t>
    </rPh>
    <phoneticPr fontId="2"/>
  </si>
  <si>
    <t>市道
幅員3m</t>
    <rPh sb="0" eb="2">
      <t>シドウ</t>
    </rPh>
    <rPh sb="3" eb="5">
      <t>フクイン</t>
    </rPh>
    <phoneticPr fontId="2"/>
  </si>
  <si>
    <t>公共諸施設、小売店舗等が建ち並ぶ商業地域</t>
    <rPh sb="0" eb="2">
      <t>コウキョウ</t>
    </rPh>
    <rPh sb="2" eb="5">
      <t>ショシセツ</t>
    </rPh>
    <rPh sb="6" eb="8">
      <t>コウリ</t>
    </rPh>
    <rPh sb="8" eb="10">
      <t>テンポ</t>
    </rPh>
    <rPh sb="10" eb="11">
      <t>トウ</t>
    </rPh>
    <rPh sb="12" eb="15">
      <t>タチナラ</t>
    </rPh>
    <rPh sb="16" eb="18">
      <t>ショウギョウ</t>
    </rPh>
    <rPh sb="18" eb="20">
      <t>チイキ</t>
    </rPh>
    <phoneticPr fontId="2"/>
  </si>
  <si>
    <t>三岐星川
800m</t>
    <rPh sb="0" eb="1">
      <t>サン</t>
    </rPh>
    <rPh sb="1" eb="2">
      <t>ギフ</t>
    </rPh>
    <rPh sb="2" eb="4">
      <t>ホシカワ</t>
    </rPh>
    <phoneticPr fontId="2"/>
  </si>
  <si>
    <t>中小規模一般住宅が建ち並ぶ既成住宅地域</t>
    <rPh sb="0" eb="2">
      <t>チュウショウ</t>
    </rPh>
    <rPh sb="2" eb="4">
      <t>キボ</t>
    </rPh>
    <rPh sb="4" eb="6">
      <t>イッパン</t>
    </rPh>
    <rPh sb="6" eb="8">
      <t>ジュウタク</t>
    </rPh>
    <rPh sb="9" eb="12">
      <t>タチナラ</t>
    </rPh>
    <rPh sb="13" eb="15">
      <t>キセイ</t>
    </rPh>
    <rPh sb="15" eb="17">
      <t>ジュウタク</t>
    </rPh>
    <rPh sb="17" eb="19">
      <t>チイキ</t>
    </rPh>
    <phoneticPr fontId="2"/>
  </si>
  <si>
    <t>桑名市中央町４丁目１６番２</t>
    <rPh sb="3" eb="6">
      <t>チュウオウチョウ</t>
    </rPh>
    <rPh sb="7" eb="9">
      <t>チョウメ</t>
    </rPh>
    <rPh sb="11" eb="12">
      <t>バン</t>
    </rPh>
    <phoneticPr fontId="2"/>
  </si>
  <si>
    <t>中低層の店舗や事務所等が建ち並ぶ商業地域</t>
    <rPh sb="0" eb="2">
      <t>チュウテイ</t>
    </rPh>
    <rPh sb="2" eb="3">
      <t>ソウ</t>
    </rPh>
    <rPh sb="4" eb="6">
      <t>テンポ</t>
    </rPh>
    <rPh sb="7" eb="10">
      <t>ジムショ</t>
    </rPh>
    <rPh sb="10" eb="11">
      <t>トウ</t>
    </rPh>
    <rPh sb="12" eb="13">
      <t>タ</t>
    </rPh>
    <rPh sb="14" eb="15">
      <t>ナラ</t>
    </rPh>
    <rPh sb="16" eb="18">
      <t>ショウギョウ</t>
    </rPh>
    <rPh sb="18" eb="20">
      <t>チイキ</t>
    </rPh>
    <phoneticPr fontId="2"/>
  </si>
  <si>
    <t>近鉄長島
1.3km</t>
    <phoneticPr fontId="2"/>
  </si>
  <si>
    <t>一般住宅が建ち並ぶ区画整然とした住宅地域</t>
    <rPh sb="0" eb="2">
      <t>イッパン</t>
    </rPh>
    <rPh sb="2" eb="4">
      <t>ジュウタク</t>
    </rPh>
    <rPh sb="5" eb="6">
      <t>タ</t>
    </rPh>
    <rPh sb="7" eb="8">
      <t>ナラ</t>
    </rPh>
    <rPh sb="9" eb="11">
      <t>クカク</t>
    </rPh>
    <rPh sb="11" eb="13">
      <t>セイゼン</t>
    </rPh>
    <rPh sb="16" eb="18">
      <t>ジュウタク</t>
    </rPh>
    <rPh sb="18" eb="20">
      <t>チイキ</t>
    </rPh>
    <phoneticPr fontId="2"/>
  </si>
  <si>
    <t>亀山市川合町字山田１１８８番１</t>
    <rPh sb="3" eb="5">
      <t>カワイ</t>
    </rPh>
    <rPh sb="6" eb="7">
      <t>ジ</t>
    </rPh>
    <rPh sb="7" eb="9">
      <t>ヤマダ</t>
    </rPh>
    <phoneticPr fontId="2"/>
  </si>
  <si>
    <t>（台形）
2.5:1</t>
    <rPh sb="1" eb="3">
      <t>ダイケイ</t>
    </rPh>
    <phoneticPr fontId="2"/>
  </si>
  <si>
    <t>国道沿いに中小規模の店舗が増えつつある路線商業地域</t>
    <rPh sb="0" eb="2">
      <t>コクドウ</t>
    </rPh>
    <rPh sb="2" eb="3">
      <t>ゾ</t>
    </rPh>
    <rPh sb="5" eb="7">
      <t>チュウショウ</t>
    </rPh>
    <rPh sb="7" eb="9">
      <t>キボ</t>
    </rPh>
    <rPh sb="10" eb="12">
      <t>テンポ</t>
    </rPh>
    <rPh sb="13" eb="14">
      <t>フ</t>
    </rPh>
    <rPh sb="19" eb="21">
      <t>ロセン</t>
    </rPh>
    <rPh sb="21" eb="23">
      <t>ショウギョウ</t>
    </rPh>
    <rPh sb="23" eb="25">
      <t>チイキ</t>
    </rPh>
    <phoneticPr fontId="2"/>
  </si>
  <si>
    <t>西12.3m
国道</t>
    <rPh sb="0" eb="1">
      <t>ニシ</t>
    </rPh>
    <rPh sb="7" eb="9">
      <t>コクドウ</t>
    </rPh>
    <phoneticPr fontId="2"/>
  </si>
  <si>
    <t>井田川
2.4km</t>
    <rPh sb="0" eb="3">
      <t>イダガワ</t>
    </rPh>
    <phoneticPr fontId="2"/>
  </si>
  <si>
    <t>中低層飲食店、小売店舗、事務所等が建ち並ぶ国道沿線の路線商業地域</t>
    <rPh sb="0" eb="1">
      <t>チュウ</t>
    </rPh>
    <rPh sb="1" eb="3">
      <t>テイソウ</t>
    </rPh>
    <rPh sb="3" eb="5">
      <t>インショク</t>
    </rPh>
    <rPh sb="5" eb="6">
      <t>ミセ</t>
    </rPh>
    <rPh sb="7" eb="9">
      <t>コウリ</t>
    </rPh>
    <rPh sb="9" eb="11">
      <t>テンポ</t>
    </rPh>
    <rPh sb="12" eb="15">
      <t>ジムショ</t>
    </rPh>
    <rPh sb="15" eb="16">
      <t>トウ</t>
    </rPh>
    <rPh sb="17" eb="20">
      <t>タチナラ</t>
    </rPh>
    <rPh sb="21" eb="23">
      <t>コクドウ</t>
    </rPh>
    <rPh sb="23" eb="25">
      <t>エンセン</t>
    </rPh>
    <rPh sb="26" eb="28">
      <t>ロセン</t>
    </rPh>
    <rPh sb="28" eb="30">
      <t>ショウギョウ</t>
    </rPh>
    <rPh sb="30" eb="32">
      <t>チイキ</t>
    </rPh>
    <phoneticPr fontId="2"/>
  </si>
  <si>
    <t>北西34m
国道</t>
    <rPh sb="6" eb="8">
      <t>コクドウ</t>
    </rPh>
    <phoneticPr fontId="2"/>
  </si>
  <si>
    <t>桑名市寿町２丁目１０番外</t>
    <rPh sb="11" eb="12">
      <t>ホカ</t>
    </rPh>
    <phoneticPr fontId="2"/>
  </si>
  <si>
    <t>（不整形）
1:1</t>
    <rPh sb="1" eb="2">
      <t>フ</t>
    </rPh>
    <rPh sb="2" eb="4">
      <t>セイケイ</t>
    </rPh>
    <phoneticPr fontId="2"/>
  </si>
  <si>
    <t>桑名近接</t>
    <rPh sb="2" eb="4">
      <t>キンセツ</t>
    </rPh>
    <phoneticPr fontId="2"/>
  </si>
  <si>
    <t>一般住宅が建ち並ぶ区画整然とした住宅地域</t>
    <rPh sb="0" eb="2">
      <t>イッパン</t>
    </rPh>
    <rPh sb="2" eb="4">
      <t>ジュウタク</t>
    </rPh>
    <rPh sb="5" eb="8">
      <t>タチナラ</t>
    </rPh>
    <rPh sb="9" eb="11">
      <t>クカク</t>
    </rPh>
    <rPh sb="11" eb="13">
      <t>セイゼン</t>
    </rPh>
    <rPh sb="18" eb="20">
      <t>チイキ</t>
    </rPh>
    <phoneticPr fontId="2"/>
  </si>
  <si>
    <t>桑名市長島町大倉１番５７</t>
    <rPh sb="0" eb="3">
      <t>クワナシ</t>
    </rPh>
    <rPh sb="3" eb="4">
      <t>ナガシマ</t>
    </rPh>
    <rPh sb="4" eb="5">
      <t>シマ</t>
    </rPh>
    <rPh sb="5" eb="6">
      <t>マチ</t>
    </rPh>
    <phoneticPr fontId="2"/>
  </si>
  <si>
    <t>桑名市長島町平方字トノ割４７６番</t>
    <rPh sb="0" eb="3">
      <t>クワナシ</t>
    </rPh>
    <phoneticPr fontId="2"/>
  </si>
  <si>
    <t>桑名市大字五反田字北貝戸１１４３番外</t>
    <rPh sb="0" eb="3">
      <t>クワナシ</t>
    </rPh>
    <phoneticPr fontId="2"/>
  </si>
  <si>
    <t>南西5m
町道
背面道</t>
    <rPh sb="5" eb="7">
      <t>チョウドウ</t>
    </rPh>
    <rPh sb="8" eb="10">
      <t>ハイメン</t>
    </rPh>
    <rPh sb="10" eb="11">
      <t>ドウ</t>
    </rPh>
    <phoneticPr fontId="2"/>
  </si>
  <si>
    <t>（不整形）
1:2.5</t>
    <rPh sb="1" eb="3">
      <t>フセイ</t>
    </rPh>
    <rPh sb="3" eb="4">
      <t>カタチ</t>
    </rPh>
    <phoneticPr fontId="2"/>
  </si>
  <si>
    <t>店舗併用住宅が建ち並ぶ旧道沿いの古くからの商業地域</t>
    <rPh sb="0" eb="2">
      <t>テンポ</t>
    </rPh>
    <rPh sb="2" eb="4">
      <t>ヘイヨウ</t>
    </rPh>
    <rPh sb="4" eb="6">
      <t>ジュウタク</t>
    </rPh>
    <rPh sb="7" eb="10">
      <t>タチナラ</t>
    </rPh>
    <rPh sb="11" eb="14">
      <t>キュウドウゾ</t>
    </rPh>
    <rPh sb="16" eb="17">
      <t>フル</t>
    </rPh>
    <rPh sb="21" eb="23">
      <t>ショウギョウ</t>
    </rPh>
    <rPh sb="23" eb="25">
      <t>チイキ</t>
    </rPh>
    <phoneticPr fontId="2"/>
  </si>
  <si>
    <t>一般住宅等が建ち並ぶ区画整然とした住宅地域</t>
    <rPh sb="0" eb="2">
      <t>イッパン</t>
    </rPh>
    <rPh sb="2" eb="4">
      <t>ジュウタク</t>
    </rPh>
    <rPh sb="4" eb="5">
      <t>トウ</t>
    </rPh>
    <rPh sb="6" eb="9">
      <t>タチナラ</t>
    </rPh>
    <rPh sb="10" eb="12">
      <t>クカク</t>
    </rPh>
    <rPh sb="12" eb="14">
      <t>セイゼン</t>
    </rPh>
    <rPh sb="17" eb="19">
      <t>ジュウタク</t>
    </rPh>
    <rPh sb="19" eb="21">
      <t>チイキ</t>
    </rPh>
    <phoneticPr fontId="2"/>
  </si>
  <si>
    <t>（台形）
1:2</t>
    <rPh sb="1" eb="3">
      <t>ダイケイ</t>
    </rPh>
    <phoneticPr fontId="2"/>
  </si>
  <si>
    <t>低層の事務所、店舗等が混在する市役所に近い商業地域</t>
    <rPh sb="0" eb="2">
      <t>テイソウ</t>
    </rPh>
    <rPh sb="3" eb="6">
      <t>ジムショ</t>
    </rPh>
    <rPh sb="7" eb="9">
      <t>テンポ</t>
    </rPh>
    <rPh sb="9" eb="10">
      <t>トウ</t>
    </rPh>
    <rPh sb="11" eb="13">
      <t>コンザイ</t>
    </rPh>
    <rPh sb="15" eb="18">
      <t>シヤクショ</t>
    </rPh>
    <rPh sb="19" eb="20">
      <t>チカ</t>
    </rPh>
    <rPh sb="21" eb="23">
      <t>ショウギョウ</t>
    </rPh>
    <rPh sb="23" eb="25">
      <t>チイキ</t>
    </rPh>
    <phoneticPr fontId="2"/>
  </si>
  <si>
    <t>北西50m
市道</t>
    <rPh sb="6" eb="8">
      <t>シドウ</t>
    </rPh>
    <phoneticPr fontId="2"/>
  </si>
  <si>
    <t>南5m
市道</t>
    <rPh sb="4" eb="6">
      <t>シドウ</t>
    </rPh>
    <phoneticPr fontId="2"/>
  </si>
  <si>
    <t>鳥羽市高丘町４４２番８７</t>
    <rPh sb="0" eb="3">
      <t>トバシ</t>
    </rPh>
    <phoneticPr fontId="2"/>
  </si>
  <si>
    <t>大規模団地内で個人住宅が建ち並ぶ住宅地域</t>
    <rPh sb="0" eb="3">
      <t>ダイキボ</t>
    </rPh>
    <rPh sb="3" eb="6">
      <t>ダンチナイ</t>
    </rPh>
    <rPh sb="7" eb="9">
      <t>コジン</t>
    </rPh>
    <rPh sb="9" eb="11">
      <t>ジュウタク</t>
    </rPh>
    <rPh sb="12" eb="15">
      <t>タチナラ</t>
    </rPh>
    <rPh sb="16" eb="18">
      <t>ジュウタク</t>
    </rPh>
    <rPh sb="18" eb="20">
      <t>チイキ</t>
    </rPh>
    <phoneticPr fontId="2"/>
  </si>
  <si>
    <t>南西6m
県道</t>
    <rPh sb="5" eb="7">
      <t>ケンドウ</t>
    </rPh>
    <phoneticPr fontId="2"/>
  </si>
  <si>
    <t>（台形）
1:1</t>
    <rPh sb="1" eb="3">
      <t>ダイケイ</t>
    </rPh>
    <phoneticPr fontId="2"/>
  </si>
  <si>
    <t>畑等が介在して住宅が建ち並ぶ民宿の多い漁村集落はずれの住宅地域</t>
    <rPh sb="0" eb="1">
      <t>ハタケ</t>
    </rPh>
    <rPh sb="1" eb="2">
      <t>トウ</t>
    </rPh>
    <rPh sb="3" eb="5">
      <t>カイザイ</t>
    </rPh>
    <rPh sb="7" eb="9">
      <t>ジュウタク</t>
    </rPh>
    <rPh sb="10" eb="13">
      <t>タチナラ</t>
    </rPh>
    <rPh sb="14" eb="16">
      <t>ミンシュク</t>
    </rPh>
    <rPh sb="17" eb="18">
      <t>オオ</t>
    </rPh>
    <rPh sb="19" eb="21">
      <t>ギョソン</t>
    </rPh>
    <rPh sb="21" eb="23">
      <t>シュウラク</t>
    </rPh>
    <rPh sb="27" eb="29">
      <t>ジュウタク</t>
    </rPh>
    <rPh sb="29" eb="31">
      <t>チイキ</t>
    </rPh>
    <phoneticPr fontId="2"/>
  </si>
  <si>
    <t>中規模の一般住宅が多い分譲住宅地域</t>
    <rPh sb="0" eb="3">
      <t>チュウキボ</t>
    </rPh>
    <rPh sb="4" eb="6">
      <t>イッパン</t>
    </rPh>
    <rPh sb="6" eb="8">
      <t>ジュウタク</t>
    </rPh>
    <rPh sb="9" eb="10">
      <t>オオ</t>
    </rPh>
    <rPh sb="11" eb="13">
      <t>ブンジョウ</t>
    </rPh>
    <rPh sb="13" eb="15">
      <t>ジュウタク</t>
    </rPh>
    <rPh sb="15" eb="17">
      <t>チイキ</t>
    </rPh>
    <phoneticPr fontId="2"/>
  </si>
  <si>
    <t>倉庫
Ｓ２</t>
    <rPh sb="0" eb="2">
      <t>ソウコ</t>
    </rPh>
    <phoneticPr fontId="2"/>
  </si>
  <si>
    <t>南7m
市道
背面道</t>
    <rPh sb="4" eb="6">
      <t>シドウ</t>
    </rPh>
    <rPh sb="7" eb="9">
      <t>ハイメン</t>
    </rPh>
    <rPh sb="9" eb="10">
      <t>ドウ</t>
    </rPh>
    <phoneticPr fontId="2"/>
  </si>
  <si>
    <t>松阪市飯南町横野字殿垣内１９５番１</t>
    <rPh sb="0" eb="3">
      <t>マツサカシ</t>
    </rPh>
    <rPh sb="3" eb="6">
      <t>イイナンチョウ</t>
    </rPh>
    <phoneticPr fontId="2"/>
  </si>
  <si>
    <t>国道沿いに店舗等も一部見られる既存の住宅地域</t>
    <rPh sb="0" eb="2">
      <t>コクドウ</t>
    </rPh>
    <rPh sb="2" eb="3">
      <t>ゾ</t>
    </rPh>
    <rPh sb="5" eb="7">
      <t>テンポ</t>
    </rPh>
    <rPh sb="7" eb="8">
      <t>トウ</t>
    </rPh>
    <rPh sb="9" eb="11">
      <t>イチブ</t>
    </rPh>
    <rPh sb="11" eb="12">
      <t>ミ</t>
    </rPh>
    <rPh sb="15" eb="17">
      <t>キゾン</t>
    </rPh>
    <rPh sb="18" eb="20">
      <t>ジュウタク</t>
    </rPh>
    <rPh sb="20" eb="22">
      <t>チイキ</t>
    </rPh>
    <phoneticPr fontId="2"/>
  </si>
  <si>
    <t>松阪市飯南町粥見字水附４５７０番２外</t>
    <rPh sb="0" eb="3">
      <t>マツサカシ</t>
    </rPh>
    <phoneticPr fontId="2"/>
  </si>
  <si>
    <t>付近には農地等も介在する飯南地域振興局に比較的近い在来住宅地域</t>
    <rPh sb="0" eb="2">
      <t>フキン</t>
    </rPh>
    <rPh sb="4" eb="6">
      <t>ノウチ</t>
    </rPh>
    <rPh sb="6" eb="7">
      <t>トウ</t>
    </rPh>
    <rPh sb="8" eb="10">
      <t>カイザイ</t>
    </rPh>
    <rPh sb="12" eb="14">
      <t>イイナン</t>
    </rPh>
    <rPh sb="14" eb="16">
      <t>チイキ</t>
    </rPh>
    <rPh sb="16" eb="19">
      <t>シンコウキョク</t>
    </rPh>
    <rPh sb="20" eb="23">
      <t>ヒカクテキ</t>
    </rPh>
    <rPh sb="23" eb="24">
      <t>チカ</t>
    </rPh>
    <rPh sb="25" eb="27">
      <t>ザイライ</t>
    </rPh>
    <rPh sb="27" eb="29">
      <t>ジュウタク</t>
    </rPh>
    <rPh sb="29" eb="31">
      <t>チイキ</t>
    </rPh>
    <phoneticPr fontId="2"/>
  </si>
  <si>
    <t>南東5.7m
市道</t>
    <rPh sb="7" eb="9">
      <t>シドウ</t>
    </rPh>
    <phoneticPr fontId="2"/>
  </si>
  <si>
    <t>自然環境がよい区画整然とした団地</t>
    <rPh sb="0" eb="2">
      <t>シゼン</t>
    </rPh>
    <rPh sb="2" eb="4">
      <t>カンキョウ</t>
    </rPh>
    <rPh sb="7" eb="9">
      <t>クカク</t>
    </rPh>
    <rPh sb="9" eb="11">
      <t>セイゼン</t>
    </rPh>
    <rPh sb="14" eb="16">
      <t>ダンチ</t>
    </rPh>
    <phoneticPr fontId="2"/>
  </si>
  <si>
    <t>中規模の一般住宅が建ち並ぶ区画整然とした住宅地域</t>
    <rPh sb="0" eb="3">
      <t>チュウキボ</t>
    </rPh>
    <rPh sb="4" eb="6">
      <t>イッパン</t>
    </rPh>
    <rPh sb="6" eb="8">
      <t>ジュウタク</t>
    </rPh>
    <rPh sb="9" eb="12">
      <t>タチナラ</t>
    </rPh>
    <rPh sb="13" eb="15">
      <t>クカク</t>
    </rPh>
    <rPh sb="15" eb="17">
      <t>セイゼン</t>
    </rPh>
    <rPh sb="20" eb="22">
      <t>ジュウタク</t>
    </rPh>
    <rPh sb="22" eb="24">
      <t>チイキ</t>
    </rPh>
    <phoneticPr fontId="2"/>
  </si>
  <si>
    <t>近鉄久居
1.6km</t>
    <phoneticPr fontId="2"/>
  </si>
  <si>
    <t>津
1km</t>
    <phoneticPr fontId="2"/>
  </si>
  <si>
    <t>近鉄津新町
700m</t>
    <phoneticPr fontId="2"/>
  </si>
  <si>
    <t>南中央１０－３９</t>
    <phoneticPr fontId="2"/>
  </si>
  <si>
    <t>阿漕
550m</t>
    <phoneticPr fontId="2"/>
  </si>
  <si>
    <t>近鉄久居
800m</t>
    <phoneticPr fontId="2"/>
  </si>
  <si>
    <t>住宅
Ｂ２</t>
    <phoneticPr fontId="2"/>
  </si>
  <si>
    <t>近鉄千里
1.5km</t>
    <phoneticPr fontId="2"/>
  </si>
  <si>
    <t>近鉄千里
400m</t>
    <phoneticPr fontId="2"/>
  </si>
  <si>
    <t>津市芸濃町椋本字南山ノ花２７０１番</t>
    <rPh sb="0" eb="2">
      <t>ツシ</t>
    </rPh>
    <rPh sb="8" eb="9">
      <t>ミナミ</t>
    </rPh>
    <rPh sb="9" eb="10">
      <t>ヤマ</t>
    </rPh>
    <rPh sb="11" eb="12">
      <t>ハナ</t>
    </rPh>
    <rPh sb="16" eb="17">
      <t>バン</t>
    </rPh>
    <phoneticPr fontId="2"/>
  </si>
  <si>
    <t>亀山
6km</t>
    <phoneticPr fontId="2"/>
  </si>
  <si>
    <t>近鉄津新町
8.5km</t>
    <phoneticPr fontId="2"/>
  </si>
  <si>
    <t>近鉄津新町
9.5km</t>
    <phoneticPr fontId="2"/>
  </si>
  <si>
    <t>津
9km</t>
    <phoneticPr fontId="2"/>
  </si>
  <si>
    <t>近鉄津新町
7.5km</t>
    <phoneticPr fontId="2"/>
  </si>
  <si>
    <t>近鉄榊原温泉口
1.4km</t>
    <phoneticPr fontId="2"/>
  </si>
  <si>
    <t>近鉄川合高岡
1.5km</t>
    <phoneticPr fontId="2"/>
  </si>
  <si>
    <t>伊勢八太
650m</t>
    <phoneticPr fontId="2"/>
  </si>
  <si>
    <t>近鉄大三
800m</t>
    <phoneticPr fontId="2"/>
  </si>
  <si>
    <t>近鉄津新町
1.6km</t>
    <phoneticPr fontId="2"/>
  </si>
  <si>
    <t>津市南丸之内４９番１</t>
    <phoneticPr fontId="2"/>
  </si>
  <si>
    <t>店舗兼共同住宅
Ｓ４</t>
    <phoneticPr fontId="2"/>
  </si>
  <si>
    <t>近鉄津新町
560m</t>
    <phoneticPr fontId="2"/>
  </si>
  <si>
    <t>津市栗真町屋町字東之内１６６１番３</t>
    <phoneticPr fontId="2"/>
  </si>
  <si>
    <t>近鉄江戸橋
700m</t>
    <phoneticPr fontId="2"/>
  </si>
  <si>
    <t>津市栄町２丁目３８０番</t>
    <phoneticPr fontId="2"/>
  </si>
  <si>
    <t>津
350m</t>
    <phoneticPr fontId="2"/>
  </si>
  <si>
    <t>津市羽所町５４３番外</t>
    <phoneticPr fontId="2"/>
  </si>
  <si>
    <t>近鉄久居
480m</t>
    <phoneticPr fontId="2"/>
  </si>
  <si>
    <t>一身田
4.9km</t>
    <phoneticPr fontId="2"/>
  </si>
  <si>
    <t>一身田
6.8km</t>
    <phoneticPr fontId="2"/>
  </si>
  <si>
    <t>四日市市曙町１７１番</t>
    <phoneticPr fontId="2"/>
  </si>
  <si>
    <t>四日市市前田町２８４番５</t>
    <phoneticPr fontId="2"/>
  </si>
  <si>
    <t>近鉄阿倉川
950m</t>
    <phoneticPr fontId="2"/>
  </si>
  <si>
    <t>四日市市松原町２６１番７</t>
    <phoneticPr fontId="2"/>
  </si>
  <si>
    <t>松原町２０－１０</t>
    <phoneticPr fontId="2"/>
  </si>
  <si>
    <t>近鉄北楠
550m</t>
    <phoneticPr fontId="2"/>
  </si>
  <si>
    <t>四日市市日永西４丁目３４５８番７</t>
    <phoneticPr fontId="2"/>
  </si>
  <si>
    <t>四日市市笹川７丁目９５番４</t>
    <phoneticPr fontId="2"/>
  </si>
  <si>
    <t>四日市市天カ須賀５丁目３８番２２</t>
    <phoneticPr fontId="2"/>
  </si>
  <si>
    <t>天カ須賀５－２－８</t>
    <phoneticPr fontId="2"/>
  </si>
  <si>
    <t>四日市市八千代台３丁目１番４９</t>
    <phoneticPr fontId="2"/>
  </si>
  <si>
    <t>三岐山城
1.1km</t>
    <phoneticPr fontId="2"/>
  </si>
  <si>
    <t>四日市市三滝台３丁目６番４</t>
    <phoneticPr fontId="2"/>
  </si>
  <si>
    <t>近鉄伊勢川島
400m</t>
    <phoneticPr fontId="2"/>
  </si>
  <si>
    <t>四日市市大谷台２丁目１６２２番７２</t>
    <phoneticPr fontId="2"/>
  </si>
  <si>
    <t>近鉄阿倉川
2.8km</t>
    <phoneticPr fontId="2"/>
  </si>
  <si>
    <t>四日市市生桑町字庚申塚１６４２番１４３</t>
    <phoneticPr fontId="2"/>
  </si>
  <si>
    <t>近鉄中川原
3.2km</t>
    <phoneticPr fontId="2"/>
  </si>
  <si>
    <t>四日市市河原田町字里岸３５９番２</t>
    <phoneticPr fontId="2"/>
  </si>
  <si>
    <t>河原田
930m</t>
    <phoneticPr fontId="2"/>
  </si>
  <si>
    <t>四日市市幸町１８０番</t>
    <phoneticPr fontId="2"/>
  </si>
  <si>
    <t>四日市市松本２丁目１５０番４８外</t>
    <phoneticPr fontId="2"/>
  </si>
  <si>
    <t>松本２－６－２５</t>
    <phoneticPr fontId="2"/>
  </si>
  <si>
    <t>準住居
(60.200)</t>
    <phoneticPr fontId="2"/>
  </si>
  <si>
    <t>四日市市鵜の森２丁目９４３番</t>
    <phoneticPr fontId="2"/>
  </si>
  <si>
    <t>店舗兼共同住宅
ＳＲＣ９</t>
    <phoneticPr fontId="2"/>
  </si>
  <si>
    <t>近鉄四日市
1km</t>
    <phoneticPr fontId="2"/>
  </si>
  <si>
    <t>四日市市西新地１８９番２外</t>
    <phoneticPr fontId="2"/>
  </si>
  <si>
    <t>店舗
ＲＣ４</t>
    <phoneticPr fontId="2"/>
  </si>
  <si>
    <t>近鉄四日市
450m</t>
    <phoneticPr fontId="2"/>
  </si>
  <si>
    <t>四日市市堀木１丁目６番</t>
    <phoneticPr fontId="2"/>
  </si>
  <si>
    <t>店舗兼共同住宅
ＲＣ４</t>
    <phoneticPr fontId="2"/>
  </si>
  <si>
    <t>四日市市三栄町５９番</t>
    <phoneticPr fontId="2"/>
  </si>
  <si>
    <t>事務所
Ｓ８</t>
    <phoneticPr fontId="2"/>
  </si>
  <si>
    <t>近鉄四日市
400m</t>
    <phoneticPr fontId="2"/>
  </si>
  <si>
    <t>近鉄楠
300m</t>
    <phoneticPr fontId="2"/>
  </si>
  <si>
    <t>四日市市日永４丁目１９８５番１外</t>
    <phoneticPr fontId="2"/>
  </si>
  <si>
    <t>日永４－２－７</t>
    <phoneticPr fontId="2"/>
  </si>
  <si>
    <t>四日市市白須賀３丁目９１６番１</t>
    <phoneticPr fontId="2"/>
  </si>
  <si>
    <t>近鉄霞ヶ浦
1km</t>
    <phoneticPr fontId="2"/>
  </si>
  <si>
    <t>四日市市大字塩浜字浜田３４９番１外</t>
    <phoneticPr fontId="2"/>
  </si>
  <si>
    <t>近鉄塩浜
700m</t>
    <phoneticPr fontId="2"/>
  </si>
  <si>
    <t>四日市市小古曽東２丁目３４５番１外</t>
    <phoneticPr fontId="2"/>
  </si>
  <si>
    <t>四日市市高角町字道光垣内２５４番２外</t>
    <phoneticPr fontId="2"/>
  </si>
  <si>
    <t>四日市市山之一色町字北山２３３９番</t>
    <phoneticPr fontId="2"/>
  </si>
  <si>
    <t>近鉄阿倉川
5.2km</t>
    <phoneticPr fontId="2"/>
  </si>
  <si>
    <t>伊勢市楠部町字緑が丘３１６１番８</t>
    <phoneticPr fontId="2"/>
  </si>
  <si>
    <t>伊勢市大湊町字鮓沖２２０番６５</t>
    <phoneticPr fontId="2"/>
  </si>
  <si>
    <t>伊勢市
5km</t>
    <phoneticPr fontId="2"/>
  </si>
  <si>
    <t>伊勢市神社港字北小路９４番外</t>
    <phoneticPr fontId="2"/>
  </si>
  <si>
    <t>伊勢市
4km</t>
    <phoneticPr fontId="2"/>
  </si>
  <si>
    <t>伊勢市円座町字下通１５４７番外</t>
    <rPh sb="14" eb="15">
      <t>ホカ</t>
    </rPh>
    <phoneticPr fontId="2"/>
  </si>
  <si>
    <t>伊勢市村松町字西里１５９番</t>
    <phoneticPr fontId="2"/>
  </si>
  <si>
    <t>近鉄宇治山田
360m</t>
    <phoneticPr fontId="2"/>
  </si>
  <si>
    <t xml:space="preserve">
　(３)-1
　基準地の1平方メートル
　当たりの価格（円）</t>
    <phoneticPr fontId="2"/>
  </si>
  <si>
    <t>　（３）-2
   変動率（％）</t>
    <phoneticPr fontId="2"/>
  </si>
  <si>
    <t>松阪市中林町字山ノ腰２４５番３０</t>
    <rPh sb="0" eb="3">
      <t>マツサカシ</t>
    </rPh>
    <rPh sb="3" eb="5">
      <t>ナカバヤシ</t>
    </rPh>
    <rPh sb="5" eb="6">
      <t>チョウ</t>
    </rPh>
    <rPh sb="6" eb="7">
      <t>アザ</t>
    </rPh>
    <rPh sb="7" eb="8">
      <t>ヤマ</t>
    </rPh>
    <rPh sb="9" eb="10">
      <t>コシ</t>
    </rPh>
    <rPh sb="13" eb="14">
      <t>バン</t>
    </rPh>
    <phoneticPr fontId="2"/>
  </si>
  <si>
    <t>近鉄伊勢中川
3.4km</t>
    <rPh sb="5" eb="6">
      <t>カワ</t>
    </rPh>
    <phoneticPr fontId="2"/>
  </si>
  <si>
    <t>周りに農地、既存集落が見られる団地開発による一般住宅地域</t>
    <rPh sb="0" eb="1">
      <t>マワ</t>
    </rPh>
    <rPh sb="3" eb="5">
      <t>ノウチ</t>
    </rPh>
    <rPh sb="6" eb="8">
      <t>キゾン</t>
    </rPh>
    <rPh sb="8" eb="10">
      <t>シュウラク</t>
    </rPh>
    <rPh sb="11" eb="12">
      <t>ミ</t>
    </rPh>
    <rPh sb="15" eb="17">
      <t>ダンチ</t>
    </rPh>
    <rPh sb="17" eb="19">
      <t>カイハツ</t>
    </rPh>
    <rPh sb="22" eb="24">
      <t>イッパン</t>
    </rPh>
    <rPh sb="24" eb="26">
      <t>ジュウタク</t>
    </rPh>
    <rPh sb="26" eb="28">
      <t>チイキ</t>
    </rPh>
    <phoneticPr fontId="2"/>
  </si>
  <si>
    <t>－２
（－１）</t>
    <phoneticPr fontId="2"/>
  </si>
  <si>
    <t>員弁郡東員町大字大木字西六把野１７８３番５</t>
    <phoneticPr fontId="2"/>
  </si>
  <si>
    <t>住宅のほかに畑等も介在し旧来基盤配置される住宅地域</t>
    <rPh sb="0" eb="2">
      <t>ジュウタク</t>
    </rPh>
    <rPh sb="6" eb="7">
      <t>ハタケ</t>
    </rPh>
    <rPh sb="7" eb="8">
      <t>トウ</t>
    </rPh>
    <rPh sb="9" eb="11">
      <t>カイザイ</t>
    </rPh>
    <rPh sb="12" eb="14">
      <t>キュウライ</t>
    </rPh>
    <rPh sb="14" eb="16">
      <t>キバン</t>
    </rPh>
    <rPh sb="16" eb="18">
      <t>ハイチ</t>
    </rPh>
    <rPh sb="21" eb="23">
      <t>ジュウタク</t>
    </rPh>
    <rPh sb="23" eb="25">
      <t>チイキ</t>
    </rPh>
    <phoneticPr fontId="2"/>
  </si>
  <si>
    <t>北西3.5m
町道</t>
    <rPh sb="1" eb="2">
      <t>ニシ</t>
    </rPh>
    <rPh sb="7" eb="9">
      <t>チョウドウ</t>
    </rPh>
    <phoneticPr fontId="2"/>
  </si>
  <si>
    <t>三岐東員
1km</t>
    <rPh sb="0" eb="1">
      <t>サン</t>
    </rPh>
    <rPh sb="1" eb="2">
      <t>ギフ</t>
    </rPh>
    <rPh sb="2" eb="4">
      <t>トウイン</t>
    </rPh>
    <phoneticPr fontId="2"/>
  </si>
  <si>
    <t>住宅のほかに店舗兼住宅等が混在する大きな漁村集落内の既成住宅地域</t>
    <rPh sb="0" eb="2">
      <t>ジュウタク</t>
    </rPh>
    <rPh sb="6" eb="8">
      <t>テンポ</t>
    </rPh>
    <rPh sb="8" eb="9">
      <t>ケン</t>
    </rPh>
    <rPh sb="9" eb="12">
      <t>ジュウタクトウ</t>
    </rPh>
    <rPh sb="13" eb="15">
      <t>コンザイ</t>
    </rPh>
    <rPh sb="17" eb="18">
      <t>オオ</t>
    </rPh>
    <rPh sb="20" eb="22">
      <t>ギョソン</t>
    </rPh>
    <rPh sb="22" eb="24">
      <t>シュウラク</t>
    </rPh>
    <rPh sb="24" eb="25">
      <t>ナイ</t>
    </rPh>
    <rPh sb="26" eb="28">
      <t>キセイ</t>
    </rPh>
    <rPh sb="28" eb="30">
      <t>ジュウタク</t>
    </rPh>
    <rPh sb="30" eb="32">
      <t>チイキ</t>
    </rPh>
    <phoneticPr fontId="2"/>
  </si>
  <si>
    <t>北5m
町道
東側道</t>
    <rPh sb="4" eb="6">
      <t>チョウドウ</t>
    </rPh>
    <rPh sb="7" eb="8">
      <t>ヒガシ</t>
    </rPh>
    <rPh sb="8" eb="10">
      <t>ソクドウ</t>
    </rPh>
    <phoneticPr fontId="2"/>
  </si>
  <si>
    <t>紀伊長島
1.8km</t>
    <phoneticPr fontId="2"/>
  </si>
  <si>
    <t xml:space="preserve">
　(3)-1
　基準地の1平方メートル
　当たりの価格（円）</t>
    <phoneticPr fontId="2"/>
  </si>
  <si>
    <t>津市白塚町字奥起２４６６番</t>
    <rPh sb="0" eb="2">
      <t>ツシ</t>
    </rPh>
    <rPh sb="2" eb="4">
      <t>シラツカ</t>
    </rPh>
    <rPh sb="5" eb="6">
      <t>アザ</t>
    </rPh>
    <rPh sb="6" eb="7">
      <t>オク</t>
    </rPh>
    <rPh sb="7" eb="8">
      <t>オ</t>
    </rPh>
    <rPh sb="12" eb="13">
      <t>バン</t>
    </rPh>
    <phoneticPr fontId="2"/>
  </si>
  <si>
    <t>西16m
市道</t>
    <rPh sb="0" eb="1">
      <t>ニシ</t>
    </rPh>
    <rPh sb="5" eb="6">
      <t>シ</t>
    </rPh>
    <rPh sb="6" eb="7">
      <t>ミチ</t>
    </rPh>
    <phoneticPr fontId="2"/>
  </si>
  <si>
    <t>近鉄北楠
1.4km</t>
    <phoneticPr fontId="2"/>
  </si>
  <si>
    <t>東4.8m
市道</t>
    <rPh sb="6" eb="8">
      <t>シドウ</t>
    </rPh>
    <phoneticPr fontId="2"/>
  </si>
  <si>
    <t>一般住宅の中に空地等が見られる区画整然とした住宅地域</t>
    <rPh sb="0" eb="2">
      <t>イッパン</t>
    </rPh>
    <rPh sb="2" eb="4">
      <t>ジュウタク</t>
    </rPh>
    <rPh sb="5" eb="6">
      <t>ナカ</t>
    </rPh>
    <rPh sb="7" eb="8">
      <t>クウ</t>
    </rPh>
    <rPh sb="8" eb="9">
      <t>チ</t>
    </rPh>
    <rPh sb="9" eb="10">
      <t>トウ</t>
    </rPh>
    <rPh sb="11" eb="12">
      <t>ミ</t>
    </rPh>
    <rPh sb="15" eb="17">
      <t>クカク</t>
    </rPh>
    <rPh sb="17" eb="19">
      <t>セイゼン</t>
    </rPh>
    <rPh sb="22" eb="24">
      <t>ジュウタク</t>
    </rPh>
    <rPh sb="24" eb="26">
      <t>チイキ</t>
    </rPh>
    <phoneticPr fontId="2"/>
  </si>
  <si>
    <t>小売店舗を主とする駅近くの既成商業地域</t>
    <rPh sb="0" eb="2">
      <t>コウリ</t>
    </rPh>
    <rPh sb="2" eb="4">
      <t>テンポ</t>
    </rPh>
    <rPh sb="5" eb="6">
      <t>シュ</t>
    </rPh>
    <rPh sb="9" eb="10">
      <t>エキ</t>
    </rPh>
    <rPh sb="10" eb="11">
      <t>チカ</t>
    </rPh>
    <rPh sb="13" eb="15">
      <t>キセイ</t>
    </rPh>
    <rPh sb="15" eb="17">
      <t>ショウギョウ</t>
    </rPh>
    <rPh sb="17" eb="19">
      <t>チイキ</t>
    </rPh>
    <phoneticPr fontId="2"/>
  </si>
  <si>
    <t>一般住宅のほか空地も見られる住宅地域</t>
    <rPh sb="0" eb="2">
      <t>イッパン</t>
    </rPh>
    <rPh sb="2" eb="4">
      <t>ジュウタク</t>
    </rPh>
    <rPh sb="7" eb="9">
      <t>クウチ</t>
    </rPh>
    <rPh sb="10" eb="11">
      <t>ミ</t>
    </rPh>
    <rPh sb="14" eb="16">
      <t>ジュウタク</t>
    </rPh>
    <rPh sb="16" eb="18">
      <t>チイキ</t>
    </rPh>
    <phoneticPr fontId="2"/>
  </si>
  <si>
    <t>津市高茶屋小森町字水合４３３番１外</t>
    <rPh sb="2" eb="8">
      <t>タカヂャヤコモリチョウ</t>
    </rPh>
    <rPh sb="8" eb="9">
      <t>ジ</t>
    </rPh>
    <rPh sb="9" eb="10">
      <t>ミズ</t>
    </rPh>
    <rPh sb="10" eb="11">
      <t>ア</t>
    </rPh>
    <phoneticPr fontId="2"/>
  </si>
  <si>
    <t>水田が多い中に農家住宅が見られる住宅地域</t>
    <rPh sb="0" eb="2">
      <t>スイデン</t>
    </rPh>
    <rPh sb="3" eb="4">
      <t>オオ</t>
    </rPh>
    <rPh sb="5" eb="6">
      <t>ナカ</t>
    </rPh>
    <rPh sb="7" eb="9">
      <t>ノウカ</t>
    </rPh>
    <rPh sb="9" eb="11">
      <t>ジュウタク</t>
    </rPh>
    <rPh sb="12" eb="13">
      <t>ミ</t>
    </rPh>
    <rPh sb="16" eb="18">
      <t>ジュウタク</t>
    </rPh>
    <rPh sb="18" eb="20">
      <t>チイキ</t>
    </rPh>
    <phoneticPr fontId="2"/>
  </si>
  <si>
    <t>中規模既存住宅が建ち並ぶ中に農地も見られる既成住宅地域</t>
    <rPh sb="0" eb="3">
      <t>チュウキボ</t>
    </rPh>
    <rPh sb="3" eb="5">
      <t>キゾン</t>
    </rPh>
    <rPh sb="5" eb="7">
      <t>ジュウタク</t>
    </rPh>
    <rPh sb="8" eb="11">
      <t>タチナラ</t>
    </rPh>
    <rPh sb="12" eb="13">
      <t>ナカ</t>
    </rPh>
    <rPh sb="14" eb="16">
      <t>ノウチ</t>
    </rPh>
    <rPh sb="17" eb="18">
      <t>ミ</t>
    </rPh>
    <rPh sb="21" eb="23">
      <t>キセイ</t>
    </rPh>
    <rPh sb="23" eb="25">
      <t>ジュウタク</t>
    </rPh>
    <rPh sb="25" eb="27">
      <t>チイキ</t>
    </rPh>
    <phoneticPr fontId="2"/>
  </si>
  <si>
    <t>東4.5m
県道
三方路</t>
    <rPh sb="6" eb="7">
      <t>ケン</t>
    </rPh>
    <rPh sb="7" eb="8">
      <t>シドウ</t>
    </rPh>
    <rPh sb="9" eb="11">
      <t>サンポウ</t>
    </rPh>
    <rPh sb="11" eb="12">
      <t>ロ</t>
    </rPh>
    <phoneticPr fontId="2"/>
  </si>
  <si>
    <t>小売店舗、事業所等が建ち並ぶ県道沿いの路線商業地域</t>
    <rPh sb="0" eb="2">
      <t>コウリ</t>
    </rPh>
    <rPh sb="2" eb="4">
      <t>テンポ</t>
    </rPh>
    <rPh sb="5" eb="8">
      <t>ジムショ</t>
    </rPh>
    <rPh sb="8" eb="9">
      <t>トウ</t>
    </rPh>
    <rPh sb="10" eb="13">
      <t>タチナラ</t>
    </rPh>
    <rPh sb="14" eb="16">
      <t>ケンドウ</t>
    </rPh>
    <rPh sb="16" eb="17">
      <t>ゾ</t>
    </rPh>
    <rPh sb="19" eb="21">
      <t>ロセン</t>
    </rPh>
    <rPh sb="21" eb="23">
      <t>ショウギョウ</t>
    </rPh>
    <rPh sb="23" eb="25">
      <t>チイキ</t>
    </rPh>
    <phoneticPr fontId="2"/>
  </si>
  <si>
    <t>小規模住宅の中に小売店舗等も見られる既存住宅地域</t>
    <rPh sb="0" eb="3">
      <t>ショウキボ</t>
    </rPh>
    <rPh sb="3" eb="5">
      <t>ジュウタク</t>
    </rPh>
    <rPh sb="6" eb="7">
      <t>ナカ</t>
    </rPh>
    <rPh sb="8" eb="10">
      <t>コウリ</t>
    </rPh>
    <rPh sb="10" eb="12">
      <t>テンポ</t>
    </rPh>
    <rPh sb="12" eb="13">
      <t>トウ</t>
    </rPh>
    <rPh sb="14" eb="15">
      <t>ミ</t>
    </rPh>
    <rPh sb="18" eb="20">
      <t>キゾン</t>
    </rPh>
    <rPh sb="20" eb="22">
      <t>ジュウタク</t>
    </rPh>
    <rPh sb="22" eb="24">
      <t>チイキ</t>
    </rPh>
    <phoneticPr fontId="2"/>
  </si>
  <si>
    <t>中規模一般住宅のほか空地も多く見られる区画整然とした住宅地域</t>
    <rPh sb="0" eb="3">
      <t>チュウキボ</t>
    </rPh>
    <rPh sb="3" eb="5">
      <t>イッパン</t>
    </rPh>
    <rPh sb="5" eb="7">
      <t>ジュウタク</t>
    </rPh>
    <rPh sb="10" eb="11">
      <t>ア</t>
    </rPh>
    <rPh sb="11" eb="12">
      <t>チ</t>
    </rPh>
    <rPh sb="13" eb="14">
      <t>オオ</t>
    </rPh>
    <rPh sb="15" eb="16">
      <t>ミ</t>
    </rPh>
    <rPh sb="19" eb="21">
      <t>クカク</t>
    </rPh>
    <rPh sb="21" eb="23">
      <t>セイゼン</t>
    </rPh>
    <rPh sb="26" eb="28">
      <t>ジュウタク</t>
    </rPh>
    <rPh sb="28" eb="30">
      <t>チイキ</t>
    </rPh>
    <phoneticPr fontId="2"/>
  </si>
  <si>
    <t>1:2.5</t>
    <phoneticPr fontId="2"/>
  </si>
  <si>
    <t>1.5:1</t>
    <phoneticPr fontId="2"/>
  </si>
  <si>
    <t>一般住宅のほか農家住宅も見られる既成住宅地域</t>
    <rPh sb="0" eb="2">
      <t>イッパン</t>
    </rPh>
    <rPh sb="2" eb="4">
      <t>ジュウタク</t>
    </rPh>
    <rPh sb="7" eb="9">
      <t>ノウカ</t>
    </rPh>
    <rPh sb="9" eb="11">
      <t>ジュウタク</t>
    </rPh>
    <rPh sb="12" eb="13">
      <t>ミ</t>
    </rPh>
    <rPh sb="16" eb="18">
      <t>キセイ</t>
    </rPh>
    <rPh sb="18" eb="20">
      <t>ジュウタク</t>
    </rPh>
    <rPh sb="20" eb="22">
      <t>チイキ</t>
    </rPh>
    <phoneticPr fontId="2"/>
  </si>
  <si>
    <t>1:1.2</t>
    <phoneticPr fontId="2"/>
  </si>
  <si>
    <t>1:1.2</t>
    <phoneticPr fontId="2"/>
  </si>
  <si>
    <t>名張市希央台５番町２０番外</t>
    <rPh sb="3" eb="5">
      <t>キオ</t>
    </rPh>
    <rPh sb="5" eb="6">
      <t>ダイ</t>
    </rPh>
    <rPh sb="7" eb="9">
      <t>バンチョウ</t>
    </rPh>
    <rPh sb="11" eb="12">
      <t>バン</t>
    </rPh>
    <rPh sb="12" eb="13">
      <t>ソト</t>
    </rPh>
    <phoneticPr fontId="2"/>
  </si>
  <si>
    <t>幹線道路沿いで店舗、営業所が見られる駅に近い商業地域</t>
    <rPh sb="0" eb="2">
      <t>カンセン</t>
    </rPh>
    <rPh sb="2" eb="4">
      <t>ドウロ</t>
    </rPh>
    <rPh sb="4" eb="5">
      <t>ゾ</t>
    </rPh>
    <rPh sb="7" eb="9">
      <t>テンポ</t>
    </rPh>
    <rPh sb="10" eb="13">
      <t>エイギョウショ</t>
    </rPh>
    <rPh sb="14" eb="15">
      <t>ミ</t>
    </rPh>
    <rPh sb="18" eb="19">
      <t>エキ</t>
    </rPh>
    <rPh sb="20" eb="21">
      <t>チカ</t>
    </rPh>
    <rPh sb="22" eb="24">
      <t>ショウギョウ</t>
    </rPh>
    <rPh sb="24" eb="26">
      <t>チイキ</t>
    </rPh>
    <phoneticPr fontId="2"/>
  </si>
  <si>
    <t>1:1.2</t>
    <phoneticPr fontId="2"/>
  </si>
  <si>
    <t>伊賀市上野車坂町５９１番</t>
    <rPh sb="0" eb="2">
      <t>イガ</t>
    </rPh>
    <rPh sb="3" eb="5">
      <t>ウエノ</t>
    </rPh>
    <phoneticPr fontId="2"/>
  </si>
  <si>
    <t>水道
ガス</t>
    <phoneticPr fontId="2"/>
  </si>
  <si>
    <t>伊賀市島ケ原字東町６００８番</t>
    <rPh sb="0" eb="2">
      <t>イガ</t>
    </rPh>
    <rPh sb="2" eb="3">
      <t>シ</t>
    </rPh>
    <phoneticPr fontId="2"/>
  </si>
  <si>
    <t>津市河芸町千里ヶ丘４８番１０</t>
    <rPh sb="0" eb="1">
      <t>ツ</t>
    </rPh>
    <rPh sb="1" eb="2">
      <t>シ</t>
    </rPh>
    <phoneticPr fontId="2"/>
  </si>
  <si>
    <t>津市久居持川町字持川２３４７番５</t>
    <rPh sb="0" eb="2">
      <t>ツシ</t>
    </rPh>
    <rPh sb="2" eb="4">
      <t>ヒサイ</t>
    </rPh>
    <rPh sb="4" eb="6">
      <t>モチカワ</t>
    </rPh>
    <rPh sb="6" eb="7">
      <t>チョウ</t>
    </rPh>
    <rPh sb="7" eb="8">
      <t>アザ</t>
    </rPh>
    <rPh sb="8" eb="10">
      <t>モチカワ</t>
    </rPh>
    <rPh sb="14" eb="15">
      <t>バン</t>
    </rPh>
    <phoneticPr fontId="2"/>
  </si>
  <si>
    <t>住宅
Ｗ２</t>
    <phoneticPr fontId="2"/>
  </si>
  <si>
    <t>東4.5m
市道</t>
    <rPh sb="0" eb="1">
      <t>ヒガシ</t>
    </rPh>
    <rPh sb="6" eb="8">
      <t>シドウ</t>
    </rPh>
    <phoneticPr fontId="2"/>
  </si>
  <si>
    <t>２中専
(60.200)</t>
    <rPh sb="1" eb="2">
      <t>チュウ</t>
    </rPh>
    <rPh sb="2" eb="3">
      <t>セン</t>
    </rPh>
    <phoneticPr fontId="2"/>
  </si>
  <si>
    <t>多気郡多気町相可字幸牧１０６６番７</t>
    <rPh sb="6" eb="8">
      <t>オウカ</t>
    </rPh>
    <rPh sb="8" eb="9">
      <t>アザ</t>
    </rPh>
    <rPh sb="9" eb="10">
      <t>サチ</t>
    </rPh>
    <rPh sb="10" eb="11">
      <t>マキ</t>
    </rPh>
    <rPh sb="15" eb="16">
      <t>バン</t>
    </rPh>
    <phoneticPr fontId="2"/>
  </si>
  <si>
    <t>1.5:1</t>
    <phoneticPr fontId="2"/>
  </si>
  <si>
    <t>店舗
Ｗ１</t>
    <phoneticPr fontId="2"/>
  </si>
  <si>
    <t>小売店舗、飲食店舗、住宅等が混在する近隣商業地域</t>
    <rPh sb="0" eb="2">
      <t>コウリ</t>
    </rPh>
    <rPh sb="2" eb="4">
      <t>テンポ</t>
    </rPh>
    <rPh sb="5" eb="7">
      <t>インショク</t>
    </rPh>
    <rPh sb="7" eb="9">
      <t>テンポ</t>
    </rPh>
    <rPh sb="10" eb="12">
      <t>ジュウタク</t>
    </rPh>
    <rPh sb="12" eb="13">
      <t>トウ</t>
    </rPh>
    <rPh sb="14" eb="16">
      <t>コンザイ</t>
    </rPh>
    <rPh sb="18" eb="20">
      <t>キンリン</t>
    </rPh>
    <rPh sb="20" eb="22">
      <t>ショウギョウ</t>
    </rPh>
    <rPh sb="22" eb="24">
      <t>チイキ</t>
    </rPh>
    <phoneticPr fontId="2"/>
  </si>
  <si>
    <t>北14m
県道
西側道</t>
    <rPh sb="0" eb="1">
      <t>キタ</t>
    </rPh>
    <rPh sb="5" eb="7">
      <t>ケンドウ</t>
    </rPh>
    <rPh sb="8" eb="9">
      <t>ニシ</t>
    </rPh>
    <rPh sb="9" eb="11">
      <t>ソクドウ</t>
    </rPh>
    <phoneticPr fontId="2"/>
  </si>
  <si>
    <t>相可
170m</t>
    <phoneticPr fontId="2"/>
  </si>
  <si>
    <t>松阪市光町２４番３</t>
    <rPh sb="7" eb="8">
      <t>バン</t>
    </rPh>
    <phoneticPr fontId="2"/>
  </si>
  <si>
    <t>1:1.2</t>
    <phoneticPr fontId="2"/>
  </si>
  <si>
    <t>松阪
4.2km</t>
    <rPh sb="0" eb="2">
      <t>マツサカ</t>
    </rPh>
    <phoneticPr fontId="2"/>
  </si>
  <si>
    <t>尾鷲市古戸野町９５５番１７</t>
    <rPh sb="3" eb="4">
      <t>フル</t>
    </rPh>
    <rPh sb="4" eb="5">
      <t>ト</t>
    </rPh>
    <rPh sb="5" eb="6">
      <t>ノ</t>
    </rPh>
    <rPh sb="6" eb="7">
      <t>マチ</t>
    </rPh>
    <rPh sb="10" eb="11">
      <t>バン</t>
    </rPh>
    <phoneticPr fontId="2"/>
  </si>
  <si>
    <t>古戸野町１－１４</t>
    <rPh sb="0" eb="1">
      <t>フル</t>
    </rPh>
    <rPh sb="1" eb="2">
      <t>ト</t>
    </rPh>
    <rPh sb="2" eb="3">
      <t>ノ</t>
    </rPh>
    <rPh sb="3" eb="4">
      <t>マチ</t>
    </rPh>
    <phoneticPr fontId="2"/>
  </si>
  <si>
    <t>店舗
Ｓ１</t>
    <phoneticPr fontId="2"/>
  </si>
  <si>
    <t>中規模の店舗等が集まる国道沿いの路線商業地域</t>
    <rPh sb="0" eb="3">
      <t>チュウキボ</t>
    </rPh>
    <rPh sb="4" eb="6">
      <t>テンポ</t>
    </rPh>
    <rPh sb="6" eb="7">
      <t>トウ</t>
    </rPh>
    <rPh sb="8" eb="9">
      <t>アツ</t>
    </rPh>
    <rPh sb="11" eb="13">
      <t>コクドウ</t>
    </rPh>
    <rPh sb="13" eb="14">
      <t>ソ</t>
    </rPh>
    <rPh sb="16" eb="18">
      <t>ロセン</t>
    </rPh>
    <rPh sb="18" eb="20">
      <t>ショウギョウ</t>
    </rPh>
    <rPh sb="20" eb="22">
      <t>チイキ</t>
    </rPh>
    <phoneticPr fontId="2"/>
  </si>
  <si>
    <t>東20.5m
国道</t>
    <rPh sb="0" eb="1">
      <t>ヒガシ</t>
    </rPh>
    <rPh sb="7" eb="9">
      <t>コクドウ</t>
    </rPh>
    <phoneticPr fontId="2"/>
  </si>
  <si>
    <t>尾鷲
1.1km</t>
    <phoneticPr fontId="2"/>
  </si>
  <si>
    <t>多気郡明和町大字行部字西浦４１番１外</t>
    <rPh sb="8" eb="9">
      <t>イ</t>
    </rPh>
    <rPh sb="9" eb="10">
      <t>ブ</t>
    </rPh>
    <rPh sb="10" eb="11">
      <t>アザ</t>
    </rPh>
    <rPh sb="11" eb="13">
      <t>ニシウラ</t>
    </rPh>
    <rPh sb="15" eb="16">
      <t>バン</t>
    </rPh>
    <rPh sb="17" eb="18">
      <t>ソト</t>
    </rPh>
    <phoneticPr fontId="2"/>
  </si>
  <si>
    <t>（不整形）
1.5:1</t>
    <rPh sb="1" eb="2">
      <t>フ</t>
    </rPh>
    <rPh sb="2" eb="4">
      <t>セイケイ</t>
    </rPh>
    <phoneticPr fontId="2"/>
  </si>
  <si>
    <t>店舗
Ｓ１</t>
    <phoneticPr fontId="2"/>
  </si>
  <si>
    <t>店舗、営業所等が散見される国道沿いの路線商業地域</t>
    <rPh sb="0" eb="2">
      <t>テンポ</t>
    </rPh>
    <rPh sb="3" eb="6">
      <t>エイギョウショ</t>
    </rPh>
    <rPh sb="6" eb="7">
      <t>トウ</t>
    </rPh>
    <rPh sb="8" eb="10">
      <t>サンケン</t>
    </rPh>
    <rPh sb="13" eb="15">
      <t>コクドウ</t>
    </rPh>
    <rPh sb="15" eb="16">
      <t>ゾ</t>
    </rPh>
    <rPh sb="18" eb="20">
      <t>ロセン</t>
    </rPh>
    <rPh sb="20" eb="22">
      <t>ショウギョウ</t>
    </rPh>
    <rPh sb="22" eb="24">
      <t>チイキ</t>
    </rPh>
    <phoneticPr fontId="2"/>
  </si>
  <si>
    <t>近鉄斎宮
4.8km</t>
    <phoneticPr fontId="2"/>
  </si>
  <si>
    <t>－18
（－26）</t>
    <phoneticPr fontId="2"/>
  </si>
  <si>
    <t>－７
（－17）</t>
    <phoneticPr fontId="2"/>
  </si>
  <si>
    <t>－８
（－７）</t>
    <phoneticPr fontId="2"/>
  </si>
  <si>
    <t>－９
（－27）</t>
    <phoneticPr fontId="2"/>
  </si>
  <si>
    <t>近鉄久居
1.5km</t>
    <rPh sb="0" eb="2">
      <t>キンテツ</t>
    </rPh>
    <rPh sb="2" eb="4">
      <t>ヒサイ</t>
    </rPh>
    <phoneticPr fontId="2"/>
  </si>
  <si>
    <t>近鉄名張
210m</t>
    <phoneticPr fontId="2"/>
  </si>
  <si>
    <t>1:1.5</t>
    <phoneticPr fontId="2"/>
  </si>
  <si>
    <t>北東6m
市道</t>
    <rPh sb="1" eb="2">
      <t>ヒガシ</t>
    </rPh>
    <rPh sb="5" eb="6">
      <t>シ</t>
    </rPh>
    <rPh sb="6" eb="7">
      <t>チョウドウ</t>
    </rPh>
    <phoneticPr fontId="2"/>
  </si>
  <si>
    <t>北東6m
市道</t>
    <rPh sb="1" eb="2">
      <t>ヒガシ</t>
    </rPh>
    <rPh sb="5" eb="7">
      <t>シドウ</t>
    </rPh>
    <phoneticPr fontId="2"/>
  </si>
  <si>
    <t>北22m
県道
背面道</t>
    <rPh sb="0" eb="1">
      <t>キタ</t>
    </rPh>
    <rPh sb="5" eb="6">
      <t>ケン</t>
    </rPh>
    <rPh sb="6" eb="7">
      <t>シドウ</t>
    </rPh>
    <rPh sb="8" eb="10">
      <t>ハイメン</t>
    </rPh>
    <rPh sb="10" eb="11">
      <t>ミチ</t>
    </rPh>
    <phoneticPr fontId="2"/>
  </si>
  <si>
    <t>高茶屋
2.2km</t>
    <rPh sb="0" eb="3">
      <t>タカチャヤ</t>
    </rPh>
    <phoneticPr fontId="2"/>
  </si>
  <si>
    <t>津
2km</t>
    <rPh sb="0" eb="1">
      <t>ツ</t>
    </rPh>
    <phoneticPr fontId="2"/>
  </si>
  <si>
    <t>南東7m
市道</t>
    <rPh sb="5" eb="6">
      <t>シ</t>
    </rPh>
    <rPh sb="6" eb="7">
      <t>シドウ</t>
    </rPh>
    <phoneticPr fontId="2"/>
  </si>
  <si>
    <t>一般住宅と田、畑等が混在する生活利便性のよい普通住宅地域</t>
    <rPh sb="0" eb="2">
      <t>イッパン</t>
    </rPh>
    <rPh sb="2" eb="4">
      <t>ジュウタク</t>
    </rPh>
    <rPh sb="5" eb="6">
      <t>タ</t>
    </rPh>
    <rPh sb="7" eb="8">
      <t>ハタケ</t>
    </rPh>
    <rPh sb="8" eb="9">
      <t>トウ</t>
    </rPh>
    <rPh sb="10" eb="12">
      <t>コンザイ</t>
    </rPh>
    <rPh sb="14" eb="16">
      <t>セイカツ</t>
    </rPh>
    <rPh sb="16" eb="19">
      <t>リベンセイ</t>
    </rPh>
    <rPh sb="22" eb="24">
      <t>フツウ</t>
    </rPh>
    <rPh sb="24" eb="26">
      <t>ジュウタク</t>
    </rPh>
    <rPh sb="26" eb="28">
      <t>チイキ</t>
    </rPh>
    <phoneticPr fontId="2"/>
  </si>
  <si>
    <t>店舗、飲食店等の沿道サービス業が多く見られる路線商業地域</t>
    <rPh sb="0" eb="2">
      <t>テンポ</t>
    </rPh>
    <rPh sb="3" eb="6">
      <t>インショクテン</t>
    </rPh>
    <rPh sb="6" eb="7">
      <t>トウ</t>
    </rPh>
    <rPh sb="8" eb="10">
      <t>エンドウ</t>
    </rPh>
    <rPh sb="14" eb="15">
      <t>ギョウ</t>
    </rPh>
    <rPh sb="16" eb="17">
      <t>オオ</t>
    </rPh>
    <rPh sb="18" eb="19">
      <t>ミ</t>
    </rPh>
    <rPh sb="22" eb="24">
      <t>ロセン</t>
    </rPh>
    <rPh sb="24" eb="26">
      <t>ショウギョウ</t>
    </rPh>
    <rPh sb="26" eb="28">
      <t>チイキ</t>
    </rPh>
    <phoneticPr fontId="2"/>
  </si>
  <si>
    <t>北7.7m
市道</t>
    <rPh sb="6" eb="8">
      <t>シドウ</t>
    </rPh>
    <phoneticPr fontId="2"/>
  </si>
  <si>
    <t>近鉄伊勢松本
350m</t>
    <phoneticPr fontId="2"/>
  </si>
  <si>
    <t>西18m
市道
北側道</t>
    <rPh sb="0" eb="1">
      <t>ニシ</t>
    </rPh>
    <rPh sb="5" eb="7">
      <t>シドウ</t>
    </rPh>
    <rPh sb="8" eb="9">
      <t>キタ</t>
    </rPh>
    <rPh sb="9" eb="11">
      <t>ソクドウ</t>
    </rPh>
    <phoneticPr fontId="2"/>
  </si>
  <si>
    <t>津市観音寺町字大谷７６６番３３</t>
  </si>
  <si>
    <t>津市丸之内１５２番</t>
  </si>
  <si>
    <t>四日市市大字茂福字坪ノ内１２６番１</t>
  </si>
  <si>
    <t>四日市市釆女町字松ノ木１６０７番１０</t>
  </si>
  <si>
    <t>四日市市堀木２丁目３３１番</t>
  </si>
  <si>
    <t>四日市市富田１丁目１５９番</t>
  </si>
  <si>
    <t>四日市市諏訪町８４番１</t>
  </si>
  <si>
    <t>伊勢市古市町字西裏１２番３</t>
  </si>
  <si>
    <t>松阪市殿町１２９１番１</t>
  </si>
  <si>
    <t>松阪市京町１区１３番４</t>
  </si>
  <si>
    <t>桑名市中山町８７番外</t>
  </si>
  <si>
    <t>桑名市矢田磧９７番</t>
  </si>
  <si>
    <t>桑名市八間通４番１０外</t>
  </si>
  <si>
    <t>鈴鹿市白子３丁目３９０８番４</t>
  </si>
  <si>
    <t>名張市桔梗が丘３番町４街区６番</t>
  </si>
  <si>
    <t>尾鷲市小川東町７２２番９</t>
  </si>
  <si>
    <t>1:1</t>
  </si>
  <si>
    <t>1:1.2</t>
  </si>
  <si>
    <t>伊勢市
9km</t>
    <rPh sb="0" eb="3">
      <t>イセシ</t>
    </rPh>
    <phoneticPr fontId="2"/>
  </si>
  <si>
    <t xml:space="preserve">
(5)
基準地の形状</t>
    <phoneticPr fontId="2"/>
  </si>
  <si>
    <t xml:space="preserve">
(6)
基準地の利用の現況</t>
    <phoneticPr fontId="2"/>
  </si>
  <si>
    <t xml:space="preserve">
(6)
基準地の利用の現況</t>
    <phoneticPr fontId="2"/>
  </si>
  <si>
    <t xml:space="preserve">
(5)
基準地の形状</t>
    <phoneticPr fontId="2"/>
  </si>
  <si>
    <t>基準地から搬出地点までの搬出方法距離</t>
    <rPh sb="0" eb="2">
      <t>キジュン</t>
    </rPh>
    <rPh sb="2" eb="3">
      <t>チ</t>
    </rPh>
    <rPh sb="5" eb="7">
      <t>ハンシュツ</t>
    </rPh>
    <rPh sb="7" eb="9">
      <t>チテン</t>
    </rPh>
    <rPh sb="12" eb="14">
      <t>ハンシュツ</t>
    </rPh>
    <rPh sb="14" eb="16">
      <t>ホウホウ</t>
    </rPh>
    <rPh sb="16" eb="18">
      <t>キョリ</t>
    </rPh>
    <phoneticPr fontId="2"/>
  </si>
  <si>
    <t>搬出地点の道路の状況</t>
    <rPh sb="0" eb="2">
      <t>ハンシュツ</t>
    </rPh>
    <rPh sb="2" eb="4">
      <t>チテン</t>
    </rPh>
    <rPh sb="5" eb="7">
      <t>ドウロ</t>
    </rPh>
    <rPh sb="8" eb="10">
      <t>ジョウキョウ</t>
    </rPh>
    <phoneticPr fontId="2"/>
  </si>
  <si>
    <t>島ケ原
300m</t>
    <phoneticPr fontId="2"/>
  </si>
  <si>
    <t>住宅
Ｗ２</t>
    <phoneticPr fontId="2"/>
  </si>
  <si>
    <t>一般住宅を中心に営業所等も見られる住宅地域</t>
    <rPh sb="0" eb="2">
      <t>イッパン</t>
    </rPh>
    <rPh sb="2" eb="4">
      <t>ジュウタク</t>
    </rPh>
    <rPh sb="5" eb="7">
      <t>チュウシン</t>
    </rPh>
    <rPh sb="8" eb="11">
      <t>エイギョウショ</t>
    </rPh>
    <rPh sb="11" eb="12">
      <t>トウ</t>
    </rPh>
    <rPh sb="13" eb="14">
      <t>ミ</t>
    </rPh>
    <rPh sb="17" eb="19">
      <t>ジュウタク</t>
    </rPh>
    <rPh sb="19" eb="21">
      <t>チイキ</t>
    </rPh>
    <phoneticPr fontId="2"/>
  </si>
  <si>
    <t>各種店舗、公共施設等が見られる近隣商業地域</t>
    <rPh sb="0" eb="2">
      <t>カクシュ</t>
    </rPh>
    <rPh sb="2" eb="4">
      <t>テンポ</t>
    </rPh>
    <rPh sb="5" eb="7">
      <t>コウキョウ</t>
    </rPh>
    <rPh sb="7" eb="9">
      <t>シセツ</t>
    </rPh>
    <rPh sb="9" eb="10">
      <t>トウ</t>
    </rPh>
    <rPh sb="11" eb="12">
      <t>ミ</t>
    </rPh>
    <rPh sb="15" eb="17">
      <t>キンリン</t>
    </rPh>
    <rPh sb="17" eb="19">
      <t>ショウギョウ</t>
    </rPh>
    <rPh sb="19" eb="21">
      <t>チイキ</t>
    </rPh>
    <phoneticPr fontId="2"/>
  </si>
  <si>
    <t>幹線道路沿線に中高層事務所等が建ち並ぶ商業地域</t>
    <rPh sb="0" eb="2">
      <t>カンセン</t>
    </rPh>
    <rPh sb="2" eb="4">
      <t>ドウロ</t>
    </rPh>
    <rPh sb="4" eb="6">
      <t>エンセン</t>
    </rPh>
    <rPh sb="7" eb="10">
      <t>チュウコウソウ</t>
    </rPh>
    <rPh sb="10" eb="13">
      <t>ジムショ</t>
    </rPh>
    <rPh sb="13" eb="14">
      <t>ナド</t>
    </rPh>
    <rPh sb="15" eb="18">
      <t>タチナラ</t>
    </rPh>
    <rPh sb="19" eb="21">
      <t>ショウギョウ</t>
    </rPh>
    <rPh sb="21" eb="23">
      <t>チイキ</t>
    </rPh>
    <phoneticPr fontId="2"/>
  </si>
  <si>
    <t>低層一般住宅のほか小売店舗も見られる住宅地域</t>
    <rPh sb="0" eb="2">
      <t>テイソウ</t>
    </rPh>
    <rPh sb="2" eb="4">
      <t>イッパン</t>
    </rPh>
    <rPh sb="4" eb="6">
      <t>ジュウタク</t>
    </rPh>
    <rPh sb="9" eb="11">
      <t>コウリ</t>
    </rPh>
    <rPh sb="11" eb="13">
      <t>テンポ</t>
    </rPh>
    <rPh sb="14" eb="15">
      <t>ミ</t>
    </rPh>
    <rPh sb="18" eb="20">
      <t>ジュウタク</t>
    </rPh>
    <rPh sb="20" eb="22">
      <t>チイキ</t>
    </rPh>
    <phoneticPr fontId="2"/>
  </si>
  <si>
    <t>駅に近い店舗も見られる住宅地域</t>
    <rPh sb="0" eb="1">
      <t>エキ</t>
    </rPh>
    <rPh sb="2" eb="3">
      <t>チカ</t>
    </rPh>
    <rPh sb="4" eb="6">
      <t>テンポ</t>
    </rPh>
    <rPh sb="7" eb="8">
      <t>ミ</t>
    </rPh>
    <rPh sb="11" eb="13">
      <t>ジュウタク</t>
    </rPh>
    <rPh sb="13" eb="15">
      <t>チイキ</t>
    </rPh>
    <phoneticPr fontId="2"/>
  </si>
  <si>
    <t>いなべ市藤原町市場字高松９２番１外</t>
    <rPh sb="3" eb="4">
      <t>シ</t>
    </rPh>
    <rPh sb="16" eb="17">
      <t>ソト</t>
    </rPh>
    <phoneticPr fontId="2"/>
  </si>
  <si>
    <t>2:1</t>
    <phoneticPr fontId="2"/>
  </si>
  <si>
    <t>藤原庁舎周辺の県道沿いに住宅のほか、店舗等も見られる住宅地域</t>
    <rPh sb="0" eb="2">
      <t>フジワラ</t>
    </rPh>
    <rPh sb="2" eb="4">
      <t>チョウシャ</t>
    </rPh>
    <rPh sb="4" eb="6">
      <t>シュウヘン</t>
    </rPh>
    <rPh sb="7" eb="9">
      <t>ケンドウ</t>
    </rPh>
    <rPh sb="9" eb="10">
      <t>エンセン</t>
    </rPh>
    <rPh sb="12" eb="14">
      <t>ジュウタク</t>
    </rPh>
    <rPh sb="18" eb="20">
      <t>テンポ</t>
    </rPh>
    <rPh sb="20" eb="21">
      <t>ナド</t>
    </rPh>
    <rPh sb="22" eb="23">
      <t>ミ</t>
    </rPh>
    <rPh sb="26" eb="28">
      <t>ジュウタク</t>
    </rPh>
    <rPh sb="28" eb="30">
      <t>チイキ</t>
    </rPh>
    <phoneticPr fontId="2"/>
  </si>
  <si>
    <t>名張市東町１７３８番１外</t>
    <rPh sb="11" eb="12">
      <t>ソト</t>
    </rPh>
    <phoneticPr fontId="2"/>
  </si>
  <si>
    <t>一般住宅のほかにアパート等が見られる住宅地域</t>
    <rPh sb="0" eb="2">
      <t>イッパン</t>
    </rPh>
    <rPh sb="2" eb="4">
      <t>ジュウタク</t>
    </rPh>
    <rPh sb="12" eb="13">
      <t>トウ</t>
    </rPh>
    <rPh sb="14" eb="15">
      <t>ミ</t>
    </rPh>
    <rPh sb="18" eb="20">
      <t>ジュウタク</t>
    </rPh>
    <rPh sb="20" eb="22">
      <t>チイキ</t>
    </rPh>
    <phoneticPr fontId="2"/>
  </si>
  <si>
    <t>一般住宅が建ち並ぶ既成住宅地域</t>
    <rPh sb="0" eb="2">
      <t>イッパン</t>
    </rPh>
    <rPh sb="2" eb="4">
      <t>ジュウタク</t>
    </rPh>
    <rPh sb="5" eb="6">
      <t>タ</t>
    </rPh>
    <rPh sb="7" eb="8">
      <t>ナラ</t>
    </rPh>
    <rPh sb="9" eb="11">
      <t>キセイ</t>
    </rPh>
    <rPh sb="11" eb="13">
      <t>ジュウタク</t>
    </rPh>
    <rPh sb="13" eb="15">
      <t>チイキ</t>
    </rPh>
    <phoneticPr fontId="2"/>
  </si>
  <si>
    <t>住宅
Ｗ１</t>
    <phoneticPr fontId="2"/>
  </si>
  <si>
    <t>店舗
Ｓ２</t>
    <rPh sb="0" eb="2">
      <t>テンポ</t>
    </rPh>
    <phoneticPr fontId="2"/>
  </si>
  <si>
    <t>小売店舗、金融機関のほか、住宅も見られる既成商業地域</t>
    <rPh sb="0" eb="2">
      <t>コウリ</t>
    </rPh>
    <rPh sb="2" eb="4">
      <t>テンポ</t>
    </rPh>
    <rPh sb="5" eb="7">
      <t>キンユウ</t>
    </rPh>
    <rPh sb="7" eb="9">
      <t>キカン</t>
    </rPh>
    <rPh sb="13" eb="15">
      <t>ジュウタク</t>
    </rPh>
    <rPh sb="16" eb="17">
      <t>ミ</t>
    </rPh>
    <rPh sb="20" eb="22">
      <t>キセイ</t>
    </rPh>
    <rPh sb="22" eb="24">
      <t>ショウギョウ</t>
    </rPh>
    <rPh sb="24" eb="26">
      <t>チイキ</t>
    </rPh>
    <phoneticPr fontId="2"/>
  </si>
  <si>
    <t>東6m
町道</t>
    <rPh sb="4" eb="6">
      <t>チョウドウ</t>
    </rPh>
    <phoneticPr fontId="2"/>
  </si>
  <si>
    <t>南西15m
県道
西側道</t>
    <rPh sb="1" eb="2">
      <t>ニシ</t>
    </rPh>
    <rPh sb="6" eb="8">
      <t>ケンドウ</t>
    </rPh>
    <rPh sb="9" eb="10">
      <t>ニシ</t>
    </rPh>
    <rPh sb="10" eb="12">
      <t>ソクドウ</t>
    </rPh>
    <phoneticPr fontId="2"/>
  </si>
  <si>
    <t>南東2.5m
町道</t>
    <rPh sb="0" eb="1">
      <t>ミナミ</t>
    </rPh>
    <rPh sb="7" eb="9">
      <t>チョウドウ</t>
    </rPh>
    <phoneticPr fontId="2"/>
  </si>
  <si>
    <t>津市大谷町２３７番</t>
    <rPh sb="0" eb="2">
      <t>ツシ</t>
    </rPh>
    <rPh sb="2" eb="5">
      <t>オオタニチョウ</t>
    </rPh>
    <rPh sb="8" eb="9">
      <t>バン</t>
    </rPh>
    <phoneticPr fontId="2"/>
  </si>
  <si>
    <t>1:2</t>
    <phoneticPr fontId="2"/>
  </si>
  <si>
    <t>中低層の店舗事務所ビル等が見られる駅西側の商業地域</t>
    <rPh sb="0" eb="1">
      <t>チュウ</t>
    </rPh>
    <rPh sb="1" eb="3">
      <t>テイソウ</t>
    </rPh>
    <rPh sb="4" eb="6">
      <t>テンポ</t>
    </rPh>
    <rPh sb="6" eb="9">
      <t>ジムショ</t>
    </rPh>
    <rPh sb="11" eb="12">
      <t>トウ</t>
    </rPh>
    <rPh sb="13" eb="14">
      <t>ミ</t>
    </rPh>
    <rPh sb="17" eb="18">
      <t>エキ</t>
    </rPh>
    <rPh sb="18" eb="19">
      <t>ニシ</t>
    </rPh>
    <rPh sb="19" eb="20">
      <t>ガワ</t>
    </rPh>
    <rPh sb="21" eb="23">
      <t>ショウギョウ</t>
    </rPh>
    <rPh sb="23" eb="25">
      <t>チイキ</t>
    </rPh>
    <phoneticPr fontId="2"/>
  </si>
  <si>
    <t>津
70m</t>
    <rPh sb="0" eb="1">
      <t>ツ</t>
    </rPh>
    <phoneticPr fontId="2"/>
  </si>
  <si>
    <t>名張市希央台３番町３９番２</t>
    <rPh sb="3" eb="6">
      <t>キオウダイ</t>
    </rPh>
    <rPh sb="7" eb="8">
      <t>バン</t>
    </rPh>
    <rPh sb="8" eb="9">
      <t>マチ</t>
    </rPh>
    <rPh sb="11" eb="12">
      <t>バン</t>
    </rPh>
    <phoneticPr fontId="2"/>
  </si>
  <si>
    <t>1:1.5</t>
    <phoneticPr fontId="2"/>
  </si>
  <si>
    <t>一般住宅のほか、アパート等も見られる住宅地域</t>
    <rPh sb="0" eb="2">
      <t>イッパン</t>
    </rPh>
    <rPh sb="2" eb="4">
      <t>ジュウタク</t>
    </rPh>
    <rPh sb="12" eb="13">
      <t>トウ</t>
    </rPh>
    <rPh sb="14" eb="15">
      <t>ミ</t>
    </rPh>
    <rPh sb="18" eb="20">
      <t>ジュウタク</t>
    </rPh>
    <rPh sb="20" eb="22">
      <t>チイキ</t>
    </rPh>
    <phoneticPr fontId="2"/>
  </si>
  <si>
    <t>近鉄名張
910m</t>
    <phoneticPr fontId="2"/>
  </si>
  <si>
    <t>都
２低専
(50.150)</t>
    <rPh sb="0" eb="1">
      <t>ト</t>
    </rPh>
    <rPh sb="3" eb="4">
      <t>テイ</t>
    </rPh>
    <rPh sb="4" eb="5">
      <t>セン</t>
    </rPh>
    <phoneticPr fontId="2"/>
  </si>
  <si>
    <t>南16m
県道
東側道</t>
    <rPh sb="0" eb="1">
      <t>ミナミ</t>
    </rPh>
    <rPh sb="5" eb="7">
      <t>ケンドウ</t>
    </rPh>
    <rPh sb="8" eb="9">
      <t>ヒガシ</t>
    </rPh>
    <rPh sb="9" eb="11">
      <t>ソクドウ</t>
    </rPh>
    <phoneticPr fontId="2"/>
  </si>
  <si>
    <t>　(3)-2
　変動率（％）</t>
    <phoneticPr fontId="2"/>
  </si>
  <si>
    <t>南36m
市道
三方路</t>
    <rPh sb="0" eb="1">
      <t>ミナミ</t>
    </rPh>
    <rPh sb="5" eb="7">
      <t>シドウ</t>
    </rPh>
    <rPh sb="8" eb="10">
      <t>サンポウ</t>
    </rPh>
    <rPh sb="10" eb="11">
      <t>ロ</t>
    </rPh>
    <phoneticPr fontId="2"/>
  </si>
  <si>
    <t>都
近商
(80.300)</t>
    <rPh sb="0" eb="1">
      <t>ト</t>
    </rPh>
    <rPh sb="2" eb="3">
      <t>チカ</t>
    </rPh>
    <phoneticPr fontId="2"/>
  </si>
  <si>
    <t>　（3)-1
　基準地の１０アール当たりの
　価格（円）</t>
    <rPh sb="26" eb="27">
      <t>エン</t>
    </rPh>
    <phoneticPr fontId="2"/>
  </si>
  <si>
    <t>　(3)-4
　半期変動率（％）</t>
    <rPh sb="8" eb="10">
      <t>ハンキ</t>
    </rPh>
    <phoneticPr fontId="2"/>
  </si>
  <si>
    <t>　　(3)-2
　　変動率（％）</t>
    <phoneticPr fontId="2"/>
  </si>
  <si>
    <t>　</t>
    <phoneticPr fontId="2"/>
  </si>
  <si>
    <t>津市豊が丘４丁目２９９６番２１７</t>
    <phoneticPr fontId="2"/>
  </si>
  <si>
    <t>豊が丘４－８－１０</t>
    <phoneticPr fontId="2"/>
  </si>
  <si>
    <t>住宅
Ｗ２</t>
    <rPh sb="0" eb="2">
      <t>ジュウタク</t>
    </rPh>
    <phoneticPr fontId="2"/>
  </si>
  <si>
    <t>1:1</t>
    <phoneticPr fontId="2"/>
  </si>
  <si>
    <t>1:3</t>
    <phoneticPr fontId="2"/>
  </si>
  <si>
    <t>1:2</t>
    <phoneticPr fontId="2"/>
  </si>
  <si>
    <t>1:1.2</t>
    <phoneticPr fontId="2"/>
  </si>
  <si>
    <t>※</t>
    <phoneticPr fontId="2"/>
  </si>
  <si>
    <t>松阪</t>
    <phoneticPr fontId="2"/>
  </si>
  <si>
    <t>－12
（－15）</t>
    <phoneticPr fontId="2"/>
  </si>
  <si>
    <t>水道
下水</t>
    <rPh sb="3" eb="5">
      <t>ゲスイ</t>
    </rPh>
    <phoneticPr fontId="2"/>
  </si>
  <si>
    <t>県道沿いに農家住宅、一般住宅が建ち並ぶ住宅地域</t>
    <rPh sb="0" eb="1">
      <t>ケン</t>
    </rPh>
    <rPh sb="1" eb="2">
      <t>ケンドウ</t>
    </rPh>
    <rPh sb="2" eb="3">
      <t>ゾ</t>
    </rPh>
    <rPh sb="5" eb="7">
      <t>ノウカ</t>
    </rPh>
    <rPh sb="7" eb="9">
      <t>ジュウタク</t>
    </rPh>
    <rPh sb="10" eb="12">
      <t>イッパン</t>
    </rPh>
    <rPh sb="12" eb="14">
      <t>ジュウタク</t>
    </rPh>
    <rPh sb="15" eb="18">
      <t>タチナラ</t>
    </rPh>
    <rPh sb="19" eb="21">
      <t>ジュウタク</t>
    </rPh>
    <rPh sb="21" eb="23">
      <t>チイキ</t>
    </rPh>
    <phoneticPr fontId="2"/>
  </si>
  <si>
    <t>中低層の事務所、店舗等が建ち並ぶ普通商業地域</t>
    <rPh sb="0" eb="1">
      <t>チュウ</t>
    </rPh>
    <rPh sb="1" eb="3">
      <t>テイソウ</t>
    </rPh>
    <rPh sb="4" eb="7">
      <t>ジムショ</t>
    </rPh>
    <rPh sb="8" eb="10">
      <t>テンポ</t>
    </rPh>
    <rPh sb="10" eb="11">
      <t>トウ</t>
    </rPh>
    <rPh sb="12" eb="15">
      <t>タチナラ</t>
    </rPh>
    <rPh sb="16" eb="18">
      <t>フツウ</t>
    </rPh>
    <rPh sb="18" eb="20">
      <t>ショウギョウ</t>
    </rPh>
    <rPh sb="20" eb="22">
      <t>チイキ</t>
    </rPh>
    <phoneticPr fontId="2"/>
  </si>
  <si>
    <t>準幹線道路沿いに店舗のほか住宅、作業場等も混在する路線商業地域</t>
    <rPh sb="0" eb="1">
      <t>ジュン</t>
    </rPh>
    <rPh sb="1" eb="3">
      <t>カンセン</t>
    </rPh>
    <rPh sb="3" eb="5">
      <t>ドウロ</t>
    </rPh>
    <rPh sb="5" eb="6">
      <t>ゾ</t>
    </rPh>
    <rPh sb="8" eb="10">
      <t>テンポ</t>
    </rPh>
    <rPh sb="13" eb="15">
      <t>ジュウタク</t>
    </rPh>
    <rPh sb="16" eb="18">
      <t>サギョウショ</t>
    </rPh>
    <rPh sb="18" eb="19">
      <t>バ</t>
    </rPh>
    <rPh sb="19" eb="20">
      <t>トウ</t>
    </rPh>
    <rPh sb="21" eb="23">
      <t>コンザイ</t>
    </rPh>
    <rPh sb="25" eb="27">
      <t>ロセン</t>
    </rPh>
    <rPh sb="27" eb="29">
      <t>ショウギョウ</t>
    </rPh>
    <rPh sb="29" eb="31">
      <t>チイキ</t>
    </rPh>
    <phoneticPr fontId="2"/>
  </si>
  <si>
    <t>国道沿いに店舗のほか事務所、作業場等が混在する路線商業地域</t>
    <rPh sb="0" eb="2">
      <t>コクドウ</t>
    </rPh>
    <rPh sb="2" eb="3">
      <t>ゾ</t>
    </rPh>
    <rPh sb="5" eb="7">
      <t>テンポ</t>
    </rPh>
    <rPh sb="10" eb="13">
      <t>ジムショ</t>
    </rPh>
    <rPh sb="14" eb="15">
      <t>サ</t>
    </rPh>
    <rPh sb="15" eb="16">
      <t>エイギョウ</t>
    </rPh>
    <rPh sb="16" eb="17">
      <t>バ</t>
    </rPh>
    <rPh sb="17" eb="18">
      <t>トウ</t>
    </rPh>
    <rPh sb="19" eb="21">
      <t>コンザイ</t>
    </rPh>
    <rPh sb="23" eb="25">
      <t>ロセン</t>
    </rPh>
    <rPh sb="25" eb="27">
      <t>ショウギョウ</t>
    </rPh>
    <rPh sb="27" eb="29">
      <t>チイキ</t>
    </rPh>
    <phoneticPr fontId="2"/>
  </si>
  <si>
    <t>一般住宅の中に駐車場等も介在する既成の住宅地域</t>
    <rPh sb="0" eb="2">
      <t>イッパン</t>
    </rPh>
    <rPh sb="2" eb="4">
      <t>ジュウタク</t>
    </rPh>
    <rPh sb="5" eb="6">
      <t>ナカ</t>
    </rPh>
    <rPh sb="7" eb="10">
      <t>チュウシャジョウ</t>
    </rPh>
    <rPh sb="10" eb="11">
      <t>トウ</t>
    </rPh>
    <rPh sb="12" eb="14">
      <t>カイザイ</t>
    </rPh>
    <rPh sb="16" eb="18">
      <t>キセイ</t>
    </rPh>
    <rPh sb="19" eb="21">
      <t>ジュウタク</t>
    </rPh>
    <rPh sb="21" eb="23">
      <t>チイキ</t>
    </rPh>
    <phoneticPr fontId="2"/>
  </si>
  <si>
    <t>伊賀市阿保字澤代２１４番２３</t>
    <rPh sb="0" eb="2">
      <t>イガ</t>
    </rPh>
    <rPh sb="2" eb="3">
      <t>シ</t>
    </rPh>
    <rPh sb="6" eb="7">
      <t>サワ</t>
    </rPh>
    <phoneticPr fontId="2"/>
  </si>
  <si>
    <t>中小規模の一般住宅が多い既成住宅地域</t>
    <rPh sb="0" eb="2">
      <t>チュウショウ</t>
    </rPh>
    <rPh sb="2" eb="4">
      <t>キボ</t>
    </rPh>
    <rPh sb="5" eb="7">
      <t>イッパン</t>
    </rPh>
    <rPh sb="7" eb="9">
      <t>ジュウタク</t>
    </rPh>
    <rPh sb="10" eb="11">
      <t>オオ</t>
    </rPh>
    <rPh sb="12" eb="14">
      <t>キセイ</t>
    </rPh>
    <rPh sb="14" eb="16">
      <t>ジュウタク</t>
    </rPh>
    <rPh sb="16" eb="18">
      <t>チイキ</t>
    </rPh>
    <phoneticPr fontId="2"/>
  </si>
  <si>
    <t>教習所兼店舗
Ｓ５</t>
    <rPh sb="0" eb="3">
      <t>キョウシュウジョ</t>
    </rPh>
    <rPh sb="3" eb="4">
      <t>ケン</t>
    </rPh>
    <rPh sb="4" eb="6">
      <t>テンポ</t>
    </rPh>
    <phoneticPr fontId="2"/>
  </si>
  <si>
    <t>県道沿いに店舗、銀行などのほか一般住宅も介在する路線商業地域</t>
    <rPh sb="0" eb="2">
      <t>ケンドウ</t>
    </rPh>
    <rPh sb="2" eb="3">
      <t>ゾ</t>
    </rPh>
    <rPh sb="5" eb="7">
      <t>テンポ</t>
    </rPh>
    <rPh sb="8" eb="10">
      <t>ギンコウ</t>
    </rPh>
    <rPh sb="15" eb="17">
      <t>イッパン</t>
    </rPh>
    <rPh sb="17" eb="19">
      <t>ジュウタク</t>
    </rPh>
    <rPh sb="20" eb="22">
      <t>カイザイ</t>
    </rPh>
    <rPh sb="24" eb="26">
      <t>ロセン</t>
    </rPh>
    <rPh sb="26" eb="28">
      <t>ショウギョウ</t>
    </rPh>
    <rPh sb="28" eb="30">
      <t>チイキ</t>
    </rPh>
    <phoneticPr fontId="2"/>
  </si>
  <si>
    <t>松阪
30km</t>
    <phoneticPr fontId="2"/>
  </si>
  <si>
    <t>松阪
45km</t>
    <phoneticPr fontId="2"/>
  </si>
  <si>
    <t>松阪
22km</t>
    <phoneticPr fontId="2"/>
  </si>
  <si>
    <t>あすなろう追分
320m</t>
    <phoneticPr fontId="2"/>
  </si>
  <si>
    <t>低層の一般住宅が多い比較的環境良好な住宅地域</t>
    <rPh sb="0" eb="2">
      <t>テイソウ</t>
    </rPh>
    <rPh sb="3" eb="5">
      <t>イッパン</t>
    </rPh>
    <rPh sb="5" eb="7">
      <t>ジュウタク</t>
    </rPh>
    <rPh sb="8" eb="9">
      <t>オオ</t>
    </rPh>
    <rPh sb="10" eb="13">
      <t>ヒカクテキ</t>
    </rPh>
    <rPh sb="13" eb="15">
      <t>カンキョウ</t>
    </rPh>
    <rPh sb="15" eb="17">
      <t>リョウコウ</t>
    </rPh>
    <rPh sb="18" eb="20">
      <t>ジュウタク</t>
    </rPh>
    <rPh sb="20" eb="22">
      <t>チイキ</t>
    </rPh>
    <phoneticPr fontId="2"/>
  </si>
  <si>
    <t>あすなろう内部
1.2km</t>
    <phoneticPr fontId="2"/>
  </si>
  <si>
    <t>あすなろう南日永
800m</t>
    <phoneticPr fontId="2"/>
  </si>
  <si>
    <t>あすなろう小古曽
900m</t>
    <rPh sb="5" eb="8">
      <t>オゴソ</t>
    </rPh>
    <phoneticPr fontId="2"/>
  </si>
  <si>
    <t>事業所、飲食店、ホテル等が多い商業地域</t>
    <rPh sb="0" eb="3">
      <t>ジギョウショ</t>
    </rPh>
    <rPh sb="4" eb="7">
      <t>インショクテン</t>
    </rPh>
    <rPh sb="11" eb="12">
      <t>トウ</t>
    </rPh>
    <rPh sb="13" eb="14">
      <t>オオ</t>
    </rPh>
    <rPh sb="15" eb="17">
      <t>ショウギョウ</t>
    </rPh>
    <rPh sb="17" eb="19">
      <t>チイキ</t>
    </rPh>
    <phoneticPr fontId="2"/>
  </si>
  <si>
    <t>あすなろう南日永
900m</t>
    <phoneticPr fontId="2"/>
  </si>
  <si>
    <t>あすなろう西日野
1.6km</t>
    <phoneticPr fontId="2"/>
  </si>
  <si>
    <t>尾鷲市朝日町１２６番外</t>
    <rPh sb="9" eb="10">
      <t>バン</t>
    </rPh>
    <rPh sb="10" eb="11">
      <t>ソト</t>
    </rPh>
    <phoneticPr fontId="2"/>
  </si>
  <si>
    <t>朝日町１１－２２</t>
    <phoneticPr fontId="2"/>
  </si>
  <si>
    <t>1:1.2</t>
    <phoneticPr fontId="2"/>
  </si>
  <si>
    <t>診療所兼住宅
Ｓ２</t>
    <rPh sb="0" eb="3">
      <t>シンリョウショ</t>
    </rPh>
    <phoneticPr fontId="2"/>
  </si>
  <si>
    <t>店舗兼住宅が多く見られる幹線道路沿いの商業地域</t>
    <rPh sb="0" eb="2">
      <t>テンポ</t>
    </rPh>
    <rPh sb="2" eb="3">
      <t>ケン</t>
    </rPh>
    <rPh sb="3" eb="5">
      <t>ジュウタク</t>
    </rPh>
    <rPh sb="6" eb="7">
      <t>オオ</t>
    </rPh>
    <rPh sb="8" eb="9">
      <t>ミ</t>
    </rPh>
    <rPh sb="12" eb="14">
      <t>カンセン</t>
    </rPh>
    <rPh sb="14" eb="16">
      <t>ドウロ</t>
    </rPh>
    <rPh sb="16" eb="17">
      <t>ソ</t>
    </rPh>
    <rPh sb="19" eb="21">
      <t>ショウギョウ</t>
    </rPh>
    <rPh sb="21" eb="23">
      <t>チイキ</t>
    </rPh>
    <phoneticPr fontId="2"/>
  </si>
  <si>
    <t>北15m
県道</t>
    <rPh sb="5" eb="7">
      <t>ケンドウ</t>
    </rPh>
    <phoneticPr fontId="2"/>
  </si>
  <si>
    <t>尾鷲
830m</t>
    <phoneticPr fontId="2"/>
  </si>
  <si>
    <t>亀山市関町鷲山字起し４０番１</t>
    <rPh sb="0" eb="3">
      <t>カメヤマシ</t>
    </rPh>
    <rPh sb="5" eb="7">
      <t>ワシヤマ</t>
    </rPh>
    <rPh sb="7" eb="8">
      <t>アザ</t>
    </rPh>
    <rPh sb="8" eb="9">
      <t>オ</t>
    </rPh>
    <rPh sb="12" eb="13">
      <t>バン</t>
    </rPh>
    <phoneticPr fontId="2"/>
  </si>
  <si>
    <t>住宅
Ｗ２</t>
    <phoneticPr fontId="2"/>
  </si>
  <si>
    <t>農家住宅と農地等が混在する既成住宅地域</t>
    <rPh sb="0" eb="2">
      <t>ノウカ</t>
    </rPh>
    <rPh sb="2" eb="4">
      <t>ジュウタク</t>
    </rPh>
    <rPh sb="5" eb="7">
      <t>ノウチ</t>
    </rPh>
    <rPh sb="7" eb="8">
      <t>トウ</t>
    </rPh>
    <rPh sb="9" eb="11">
      <t>コンザイ</t>
    </rPh>
    <rPh sb="13" eb="15">
      <t>キセイ</t>
    </rPh>
    <rPh sb="15" eb="17">
      <t>ジュウタク</t>
    </rPh>
    <rPh sb="17" eb="19">
      <t>チイキ</t>
    </rPh>
    <phoneticPr fontId="2"/>
  </si>
  <si>
    <t>北西7.6m
市道
南西側道</t>
    <rPh sb="0" eb="2">
      <t>ホクセイ</t>
    </rPh>
    <rPh sb="7" eb="9">
      <t>シドウ</t>
    </rPh>
    <rPh sb="10" eb="11">
      <t>ミナミ</t>
    </rPh>
    <rPh sb="11" eb="12">
      <t>ニシ</t>
    </rPh>
    <rPh sb="12" eb="14">
      <t>ソクドウ</t>
    </rPh>
    <phoneticPr fontId="2"/>
  </si>
  <si>
    <t>関
1.8km</t>
    <phoneticPr fontId="2"/>
  </si>
  <si>
    <t>伊賀市川合字黒田３５２８番１</t>
    <rPh sb="2" eb="3">
      <t>シ</t>
    </rPh>
    <rPh sb="3" eb="5">
      <t>カワイ</t>
    </rPh>
    <rPh sb="5" eb="6">
      <t>アザ</t>
    </rPh>
    <rPh sb="6" eb="8">
      <t>クロダ</t>
    </rPh>
    <rPh sb="12" eb="13">
      <t>バン</t>
    </rPh>
    <phoneticPr fontId="2"/>
  </si>
  <si>
    <t>1:1.5</t>
    <phoneticPr fontId="2"/>
  </si>
  <si>
    <t>事務所
Ｗ１</t>
    <rPh sb="0" eb="3">
      <t>ジムショ</t>
    </rPh>
    <phoneticPr fontId="2"/>
  </si>
  <si>
    <t>低層店舗、中層マンション等が混在する路線商業地域</t>
    <rPh sb="0" eb="2">
      <t>テイソウ</t>
    </rPh>
    <rPh sb="2" eb="4">
      <t>テンポ</t>
    </rPh>
    <rPh sb="5" eb="7">
      <t>チュウソウ</t>
    </rPh>
    <rPh sb="12" eb="13">
      <t>トウ</t>
    </rPh>
    <rPh sb="14" eb="16">
      <t>コンザイ</t>
    </rPh>
    <rPh sb="18" eb="20">
      <t>ロセン</t>
    </rPh>
    <rPh sb="20" eb="22">
      <t>ショウギョウ</t>
    </rPh>
    <rPh sb="22" eb="24">
      <t>チイキ</t>
    </rPh>
    <phoneticPr fontId="2"/>
  </si>
  <si>
    <t>東12m
県道
北側道</t>
    <rPh sb="0" eb="1">
      <t>ヒガシ</t>
    </rPh>
    <rPh sb="5" eb="6">
      <t>ケン</t>
    </rPh>
    <rPh sb="6" eb="7">
      <t>ケンドウ</t>
    </rPh>
    <rPh sb="8" eb="10">
      <t>キタガワ</t>
    </rPh>
    <rPh sb="10" eb="11">
      <t>ミチ</t>
    </rPh>
    <phoneticPr fontId="2"/>
  </si>
  <si>
    <t>佐那具
2.8km</t>
    <rPh sb="0" eb="3">
      <t>サナグ</t>
    </rPh>
    <phoneticPr fontId="2"/>
  </si>
  <si>
    <t>住宅
Ｗ２</t>
    <phoneticPr fontId="2"/>
  </si>
  <si>
    <t>（不整形）
1:1.2</t>
    <rPh sb="1" eb="2">
      <t>フ</t>
    </rPh>
    <rPh sb="2" eb="4">
      <t>セイケイ</t>
    </rPh>
    <phoneticPr fontId="2"/>
  </si>
  <si>
    <t>（台形）
2:1</t>
    <rPh sb="1" eb="3">
      <t>ダイケイ</t>
    </rPh>
    <phoneticPr fontId="2"/>
  </si>
  <si>
    <t>1:1</t>
    <phoneticPr fontId="2"/>
  </si>
  <si>
    <t>1:1.5</t>
    <phoneticPr fontId="2"/>
  </si>
  <si>
    <t>1.5:1</t>
    <phoneticPr fontId="2"/>
  </si>
  <si>
    <t>南西5.5m
市道</t>
    <rPh sb="7" eb="9">
      <t>シドウ</t>
    </rPh>
    <phoneticPr fontId="2"/>
  </si>
  <si>
    <t>南西3.5m
市道</t>
    <rPh sb="7" eb="9">
      <t>シドウ</t>
    </rPh>
    <phoneticPr fontId="2"/>
  </si>
  <si>
    <t>東12m
市道</t>
    <rPh sb="0" eb="1">
      <t>ヒガシ</t>
    </rPh>
    <rPh sb="5" eb="7">
      <t>シドウ</t>
    </rPh>
    <phoneticPr fontId="2"/>
  </si>
  <si>
    <t>北東4.8m
町道</t>
    <rPh sb="7" eb="9">
      <t>チョウドウ</t>
    </rPh>
    <phoneticPr fontId="2"/>
  </si>
  <si>
    <t>近鉄津新町
1.6km</t>
    <rPh sb="2" eb="3">
      <t>ツ</t>
    </rPh>
    <rPh sb="3" eb="5">
      <t>シンマチ</t>
    </rPh>
    <phoneticPr fontId="2"/>
  </si>
  <si>
    <t>伊賀鉄上野市
330m</t>
    <rPh sb="0" eb="2">
      <t>イガ</t>
    </rPh>
    <phoneticPr fontId="2"/>
  </si>
  <si>
    <t>商業
(80.500)
準防</t>
    <rPh sb="12" eb="13">
      <t>ジュン</t>
    </rPh>
    <rPh sb="13" eb="14">
      <t>ボウカ</t>
    </rPh>
    <phoneticPr fontId="2"/>
  </si>
  <si>
    <t>商業
(80.500)
準防</t>
    <rPh sb="0" eb="2">
      <t>ショウギョウ</t>
    </rPh>
    <rPh sb="12" eb="13">
      <t>ジュン</t>
    </rPh>
    <rPh sb="13" eb="14">
      <t>ボウカ</t>
    </rPh>
    <phoneticPr fontId="2"/>
  </si>
  <si>
    <t>商業
(80.400)
準防</t>
    <rPh sb="12" eb="13">
      <t>ジュン</t>
    </rPh>
    <rPh sb="13" eb="14">
      <t>ボウカ</t>
    </rPh>
    <phoneticPr fontId="2"/>
  </si>
  <si>
    <t>近商
(80.200)
準防</t>
    <rPh sb="12" eb="13">
      <t>ジュン</t>
    </rPh>
    <rPh sb="13" eb="14">
      <t>ボウカ</t>
    </rPh>
    <phoneticPr fontId="2"/>
  </si>
  <si>
    <t>近商
(80.300)
準防</t>
    <rPh sb="0" eb="1">
      <t>チカ</t>
    </rPh>
    <rPh sb="1" eb="2">
      <t>ショウギョウ</t>
    </rPh>
    <rPh sb="12" eb="13">
      <t>ジュン</t>
    </rPh>
    <rPh sb="13" eb="14">
      <t>ボウカ</t>
    </rPh>
    <phoneticPr fontId="2"/>
  </si>
  <si>
    <t>準工
(60.200)</t>
    <phoneticPr fontId="2"/>
  </si>
  <si>
    <t>商業
(80.400)</t>
    <phoneticPr fontId="2"/>
  </si>
  <si>
    <t>工業
(60.200)</t>
    <phoneticPr fontId="2"/>
  </si>
  <si>
    <t>準工
(60.200)</t>
    <phoneticPr fontId="2"/>
  </si>
  <si>
    <t>近商
(80.300)
準防</t>
    <rPh sb="12" eb="13">
      <t>ジュン</t>
    </rPh>
    <rPh sb="13" eb="14">
      <t>ボウカ</t>
    </rPh>
    <phoneticPr fontId="2"/>
  </si>
  <si>
    <t>商業
(80.500)
防火</t>
    <rPh sb="12" eb="13">
      <t>ボウカ</t>
    </rPh>
    <rPh sb="13" eb="14">
      <t>ヒ</t>
    </rPh>
    <phoneticPr fontId="2"/>
  </si>
  <si>
    <t>近商
(80.200)</t>
    <phoneticPr fontId="2"/>
  </si>
  <si>
    <t>商業
(80.400)
防火</t>
    <rPh sb="12" eb="13">
      <t>ボウカ</t>
    </rPh>
    <rPh sb="13" eb="14">
      <t>ヒ</t>
    </rPh>
    <phoneticPr fontId="2"/>
  </si>
  <si>
    <t>近商
(60.200)</t>
    <rPh sb="0" eb="1">
      <t>チカ</t>
    </rPh>
    <rPh sb="1" eb="2">
      <t>ショウ</t>
    </rPh>
    <phoneticPr fontId="2"/>
  </si>
  <si>
    <t>都
商業
(80.400)
準防</t>
    <rPh sb="0" eb="1">
      <t>ト</t>
    </rPh>
    <rPh sb="14" eb="15">
      <t>ジュン</t>
    </rPh>
    <rPh sb="15" eb="16">
      <t>ボウカ</t>
    </rPh>
    <phoneticPr fontId="2"/>
  </si>
  <si>
    <t>都
近商
(80.300)
準防</t>
    <rPh sb="0" eb="1">
      <t>ト</t>
    </rPh>
    <rPh sb="14" eb="15">
      <t>ジュン</t>
    </rPh>
    <rPh sb="15" eb="16">
      <t>ボウカ</t>
    </rPh>
    <phoneticPr fontId="2"/>
  </si>
  <si>
    <t>都
準工
(60.200)</t>
    <rPh sb="0" eb="1">
      <t>ト</t>
    </rPh>
    <phoneticPr fontId="2"/>
  </si>
  <si>
    <t>商業
(80.400)
準防</t>
    <rPh sb="12" eb="13">
      <t>ジュン</t>
    </rPh>
    <rPh sb="13" eb="14">
      <t>ボウ</t>
    </rPh>
    <phoneticPr fontId="2"/>
  </si>
  <si>
    <t>商業
(80.600)
準防</t>
    <rPh sb="12" eb="13">
      <t>ジュン</t>
    </rPh>
    <rPh sb="13" eb="14">
      <t>ボウ</t>
    </rPh>
    <phoneticPr fontId="2"/>
  </si>
  <si>
    <t>都
商業
(80.400)
準防</t>
    <rPh sb="0" eb="1">
      <t>ト</t>
    </rPh>
    <rPh sb="2" eb="4">
      <t>ショウギョウ</t>
    </rPh>
    <rPh sb="14" eb="15">
      <t>ジュン</t>
    </rPh>
    <rPh sb="15" eb="16">
      <t>ボウ</t>
    </rPh>
    <phoneticPr fontId="2"/>
  </si>
  <si>
    <t>都
近商
(80.200)</t>
    <rPh sb="0" eb="1">
      <t>ト</t>
    </rPh>
    <phoneticPr fontId="2"/>
  </si>
  <si>
    <t>住宅
ＬＳ２</t>
    <phoneticPr fontId="2"/>
  </si>
  <si>
    <t>住宅
Ｗ１</t>
    <phoneticPr fontId="2"/>
  </si>
  <si>
    <t>住宅
Ｗ１</t>
    <phoneticPr fontId="2"/>
  </si>
  <si>
    <t>工場</t>
    <phoneticPr fontId="2"/>
  </si>
  <si>
    <t>住宅
ＬＳ２</t>
    <phoneticPr fontId="2"/>
  </si>
  <si>
    <t>銀行
Ｓ２Ｆ１Ｂ</t>
    <phoneticPr fontId="2"/>
  </si>
  <si>
    <t>作業所兼事務所
ＬＳ１</t>
    <rPh sb="0" eb="2">
      <t>サギョウ</t>
    </rPh>
    <rPh sb="2" eb="3">
      <t>ショ</t>
    </rPh>
    <rPh sb="3" eb="4">
      <t>ケン</t>
    </rPh>
    <rPh sb="4" eb="6">
      <t>ジム</t>
    </rPh>
    <rPh sb="6" eb="7">
      <t>ショ</t>
    </rPh>
    <phoneticPr fontId="2"/>
  </si>
  <si>
    <t>住宅
ＲＣ２</t>
    <phoneticPr fontId="2"/>
  </si>
  <si>
    <t>店舗兼住宅
Ｓ３</t>
    <phoneticPr fontId="2"/>
  </si>
  <si>
    <t>住宅
Ｗ２</t>
    <phoneticPr fontId="2"/>
  </si>
  <si>
    <t>店舗兼住宅
ＬＳ２</t>
    <phoneticPr fontId="2"/>
  </si>
  <si>
    <t>東12m
国道
背面道</t>
    <rPh sb="5" eb="7">
      <t>コクドウ</t>
    </rPh>
    <rPh sb="8" eb="10">
      <t>ハイメン</t>
    </rPh>
    <rPh sb="10" eb="11">
      <t>ドウ</t>
    </rPh>
    <phoneticPr fontId="2"/>
  </si>
  <si>
    <t>水道
下水</t>
    <rPh sb="3" eb="5">
      <t>ゲスイ</t>
    </rPh>
    <phoneticPr fontId="2"/>
  </si>
  <si>
    <t>関
2.2km</t>
    <rPh sb="0" eb="1">
      <t>セキ</t>
    </rPh>
    <phoneticPr fontId="2"/>
  </si>
  <si>
    <t>農家住宅や一般住宅が建ち並ぶ農家集落地域</t>
    <rPh sb="0" eb="2">
      <t>ノウカ</t>
    </rPh>
    <rPh sb="2" eb="4">
      <t>ジュウタク</t>
    </rPh>
    <rPh sb="5" eb="7">
      <t>イッパン</t>
    </rPh>
    <rPh sb="7" eb="9">
      <t>ジュウタク</t>
    </rPh>
    <rPh sb="10" eb="11">
      <t>タ</t>
    </rPh>
    <rPh sb="12" eb="13">
      <t>ナラ</t>
    </rPh>
    <rPh sb="14" eb="16">
      <t>ノウカ</t>
    </rPh>
    <rPh sb="16" eb="18">
      <t>シュウラク</t>
    </rPh>
    <rPh sb="18" eb="20">
      <t>チイキ</t>
    </rPh>
    <phoneticPr fontId="2"/>
  </si>
  <si>
    <t>亀山市関町木崎字北野７７２番１外</t>
    <rPh sb="0" eb="3">
      <t>カメヤマシ</t>
    </rPh>
    <rPh sb="15" eb="16">
      <t>ソト</t>
    </rPh>
    <phoneticPr fontId="2"/>
  </si>
  <si>
    <t>1:2.5</t>
    <phoneticPr fontId="2"/>
  </si>
  <si>
    <t>北東34.5m
国道
北西側道</t>
    <rPh sb="1" eb="2">
      <t>ヒガシ</t>
    </rPh>
    <rPh sb="8" eb="10">
      <t>コクドウ</t>
    </rPh>
    <rPh sb="11" eb="13">
      <t>ホクセイ</t>
    </rPh>
    <rPh sb="13" eb="15">
      <t>ソクドウ</t>
    </rPh>
    <phoneticPr fontId="2"/>
  </si>
  <si>
    <t>水道
下水</t>
    <rPh sb="3" eb="5">
      <t>ゲスイ</t>
    </rPh>
    <phoneticPr fontId="2"/>
  </si>
  <si>
    <t>畑、空地等も見られる公共施設に近い区画整然とした住宅地域</t>
    <rPh sb="0" eb="1">
      <t>ハタケ</t>
    </rPh>
    <rPh sb="2" eb="4">
      <t>アキチ</t>
    </rPh>
    <rPh sb="4" eb="5">
      <t>ナド</t>
    </rPh>
    <rPh sb="6" eb="7">
      <t>ミ</t>
    </rPh>
    <rPh sb="10" eb="12">
      <t>コウキョウ</t>
    </rPh>
    <rPh sb="12" eb="14">
      <t>シセツ</t>
    </rPh>
    <rPh sb="15" eb="16">
      <t>チカ</t>
    </rPh>
    <rPh sb="17" eb="19">
      <t>クカク</t>
    </rPh>
    <rPh sb="19" eb="21">
      <t>セイゼン</t>
    </rPh>
    <rPh sb="24" eb="26">
      <t>ジュウタク</t>
    </rPh>
    <rPh sb="26" eb="28">
      <t>チイキ</t>
    </rPh>
    <phoneticPr fontId="2"/>
  </si>
  <si>
    <t>県道沿線の中低層店舗等が建ち並ぶ路線商業地域</t>
    <rPh sb="0" eb="2">
      <t>ケンドウ</t>
    </rPh>
    <rPh sb="2" eb="4">
      <t>エンセン</t>
    </rPh>
    <rPh sb="5" eb="6">
      <t>チュウ</t>
    </rPh>
    <rPh sb="6" eb="8">
      <t>テイソウ</t>
    </rPh>
    <rPh sb="8" eb="10">
      <t>テンポ</t>
    </rPh>
    <rPh sb="10" eb="11">
      <t>トウ</t>
    </rPh>
    <rPh sb="12" eb="15">
      <t>タチナラ</t>
    </rPh>
    <rPh sb="16" eb="18">
      <t>ロセン</t>
    </rPh>
    <rPh sb="18" eb="20">
      <t>ショウギョウ</t>
    </rPh>
    <rPh sb="20" eb="22">
      <t>チイキ</t>
    </rPh>
    <phoneticPr fontId="2"/>
  </si>
  <si>
    <t>南11m
県道</t>
    <rPh sb="5" eb="7">
      <t>ケンドウ</t>
    </rPh>
    <phoneticPr fontId="2"/>
  </si>
  <si>
    <t>北牟婁郡紀北町三浦字鹿焼６６１番２</t>
    <rPh sb="5" eb="6">
      <t>キタ</t>
    </rPh>
    <phoneticPr fontId="2"/>
  </si>
  <si>
    <t>北牟婁郡紀北町長島字仲町１３７２番</t>
    <rPh sb="4" eb="5">
      <t>キ</t>
    </rPh>
    <rPh sb="5" eb="6">
      <t>キタ</t>
    </rPh>
    <rPh sb="6" eb="7">
      <t>チョウ</t>
    </rPh>
    <rPh sb="10" eb="12">
      <t>ナカマチ</t>
    </rPh>
    <phoneticPr fontId="2"/>
  </si>
  <si>
    <t>北牟婁郡紀北町東長島字玉３４９０番</t>
    <rPh sb="4" eb="5">
      <t>キ</t>
    </rPh>
    <rPh sb="5" eb="6">
      <t>キタ</t>
    </rPh>
    <rPh sb="6" eb="7">
      <t>チョウ</t>
    </rPh>
    <phoneticPr fontId="2"/>
  </si>
  <si>
    <t>北牟婁郡紀北町相賀字細工屋３５０番５</t>
    <rPh sb="4" eb="5">
      <t>キ</t>
    </rPh>
    <rPh sb="5" eb="6">
      <t>キタ</t>
    </rPh>
    <rPh sb="6" eb="7">
      <t>チョウ</t>
    </rPh>
    <phoneticPr fontId="2"/>
  </si>
  <si>
    <t>北牟婁郡紀北町相賀字檜町４８０番１６３</t>
    <rPh sb="4" eb="5">
      <t>キ</t>
    </rPh>
    <rPh sb="5" eb="6">
      <t>キタ</t>
    </rPh>
    <rPh sb="6" eb="7">
      <t>チョウ</t>
    </rPh>
    <phoneticPr fontId="2"/>
  </si>
  <si>
    <t>北牟婁郡紀北町島原字三浦口２１０８番外</t>
    <rPh sb="4" eb="5">
      <t>キ</t>
    </rPh>
    <rPh sb="5" eb="6">
      <t>キタ</t>
    </rPh>
    <rPh sb="6" eb="7">
      <t>チョウ</t>
    </rPh>
    <phoneticPr fontId="2"/>
  </si>
  <si>
    <t>工場</t>
    <rPh sb="0" eb="2">
      <t>コウジョウ</t>
    </rPh>
    <phoneticPr fontId="2"/>
  </si>
  <si>
    <t>津市美杉町竹原字中ノ垣内２１０１番１外</t>
    <rPh sb="0" eb="2">
      <t>ツシ</t>
    </rPh>
    <rPh sb="2" eb="3">
      <t>ビ</t>
    </rPh>
    <rPh sb="3" eb="5">
      <t>スギチョウ</t>
    </rPh>
    <rPh sb="5" eb="7">
      <t>タケワラ</t>
    </rPh>
    <rPh sb="8" eb="9">
      <t>ナカ</t>
    </rPh>
    <rPh sb="10" eb="11">
      <t>カキ</t>
    </rPh>
    <rPh sb="11" eb="12">
      <t>ウチ</t>
    </rPh>
    <rPh sb="16" eb="17">
      <t>バン</t>
    </rPh>
    <rPh sb="18" eb="19">
      <t>ソト</t>
    </rPh>
    <phoneticPr fontId="2"/>
  </si>
  <si>
    <t>1.5:1</t>
    <phoneticPr fontId="2"/>
  </si>
  <si>
    <t>住宅
Ｗ１</t>
    <phoneticPr fontId="2"/>
  </si>
  <si>
    <t>南東7m
県道</t>
    <rPh sb="0" eb="1">
      <t>ミナミ</t>
    </rPh>
    <rPh sb="5" eb="7">
      <t>ケンドウ</t>
    </rPh>
    <phoneticPr fontId="2"/>
  </si>
  <si>
    <t>伊勢鎌倉
1.9km</t>
    <rPh sb="0" eb="2">
      <t>イセ</t>
    </rPh>
    <rPh sb="2" eb="4">
      <t>カマクラ</t>
    </rPh>
    <phoneticPr fontId="2"/>
  </si>
  <si>
    <t>名張市瀬古口字狭間６１９番３外</t>
    <rPh sb="3" eb="6">
      <t>セコグチ</t>
    </rPh>
    <rPh sb="6" eb="7">
      <t>アザ</t>
    </rPh>
    <rPh sb="7" eb="9">
      <t>ハザマ</t>
    </rPh>
    <rPh sb="12" eb="13">
      <t>バン</t>
    </rPh>
    <rPh sb="14" eb="15">
      <t>ソト</t>
    </rPh>
    <phoneticPr fontId="2"/>
  </si>
  <si>
    <t>店舗兼住宅
Ｓ３</t>
    <phoneticPr fontId="2"/>
  </si>
  <si>
    <t>南16m
国道</t>
    <rPh sb="5" eb="7">
      <t>コクドウ</t>
    </rPh>
    <phoneticPr fontId="2"/>
  </si>
  <si>
    <t>近鉄名張
1.2km</t>
    <phoneticPr fontId="2"/>
  </si>
  <si>
    <t>志摩市阿児町国府字上ノ東２９７４番</t>
    <rPh sb="2" eb="3">
      <t>シ</t>
    </rPh>
    <rPh sb="3" eb="6">
      <t>アゴチョウ</t>
    </rPh>
    <rPh sb="6" eb="7">
      <t>コク</t>
    </rPh>
    <rPh sb="7" eb="8">
      <t>フ</t>
    </rPh>
    <rPh sb="8" eb="9">
      <t>アザ</t>
    </rPh>
    <rPh sb="9" eb="10">
      <t>ウエ</t>
    </rPh>
    <rPh sb="11" eb="12">
      <t>ヒガシ</t>
    </rPh>
    <rPh sb="16" eb="17">
      <t>バン</t>
    </rPh>
    <phoneticPr fontId="2"/>
  </si>
  <si>
    <t>住宅
Ｗ２</t>
    <phoneticPr fontId="2"/>
  </si>
  <si>
    <t>中規模の農漁家住宅が建ち並ぶ海岸に近い集落地域</t>
    <rPh sb="0" eb="3">
      <t>チュウキボ</t>
    </rPh>
    <rPh sb="4" eb="5">
      <t>ノウ</t>
    </rPh>
    <rPh sb="5" eb="7">
      <t>ギョカ</t>
    </rPh>
    <rPh sb="7" eb="9">
      <t>ジュウタク</t>
    </rPh>
    <rPh sb="10" eb="11">
      <t>タ</t>
    </rPh>
    <rPh sb="12" eb="13">
      <t>ナラ</t>
    </rPh>
    <rPh sb="14" eb="16">
      <t>カイガン</t>
    </rPh>
    <rPh sb="17" eb="18">
      <t>チカ</t>
    </rPh>
    <rPh sb="19" eb="21">
      <t>シュウラク</t>
    </rPh>
    <rPh sb="21" eb="23">
      <t>チイキ</t>
    </rPh>
    <phoneticPr fontId="2"/>
  </si>
  <si>
    <t>北西5m
市道</t>
    <rPh sb="0" eb="2">
      <t>ホクセイ</t>
    </rPh>
    <rPh sb="5" eb="7">
      <t>シドウ</t>
    </rPh>
    <phoneticPr fontId="2"/>
  </si>
  <si>
    <t>近鉄鵜方
5.3km</t>
    <phoneticPr fontId="2"/>
  </si>
  <si>
    <t>伊賀市玉瀧字八幡前３４７４番２</t>
    <rPh sb="0" eb="2">
      <t>イガ</t>
    </rPh>
    <rPh sb="2" eb="3">
      <t>シ</t>
    </rPh>
    <rPh sb="6" eb="8">
      <t>ハチマン</t>
    </rPh>
    <rPh sb="8" eb="9">
      <t>マエ</t>
    </rPh>
    <rPh sb="13" eb="14">
      <t>バン</t>
    </rPh>
    <phoneticPr fontId="2"/>
  </si>
  <si>
    <t>1:1.5</t>
    <phoneticPr fontId="2"/>
  </si>
  <si>
    <t>農家住宅、一般住宅等が建ち並ぶ住宅地域</t>
    <rPh sb="0" eb="2">
      <t>ノウカ</t>
    </rPh>
    <rPh sb="2" eb="4">
      <t>ジュウタク</t>
    </rPh>
    <rPh sb="5" eb="7">
      <t>イッパン</t>
    </rPh>
    <rPh sb="7" eb="9">
      <t>ジュウタク</t>
    </rPh>
    <rPh sb="9" eb="10">
      <t>トウ</t>
    </rPh>
    <rPh sb="11" eb="12">
      <t>タ</t>
    </rPh>
    <rPh sb="13" eb="14">
      <t>ナラ</t>
    </rPh>
    <rPh sb="15" eb="17">
      <t>ジュウタク</t>
    </rPh>
    <rPh sb="17" eb="19">
      <t>チイキ</t>
    </rPh>
    <phoneticPr fontId="2"/>
  </si>
  <si>
    <t>東4.3m
市道</t>
    <rPh sb="0" eb="1">
      <t>ヒガシ</t>
    </rPh>
    <rPh sb="6" eb="8">
      <t>シドウ</t>
    </rPh>
    <phoneticPr fontId="2"/>
  </si>
  <si>
    <t>新堂
7.6km</t>
    <phoneticPr fontId="2"/>
  </si>
  <si>
    <t>農家住宅が多く見られる県道沿いの住宅地域</t>
    <rPh sb="0" eb="4">
      <t>ノウカジュウタク</t>
    </rPh>
    <rPh sb="5" eb="6">
      <t>オオ</t>
    </rPh>
    <rPh sb="7" eb="8">
      <t>ミ</t>
    </rPh>
    <rPh sb="11" eb="12">
      <t>ケン</t>
    </rPh>
    <rPh sb="13" eb="14">
      <t>ゾ</t>
    </rPh>
    <rPh sb="16" eb="18">
      <t>ジュウタク</t>
    </rPh>
    <rPh sb="18" eb="20">
      <t>チイキ</t>
    </rPh>
    <phoneticPr fontId="2"/>
  </si>
  <si>
    <t>小規模の店舗・事務所等が見られる県道沿いの商業地域</t>
    <rPh sb="0" eb="3">
      <t>ショウキボ</t>
    </rPh>
    <rPh sb="4" eb="6">
      <t>テンポ</t>
    </rPh>
    <rPh sb="7" eb="9">
      <t>ジム</t>
    </rPh>
    <rPh sb="9" eb="10">
      <t>ショ</t>
    </rPh>
    <rPh sb="10" eb="11">
      <t>ナド</t>
    </rPh>
    <rPh sb="12" eb="13">
      <t>ミ</t>
    </rPh>
    <rPh sb="16" eb="18">
      <t>ケンドウ</t>
    </rPh>
    <rPh sb="18" eb="19">
      <t>ソ</t>
    </rPh>
    <rPh sb="21" eb="23">
      <t>ショウギョウ</t>
    </rPh>
    <rPh sb="23" eb="25">
      <t>チイキ</t>
    </rPh>
    <phoneticPr fontId="2"/>
  </si>
  <si>
    <t>－1
（－46）</t>
    <phoneticPr fontId="2"/>
  </si>
  <si>
    <t>西6.4m
町道</t>
    <rPh sb="6" eb="8">
      <t>チョウドウ</t>
    </rPh>
    <phoneticPr fontId="2"/>
  </si>
  <si>
    <t>中規模の店舗、営業所等が建ち並ぶ幹線沿いの路線商業地域</t>
    <rPh sb="0" eb="3">
      <t>チュウキボ</t>
    </rPh>
    <rPh sb="4" eb="6">
      <t>テンポ</t>
    </rPh>
    <rPh sb="7" eb="10">
      <t>エイギョウショ</t>
    </rPh>
    <rPh sb="10" eb="11">
      <t>トウ</t>
    </rPh>
    <rPh sb="12" eb="13">
      <t>タ</t>
    </rPh>
    <rPh sb="14" eb="15">
      <t>ナラ</t>
    </rPh>
    <rPh sb="16" eb="18">
      <t>カンセン</t>
    </rPh>
    <rPh sb="18" eb="19">
      <t>ソ</t>
    </rPh>
    <rPh sb="21" eb="23">
      <t>ロセン</t>
    </rPh>
    <rPh sb="23" eb="25">
      <t>ショウギョウ</t>
    </rPh>
    <rPh sb="25" eb="27">
      <t>チイキ</t>
    </rPh>
    <phoneticPr fontId="2"/>
  </si>
  <si>
    <t>中小規模の店舗等が建ち並ぶ準幹線道路沿いの路線商業地域</t>
    <rPh sb="0" eb="2">
      <t>チュウショウ</t>
    </rPh>
    <rPh sb="2" eb="4">
      <t>キボ</t>
    </rPh>
    <rPh sb="5" eb="7">
      <t>テンポ</t>
    </rPh>
    <rPh sb="7" eb="8">
      <t>トウ</t>
    </rPh>
    <rPh sb="9" eb="10">
      <t>タ</t>
    </rPh>
    <rPh sb="11" eb="12">
      <t>ナラ</t>
    </rPh>
    <rPh sb="13" eb="14">
      <t>ジュン</t>
    </rPh>
    <rPh sb="14" eb="16">
      <t>カンセン</t>
    </rPh>
    <rPh sb="16" eb="18">
      <t>ドウロ</t>
    </rPh>
    <rPh sb="18" eb="19">
      <t>ゾ</t>
    </rPh>
    <rPh sb="21" eb="23">
      <t>ロセン</t>
    </rPh>
    <rPh sb="23" eb="25">
      <t>ショウギョウ</t>
    </rPh>
    <rPh sb="25" eb="27">
      <t>チイキ</t>
    </rPh>
    <phoneticPr fontId="2"/>
  </si>
  <si>
    <t>畑等を介在させて一般住宅や既成住宅等が見られる住宅地域</t>
    <rPh sb="0" eb="1">
      <t>ハタケ</t>
    </rPh>
    <rPh sb="1" eb="2">
      <t>トウ</t>
    </rPh>
    <rPh sb="3" eb="5">
      <t>カイザイ</t>
    </rPh>
    <rPh sb="8" eb="10">
      <t>イッパン</t>
    </rPh>
    <rPh sb="10" eb="12">
      <t>ジュウタク</t>
    </rPh>
    <rPh sb="13" eb="15">
      <t>キセイ</t>
    </rPh>
    <rPh sb="15" eb="17">
      <t>ジュウタク</t>
    </rPh>
    <rPh sb="17" eb="18">
      <t>トウ</t>
    </rPh>
    <rPh sb="19" eb="20">
      <t>ミ</t>
    </rPh>
    <rPh sb="23" eb="25">
      <t>ジュウタク</t>
    </rPh>
    <rPh sb="25" eb="27">
      <t>チイキ</t>
    </rPh>
    <phoneticPr fontId="2"/>
  </si>
  <si>
    <t>中規模の一般住宅が建ち並ぶ熟成した住宅地域</t>
    <rPh sb="0" eb="3">
      <t>チュウキボ</t>
    </rPh>
    <rPh sb="4" eb="6">
      <t>イッパン</t>
    </rPh>
    <rPh sb="6" eb="8">
      <t>ジュウタク</t>
    </rPh>
    <rPh sb="9" eb="10">
      <t>タ</t>
    </rPh>
    <rPh sb="11" eb="12">
      <t>ナラ</t>
    </rPh>
    <rPh sb="13" eb="15">
      <t>ジュクセイ</t>
    </rPh>
    <rPh sb="17" eb="19">
      <t>ジュウタク</t>
    </rPh>
    <rPh sb="19" eb="21">
      <t>チイキ</t>
    </rPh>
    <rPh sb="20" eb="21">
      <t>ダンチ</t>
    </rPh>
    <phoneticPr fontId="2"/>
  </si>
  <si>
    <t>低層住宅のほか未利用地等も見られる既成住宅地域</t>
    <rPh sb="0" eb="2">
      <t>テイソウ</t>
    </rPh>
    <rPh sb="2" eb="4">
      <t>ジュウタク</t>
    </rPh>
    <rPh sb="7" eb="10">
      <t>ミリヨウ</t>
    </rPh>
    <rPh sb="10" eb="11">
      <t>チ</t>
    </rPh>
    <rPh sb="11" eb="12">
      <t>トウ</t>
    </rPh>
    <rPh sb="13" eb="14">
      <t>ミ</t>
    </rPh>
    <rPh sb="17" eb="19">
      <t>キセイ</t>
    </rPh>
    <rPh sb="19" eb="21">
      <t>ジュウタク</t>
    </rPh>
    <rPh sb="21" eb="23">
      <t>チイキ</t>
    </rPh>
    <phoneticPr fontId="2"/>
  </si>
  <si>
    <t>一般住宅等が建ち並ぶ利便性のよい閑静な住宅地域</t>
    <rPh sb="0" eb="2">
      <t>イッパン</t>
    </rPh>
    <rPh sb="2" eb="4">
      <t>ジュウタク</t>
    </rPh>
    <rPh sb="4" eb="5">
      <t>トウ</t>
    </rPh>
    <rPh sb="6" eb="7">
      <t>タ</t>
    </rPh>
    <rPh sb="8" eb="9">
      <t>ナラ</t>
    </rPh>
    <rPh sb="10" eb="13">
      <t>リベンセイ</t>
    </rPh>
    <rPh sb="16" eb="18">
      <t>カンセイ</t>
    </rPh>
    <rPh sb="19" eb="21">
      <t>ジュウタク</t>
    </rPh>
    <rPh sb="21" eb="23">
      <t>チイキ</t>
    </rPh>
    <phoneticPr fontId="2"/>
  </si>
  <si>
    <t>津市南が丘３丁目１０番１２</t>
    <rPh sb="0" eb="2">
      <t>ツシ</t>
    </rPh>
    <rPh sb="2" eb="3">
      <t>ミナミ</t>
    </rPh>
    <rPh sb="4" eb="5">
      <t>オカ</t>
    </rPh>
    <rPh sb="6" eb="8">
      <t>チョウメ</t>
    </rPh>
    <rPh sb="10" eb="11">
      <t>バン</t>
    </rPh>
    <phoneticPr fontId="2"/>
  </si>
  <si>
    <t>住宅
Ｗ２</t>
    <phoneticPr fontId="2"/>
  </si>
  <si>
    <t>区画整然とした一般住宅が建ち並ぶ住宅地域</t>
    <rPh sb="0" eb="2">
      <t>クカク</t>
    </rPh>
    <rPh sb="2" eb="4">
      <t>セイゼン</t>
    </rPh>
    <rPh sb="7" eb="9">
      <t>イッパン</t>
    </rPh>
    <rPh sb="9" eb="11">
      <t>ジュウタク</t>
    </rPh>
    <rPh sb="12" eb="13">
      <t>タ</t>
    </rPh>
    <rPh sb="14" eb="15">
      <t>ナラ</t>
    </rPh>
    <rPh sb="16" eb="18">
      <t>ジュウタク</t>
    </rPh>
    <rPh sb="18" eb="20">
      <t>チイキ</t>
    </rPh>
    <phoneticPr fontId="2"/>
  </si>
  <si>
    <t>北東6.2m
市道</t>
    <rPh sb="0" eb="1">
      <t>キタ</t>
    </rPh>
    <rPh sb="7" eb="8">
      <t>シ</t>
    </rPh>
    <rPh sb="8" eb="9">
      <t>シドウ</t>
    </rPh>
    <phoneticPr fontId="2"/>
  </si>
  <si>
    <t>近鉄南が丘
500m</t>
    <phoneticPr fontId="2"/>
  </si>
  <si>
    <t>津市丸之内４２９番外</t>
    <rPh sb="8" eb="9">
      <t>バン</t>
    </rPh>
    <rPh sb="9" eb="10">
      <t>ホカ</t>
    </rPh>
    <phoneticPr fontId="2"/>
  </si>
  <si>
    <t>丸之内３２－１８</t>
  </si>
  <si>
    <t>丸之内３２－１８</t>
    <phoneticPr fontId="2"/>
  </si>
  <si>
    <t>2:1</t>
    <phoneticPr fontId="2"/>
  </si>
  <si>
    <t>店舗
ＲＣ４Ｆ１Ｂ</t>
    <phoneticPr fontId="2"/>
  </si>
  <si>
    <t>北25m
県道
西側道</t>
    <rPh sb="0" eb="1">
      <t>キタ</t>
    </rPh>
    <rPh sb="5" eb="7">
      <t>ケンドウ</t>
    </rPh>
    <rPh sb="8" eb="10">
      <t>ニシガワ</t>
    </rPh>
    <rPh sb="10" eb="11">
      <t>ドウ</t>
    </rPh>
    <phoneticPr fontId="2"/>
  </si>
  <si>
    <t>近鉄津新町
1.3km</t>
    <phoneticPr fontId="2"/>
  </si>
  <si>
    <t>伊賀市平田字町４２２番</t>
    <rPh sb="0" eb="2">
      <t>イガ</t>
    </rPh>
    <rPh sb="2" eb="3">
      <t>シ</t>
    </rPh>
    <rPh sb="3" eb="5">
      <t>ヒラタ</t>
    </rPh>
    <rPh sb="6" eb="7">
      <t>マチ</t>
    </rPh>
    <phoneticPr fontId="2"/>
  </si>
  <si>
    <t>1:1.5</t>
    <phoneticPr fontId="2"/>
  </si>
  <si>
    <t>1:2</t>
    <phoneticPr fontId="2"/>
  </si>
  <si>
    <t>農家住宅のほか店舗兼住宅も混在する既成住宅地域</t>
    <rPh sb="0" eb="2">
      <t>ノウカ</t>
    </rPh>
    <rPh sb="2" eb="4">
      <t>ジュウタク</t>
    </rPh>
    <rPh sb="7" eb="9">
      <t>テンポ</t>
    </rPh>
    <rPh sb="9" eb="10">
      <t>ケン</t>
    </rPh>
    <rPh sb="10" eb="12">
      <t>ジュウタク</t>
    </rPh>
    <rPh sb="13" eb="15">
      <t>コンザイ</t>
    </rPh>
    <rPh sb="17" eb="19">
      <t>キセイ</t>
    </rPh>
    <rPh sb="19" eb="21">
      <t>ジュウタク</t>
    </rPh>
    <rPh sb="21" eb="23">
      <t>チイキ</t>
    </rPh>
    <phoneticPr fontId="2"/>
  </si>
  <si>
    <t>新堂
7.2km</t>
    <phoneticPr fontId="2"/>
  </si>
  <si>
    <t>伊賀市上野愛宕町１９４０番２</t>
    <rPh sb="0" eb="2">
      <t>イガ</t>
    </rPh>
    <rPh sb="2" eb="3">
      <t>シ</t>
    </rPh>
    <phoneticPr fontId="2"/>
  </si>
  <si>
    <t>診療所兼住宅
ＲＣ３</t>
    <rPh sb="0" eb="3">
      <t>シンリョウジョ</t>
    </rPh>
    <phoneticPr fontId="2"/>
  </si>
  <si>
    <t>店舗、医院、住宅等が建ち並ぶ近隣商業地域</t>
    <rPh sb="0" eb="2">
      <t>テンポ</t>
    </rPh>
    <rPh sb="3" eb="5">
      <t>イイン</t>
    </rPh>
    <rPh sb="6" eb="8">
      <t>ジュウタク</t>
    </rPh>
    <rPh sb="8" eb="9">
      <t>トウ</t>
    </rPh>
    <rPh sb="10" eb="13">
      <t>タチナラ</t>
    </rPh>
    <rPh sb="14" eb="16">
      <t>キンリン</t>
    </rPh>
    <rPh sb="16" eb="18">
      <t>ショウギョウ</t>
    </rPh>
    <rPh sb="18" eb="20">
      <t>チイキ</t>
    </rPh>
    <phoneticPr fontId="2"/>
  </si>
  <si>
    <t>東5.3m
市道</t>
    <rPh sb="0" eb="1">
      <t>ヒガシ</t>
    </rPh>
    <rPh sb="6" eb="8">
      <t>シドウ</t>
    </rPh>
    <phoneticPr fontId="2"/>
  </si>
  <si>
    <t>伊賀鉄茅町
600m</t>
    <rPh sb="0" eb="2">
      <t>イガ</t>
    </rPh>
    <rPh sb="3" eb="5">
      <t>カヤマチ</t>
    </rPh>
    <phoneticPr fontId="2"/>
  </si>
  <si>
    <t>近鉄南が丘
1.8km</t>
    <phoneticPr fontId="2"/>
  </si>
  <si>
    <t>四日市市別名４丁目８１２番１</t>
    <phoneticPr fontId="2"/>
  </si>
  <si>
    <t>1:1</t>
    <phoneticPr fontId="2"/>
  </si>
  <si>
    <t>都
商業
(80.400)
準防</t>
    <rPh sb="0" eb="1">
      <t>ト</t>
    </rPh>
    <rPh sb="14" eb="15">
      <t>ジュン</t>
    </rPh>
    <rPh sb="15" eb="16">
      <t>ボウ</t>
    </rPh>
    <phoneticPr fontId="2"/>
  </si>
  <si>
    <t>伊賀鉄四十九
450m</t>
    <rPh sb="0" eb="2">
      <t>イガ</t>
    </rPh>
    <rPh sb="3" eb="6">
      <t>シジュウク</t>
    </rPh>
    <phoneticPr fontId="2"/>
  </si>
  <si>
    <t>低層店舗、金融機関等が建ち並ぶ国道沿いの路線商業地域</t>
    <rPh sb="0" eb="2">
      <t>テイソウ</t>
    </rPh>
    <rPh sb="2" eb="4">
      <t>テンポ</t>
    </rPh>
    <rPh sb="5" eb="7">
      <t>キンユウ</t>
    </rPh>
    <rPh sb="7" eb="9">
      <t>キカン</t>
    </rPh>
    <rPh sb="9" eb="10">
      <t>ナド</t>
    </rPh>
    <rPh sb="11" eb="14">
      <t>タチナラ</t>
    </rPh>
    <rPh sb="15" eb="17">
      <t>コクドウ</t>
    </rPh>
    <rPh sb="17" eb="18">
      <t>ゾ</t>
    </rPh>
    <rPh sb="20" eb="22">
      <t>ロセン</t>
    </rPh>
    <rPh sb="22" eb="24">
      <t>ショウギョウ</t>
    </rPh>
    <rPh sb="24" eb="26">
      <t>チイキ</t>
    </rPh>
    <phoneticPr fontId="2"/>
  </si>
  <si>
    <t>中低層の店舗、事務所が建ち並ぶ既成商業地域</t>
    <rPh sb="0" eb="1">
      <t>チュウ</t>
    </rPh>
    <rPh sb="1" eb="3">
      <t>テイソウ</t>
    </rPh>
    <rPh sb="4" eb="6">
      <t>テンポ</t>
    </rPh>
    <rPh sb="7" eb="9">
      <t>ジム</t>
    </rPh>
    <rPh sb="9" eb="10">
      <t>ショ</t>
    </rPh>
    <rPh sb="11" eb="12">
      <t>タ</t>
    </rPh>
    <rPh sb="13" eb="14">
      <t>ナラ</t>
    </rPh>
    <rPh sb="15" eb="17">
      <t>キセイ</t>
    </rPh>
    <rPh sb="17" eb="20">
      <t>ショウギョウチ</t>
    </rPh>
    <rPh sb="20" eb="21">
      <t>イキ</t>
    </rPh>
    <phoneticPr fontId="2"/>
  </si>
  <si>
    <t>平成３０年調査価格</t>
    <rPh sb="0" eb="2">
      <t>ヘイセイ</t>
    </rPh>
    <phoneticPr fontId="2"/>
  </si>
  <si>
    <t>令和元年調査価格</t>
    <rPh sb="0" eb="1">
      <t>レイ</t>
    </rPh>
    <rPh sb="1" eb="2">
      <t>ワ</t>
    </rPh>
    <rPh sb="2" eb="3">
      <t>ガン</t>
    </rPh>
    <phoneticPr fontId="2"/>
  </si>
  <si>
    <t>変動率
（30年・
元年比）</t>
    <rPh sb="10" eb="11">
      <t>モト</t>
    </rPh>
    <phoneticPr fontId="2"/>
  </si>
  <si>
    <t>津市美里町船山字當六３６８番</t>
    <rPh sb="0" eb="2">
      <t>ツシ</t>
    </rPh>
    <rPh sb="2" eb="5">
      <t>ミサトチョウ</t>
    </rPh>
    <rPh sb="5" eb="7">
      <t>フナヤマ</t>
    </rPh>
    <rPh sb="8" eb="9">
      <t>トウ</t>
    </rPh>
    <rPh sb="9" eb="10">
      <t>６</t>
    </rPh>
    <rPh sb="13" eb="14">
      <t>バン</t>
    </rPh>
    <phoneticPr fontId="2"/>
  </si>
  <si>
    <t>鈴鹿市南江島町１２５番外</t>
    <rPh sb="3" eb="7">
      <t>ミナミエジマチョウ</t>
    </rPh>
    <rPh sb="10" eb="11">
      <t>バン</t>
    </rPh>
    <rPh sb="11" eb="12">
      <t>ガイ</t>
    </rPh>
    <phoneticPr fontId="2"/>
  </si>
  <si>
    <t>津市一志町日置字木野坪１２８番１外</t>
    <rPh sb="0" eb="2">
      <t>ツシ</t>
    </rPh>
    <rPh sb="8" eb="9">
      <t>キ</t>
    </rPh>
    <rPh sb="9" eb="10">
      <t>ノ</t>
    </rPh>
    <rPh sb="10" eb="11">
      <t>ツボ</t>
    </rPh>
    <rPh sb="16" eb="17">
      <t>ホカ</t>
    </rPh>
    <phoneticPr fontId="2"/>
  </si>
  <si>
    <t>津市片田町字壱町田７３１番２</t>
    <rPh sb="0" eb="1">
      <t>ツ</t>
    </rPh>
    <rPh sb="2" eb="4">
      <t>カタダ</t>
    </rPh>
    <rPh sb="6" eb="7">
      <t>１</t>
    </rPh>
    <rPh sb="7" eb="9">
      <t>マチダ</t>
    </rPh>
    <phoneticPr fontId="2"/>
  </si>
  <si>
    <t>南江島町２４－８</t>
  </si>
  <si>
    <t>標高１００ｍ～１５０ｍの東向傾斜約２０度の杉及び檜の人工林地地域</t>
    <phoneticPr fontId="2"/>
  </si>
  <si>
    <t>標高１００ｍ～１６０ｍ、北東向傾斜約３０度の杉及び檜の人工林地地域</t>
    <rPh sb="12" eb="13">
      <t>キタ</t>
    </rPh>
    <rPh sb="17" eb="18">
      <t>ヤク</t>
    </rPh>
    <phoneticPr fontId="2"/>
  </si>
  <si>
    <t>近鉄津新町
約11km</t>
    <rPh sb="2" eb="3">
      <t>ツ</t>
    </rPh>
    <rPh sb="3" eb="5">
      <t>シンマチ</t>
    </rPh>
    <phoneticPr fontId="2"/>
  </si>
  <si>
    <t>船山
1.5km</t>
    <rPh sb="0" eb="2">
      <t>フナヤマ</t>
    </rPh>
    <phoneticPr fontId="2"/>
  </si>
  <si>
    <t>店舗
Ｓ2</t>
    <rPh sb="0" eb="2">
      <t>テンポ</t>
    </rPh>
    <phoneticPr fontId="2"/>
  </si>
  <si>
    <t>店舗、営業所等が多い国道沿いの路線商業地域</t>
    <rPh sb="0" eb="2">
      <t>テンポ</t>
    </rPh>
    <rPh sb="3" eb="6">
      <t>エイギョウショ</t>
    </rPh>
    <rPh sb="6" eb="7">
      <t>トウ</t>
    </rPh>
    <rPh sb="8" eb="9">
      <t>オオ</t>
    </rPh>
    <rPh sb="10" eb="12">
      <t>コクドウ</t>
    </rPh>
    <rPh sb="12" eb="13">
      <t>ゾ</t>
    </rPh>
    <rPh sb="15" eb="17">
      <t>ロセン</t>
    </rPh>
    <rPh sb="17" eb="19">
      <t>ショウギョウ</t>
    </rPh>
    <rPh sb="19" eb="21">
      <t>チイキ</t>
    </rPh>
    <phoneticPr fontId="2"/>
  </si>
  <si>
    <t>西25m
国道
三方路</t>
    <rPh sb="5" eb="7">
      <t>コクドウ</t>
    </rPh>
    <rPh sb="8" eb="10">
      <t>サンポウ</t>
    </rPh>
    <rPh sb="10" eb="11">
      <t>ロ</t>
    </rPh>
    <phoneticPr fontId="2"/>
  </si>
  <si>
    <t>近鉄白子
770m</t>
    <rPh sb="0" eb="2">
      <t>キンテツ</t>
    </rPh>
    <rPh sb="2" eb="4">
      <t>シロコ</t>
    </rPh>
    <phoneticPr fontId="2"/>
  </si>
  <si>
    <t>近商
(80.200)</t>
  </si>
  <si>
    <t>工場、
倉庫兼作業所等
Ｓ４</t>
    <rPh sb="4" eb="6">
      <t>ソウコ</t>
    </rPh>
    <rPh sb="7" eb="9">
      <t>サギョウ</t>
    </rPh>
    <rPh sb="9" eb="10">
      <t>ショ</t>
    </rPh>
    <rPh sb="10" eb="11">
      <t>トウ</t>
    </rPh>
    <phoneticPr fontId="2"/>
  </si>
  <si>
    <t>中規模の工場、製作所等が集まる工業団地</t>
    <rPh sb="0" eb="3">
      <t>チュウキボ</t>
    </rPh>
    <rPh sb="4" eb="6">
      <t>コウジョウ</t>
    </rPh>
    <rPh sb="7" eb="10">
      <t>セイサクショ</t>
    </rPh>
    <rPh sb="10" eb="11">
      <t>トウ</t>
    </rPh>
    <rPh sb="12" eb="13">
      <t>アツ</t>
    </rPh>
    <rPh sb="15" eb="17">
      <t>コウギョウ</t>
    </rPh>
    <rPh sb="17" eb="19">
      <t>ダンチ</t>
    </rPh>
    <phoneticPr fontId="2"/>
  </si>
  <si>
    <t>東17m
市道</t>
    <rPh sb="0" eb="1">
      <t>ヒガシ</t>
    </rPh>
    <rPh sb="5" eb="7">
      <t>シドウ</t>
    </rPh>
    <phoneticPr fontId="2"/>
  </si>
  <si>
    <t>亀山
5.7km</t>
    <phoneticPr fontId="2"/>
  </si>
  <si>
    <t>近鉄久居
5.2km</t>
    <rPh sb="0" eb="2">
      <t>キンテツ</t>
    </rPh>
    <rPh sb="2" eb="4">
      <t>ヒサイ</t>
    </rPh>
    <phoneticPr fontId="2"/>
  </si>
  <si>
    <t>工専
(60.200)</t>
    <phoneticPr fontId="2"/>
  </si>
  <si>
    <t>1:2.5</t>
    <phoneticPr fontId="2"/>
  </si>
  <si>
    <t>低層店舗等が見られる県道沿いの路線商業地域</t>
    <rPh sb="0" eb="2">
      <t>テイソウ</t>
    </rPh>
    <rPh sb="2" eb="4">
      <t>テンポ</t>
    </rPh>
    <rPh sb="4" eb="5">
      <t>トウ</t>
    </rPh>
    <rPh sb="6" eb="7">
      <t>ミ</t>
    </rPh>
    <rPh sb="10" eb="12">
      <t>ケンドウ</t>
    </rPh>
    <rPh sb="12" eb="13">
      <t>ゾ</t>
    </rPh>
    <rPh sb="15" eb="17">
      <t>ロセン</t>
    </rPh>
    <rPh sb="17" eb="19">
      <t>ショウギョウ</t>
    </rPh>
    <rPh sb="19" eb="21">
      <t>チイキ</t>
    </rPh>
    <phoneticPr fontId="2"/>
  </si>
  <si>
    <t>北西11m
県道</t>
    <rPh sb="0" eb="1">
      <t>ホクセイ</t>
    </rPh>
    <rPh sb="1" eb="2">
      <t>ニシ</t>
    </rPh>
    <rPh sb="6" eb="7">
      <t>ケン</t>
    </rPh>
    <rPh sb="7" eb="8">
      <t>チョウドウ</t>
    </rPh>
    <phoneticPr fontId="2"/>
  </si>
  <si>
    <t>近鉄川合高岡
700m</t>
    <phoneticPr fontId="2"/>
  </si>
  <si>
    <t>住宅
ＬＳ２</t>
    <phoneticPr fontId="2"/>
  </si>
  <si>
    <t>鈴鹿市神戸６丁目３８９番２外</t>
    <rPh sb="13" eb="14">
      <t>ガイ</t>
    </rPh>
    <phoneticPr fontId="2"/>
  </si>
  <si>
    <t>1:4</t>
    <phoneticPr fontId="2"/>
  </si>
  <si>
    <t>農道
幅員3.5m</t>
    <rPh sb="0" eb="2">
      <t>ノウドウ</t>
    </rPh>
    <rPh sb="3" eb="5">
      <t>フクイン</t>
    </rPh>
    <phoneticPr fontId="2"/>
  </si>
  <si>
    <t>令和２年
調査価格</t>
    <rPh sb="0" eb="1">
      <t>レイ</t>
    </rPh>
    <rPh sb="1" eb="2">
      <t>ワ</t>
    </rPh>
    <phoneticPr fontId="2"/>
  </si>
  <si>
    <t>変動率
（元年・
２年比）</t>
    <phoneticPr fontId="2"/>
  </si>
  <si>
    <t>元年
下半期
変動率
（％）</t>
    <rPh sb="0" eb="1">
      <t>モト</t>
    </rPh>
    <rPh sb="3" eb="6">
      <t>シモハンキ</t>
    </rPh>
    <rPh sb="7" eb="10">
      <t>ヘンドウリツ</t>
    </rPh>
    <phoneticPr fontId="4"/>
  </si>
  <si>
    <t>２年
上半期
変動率
（％）</t>
    <rPh sb="3" eb="6">
      <t>カミハンキ</t>
    </rPh>
    <rPh sb="7" eb="10">
      <t>ヘンドウリツ</t>
    </rPh>
    <phoneticPr fontId="4"/>
  </si>
  <si>
    <t>下段　：　２年地価公示の標準地番号</t>
    <rPh sb="0" eb="2">
      <t>カダン</t>
    </rPh>
    <rPh sb="7" eb="9">
      <t>チカ</t>
    </rPh>
    <rPh sb="9" eb="11">
      <t>コウジ</t>
    </rPh>
    <rPh sb="12" eb="14">
      <t>ヒョウジュン</t>
    </rPh>
    <rPh sb="14" eb="15">
      <t>チ</t>
    </rPh>
    <rPh sb="15" eb="17">
      <t>バンゴウ</t>
    </rPh>
    <phoneticPr fontId="2"/>
  </si>
  <si>
    <t xml:space="preserve">
(3)-3　　　
標準地の１平方メートル当たりの価格（円）
２年公示　　　価　　格</t>
    <rPh sb="10" eb="12">
      <t>ヒョウジュン</t>
    </rPh>
    <rPh sb="12" eb="13">
      <t>チ</t>
    </rPh>
    <rPh sb="15" eb="17">
      <t>ヘイホウ</t>
    </rPh>
    <rPh sb="21" eb="22">
      <t>ア</t>
    </rPh>
    <rPh sb="25" eb="27">
      <t>カカク</t>
    </rPh>
    <rPh sb="28" eb="29">
      <t>エン</t>
    </rPh>
    <phoneticPr fontId="2"/>
  </si>
  <si>
    <t>北東6m
市道</t>
    <rPh sb="0" eb="1">
      <t>キタ</t>
    </rPh>
    <rPh sb="5" eb="6">
      <t>シ</t>
    </rPh>
    <rPh sb="6" eb="7">
      <t>シドウ</t>
    </rPh>
    <phoneticPr fontId="2"/>
  </si>
  <si>
    <t>住宅
W２</t>
    <phoneticPr fontId="2"/>
  </si>
  <si>
    <t>東7m
市道</t>
    <rPh sb="0" eb="1">
      <t>ヒガシ</t>
    </rPh>
    <rPh sb="4" eb="6">
      <t>シドウ</t>
    </rPh>
    <phoneticPr fontId="2"/>
  </si>
  <si>
    <t>南西5.8m
市道</t>
    <rPh sb="1" eb="2">
      <t>ニシ</t>
    </rPh>
    <rPh sb="7" eb="9">
      <t>シドウ</t>
    </rPh>
    <phoneticPr fontId="2"/>
  </si>
  <si>
    <t>南東4.7m
市道</t>
    <rPh sb="0" eb="1">
      <t>ミナミ</t>
    </rPh>
    <rPh sb="7" eb="9">
      <t>シドウ</t>
    </rPh>
    <phoneticPr fontId="2"/>
  </si>
  <si>
    <t xml:space="preserve">     ※印は、地価公示の標準地(価格判定の基準日  令和２年１月１日)と同一の基準地である。</t>
    <rPh sb="6" eb="7">
      <t>ジルシ</t>
    </rPh>
    <rPh sb="9" eb="11">
      <t>チカ</t>
    </rPh>
    <rPh sb="11" eb="13">
      <t>コウジ</t>
    </rPh>
    <rPh sb="14" eb="16">
      <t>ヒョウジュンチ</t>
    </rPh>
    <rPh sb="16" eb="17">
      <t>チ</t>
    </rPh>
    <rPh sb="18" eb="20">
      <t>カカク</t>
    </rPh>
    <rPh sb="20" eb="22">
      <t>ハンテイ</t>
    </rPh>
    <rPh sb="23" eb="26">
      <t>キジュンビ</t>
    </rPh>
    <rPh sb="28" eb="30">
      <t>レイワ</t>
    </rPh>
    <rPh sb="31" eb="32">
      <t>ネン</t>
    </rPh>
    <rPh sb="33" eb="34">
      <t>ガツ</t>
    </rPh>
    <rPh sb="35" eb="36">
      <t>ニチ</t>
    </rPh>
    <rPh sb="38" eb="40">
      <t>ドウイツ</t>
    </rPh>
    <rPh sb="41" eb="44">
      <t>キジュンチ</t>
    </rPh>
    <phoneticPr fontId="2"/>
  </si>
  <si>
    <t>白須賀３－６－１２</t>
    <rPh sb="0" eb="3">
      <t>シラスカ</t>
    </rPh>
    <phoneticPr fontId="2"/>
  </si>
  <si>
    <t>伊賀市上野桑町２２１９番</t>
    <rPh sb="0" eb="3">
      <t>イガシ</t>
    </rPh>
    <rPh sb="3" eb="7">
      <t>ウエノクワマチ</t>
    </rPh>
    <rPh sb="11" eb="12">
      <t>バン</t>
    </rPh>
    <phoneticPr fontId="2"/>
  </si>
  <si>
    <t>事務所
Ｓ２</t>
    <rPh sb="0" eb="2">
      <t>ジム</t>
    </rPh>
    <rPh sb="2" eb="3">
      <t>ショ</t>
    </rPh>
    <phoneticPr fontId="2"/>
  </si>
  <si>
    <t>幹線沿いに店舗、事務所等が建ち並ぶ商業地域</t>
    <rPh sb="0" eb="2">
      <t>カンセン</t>
    </rPh>
    <rPh sb="2" eb="3">
      <t>ゾ</t>
    </rPh>
    <rPh sb="5" eb="7">
      <t>テンポ</t>
    </rPh>
    <rPh sb="8" eb="10">
      <t>ジム</t>
    </rPh>
    <rPh sb="10" eb="11">
      <t>ショ</t>
    </rPh>
    <rPh sb="11" eb="12">
      <t>トウ</t>
    </rPh>
    <rPh sb="13" eb="14">
      <t>タ</t>
    </rPh>
    <rPh sb="15" eb="16">
      <t>ナラ</t>
    </rPh>
    <rPh sb="17" eb="19">
      <t>ショウギョウ</t>
    </rPh>
    <rPh sb="19" eb="21">
      <t>チイキ</t>
    </rPh>
    <phoneticPr fontId="2"/>
  </si>
  <si>
    <t>伊賀鉄茅町
550ｍ</t>
    <rPh sb="0" eb="2">
      <t>イガ</t>
    </rPh>
    <rPh sb="2" eb="3">
      <t>テツ</t>
    </rPh>
    <rPh sb="3" eb="5">
      <t>カヤマチ</t>
    </rPh>
    <phoneticPr fontId="2"/>
  </si>
  <si>
    <t>東18ｍ
市道
南側道</t>
    <rPh sb="0" eb="1">
      <t>ヒガシ</t>
    </rPh>
    <rPh sb="5" eb="7">
      <t>シドウ</t>
    </rPh>
    <rPh sb="8" eb="9">
      <t>ミナミ</t>
    </rPh>
    <rPh sb="9" eb="11">
      <t>ソクドウ</t>
    </rPh>
    <phoneticPr fontId="2"/>
  </si>
  <si>
    <t>都
近商
（80.300）
準防</t>
    <rPh sb="0" eb="1">
      <t>ト</t>
    </rPh>
    <rPh sb="2" eb="4">
      <t>キンショウ</t>
    </rPh>
    <rPh sb="14" eb="15">
      <t>ジュン</t>
    </rPh>
    <rPh sb="15" eb="16">
      <t>ボウ</t>
    </rPh>
    <phoneticPr fontId="2"/>
  </si>
  <si>
    <t>津市白山町佐田字門田２０２番</t>
    <rPh sb="0" eb="2">
      <t>ツシ</t>
    </rPh>
    <phoneticPr fontId="2"/>
  </si>
  <si>
    <r>
      <t xml:space="preserve">水道
ガス
</t>
    </r>
    <r>
      <rPr>
        <sz val="11"/>
        <color rgb="FFFF0000"/>
        <rFont val="ＭＳ Ｐ明朝"/>
        <family val="1"/>
        <charset val="128"/>
      </rPr>
      <t>下水</t>
    </r>
    <rPh sb="6" eb="8">
      <t>ゲスイ</t>
    </rPh>
    <phoneticPr fontId="2"/>
  </si>
  <si>
    <t>松阪市嬉野津屋城町字竜王野１４０１番２</t>
    <rPh sb="0" eb="3">
      <t>マツサカシ</t>
    </rPh>
    <rPh sb="3" eb="5">
      <t>ウレシノ</t>
    </rPh>
    <rPh sb="8" eb="9">
      <t>チョウ</t>
    </rPh>
    <rPh sb="10" eb="11">
      <t>リュウ</t>
    </rPh>
    <phoneticPr fontId="2"/>
  </si>
  <si>
    <t>取毀中</t>
    <rPh sb="0" eb="1">
      <t>トリ</t>
    </rPh>
    <rPh sb="1" eb="2">
      <t>コワ</t>
    </rPh>
    <rPh sb="2" eb="3">
      <t>チュウ</t>
    </rPh>
    <phoneticPr fontId="2"/>
  </si>
  <si>
    <t>-</t>
    <phoneticPr fontId="2"/>
  </si>
  <si>
    <t>戸建住宅を主体として共同住宅が混在する一般住宅地域</t>
    <rPh sb="0" eb="2">
      <t>コダテ</t>
    </rPh>
    <rPh sb="2" eb="4">
      <t>ジュウタク</t>
    </rPh>
    <rPh sb="5" eb="7">
      <t>シュタイ</t>
    </rPh>
    <rPh sb="10" eb="12">
      <t>キョウドウ</t>
    </rPh>
    <rPh sb="12" eb="14">
      <t>ジュウタク</t>
    </rPh>
    <rPh sb="15" eb="17">
      <t>コンザイ</t>
    </rPh>
    <rPh sb="19" eb="21">
      <t>イッパン</t>
    </rPh>
    <rPh sb="21" eb="23">
      <t>ジュウタク</t>
    </rPh>
    <rPh sb="23" eb="25">
      <t>チイキ</t>
    </rPh>
    <phoneticPr fontId="2"/>
  </si>
  <si>
    <t>（台形）
1:１</t>
    <rPh sb="1" eb="3">
      <t>ダイケイ</t>
    </rPh>
    <phoneticPr fontId="2"/>
  </si>
  <si>
    <t>中規模の一般住宅が建ち並ぶ市街地に近い住宅地域</t>
    <rPh sb="0" eb="3">
      <t>チュウキボ</t>
    </rPh>
    <rPh sb="4" eb="6">
      <t>イッパン</t>
    </rPh>
    <rPh sb="6" eb="8">
      <t>ジュウタク</t>
    </rPh>
    <rPh sb="9" eb="10">
      <t>タ</t>
    </rPh>
    <rPh sb="11" eb="12">
      <t>ナラ</t>
    </rPh>
    <rPh sb="13" eb="16">
      <t>シガイチ</t>
    </rPh>
    <rPh sb="17" eb="18">
      <t>チカ</t>
    </rPh>
    <rPh sb="19" eb="21">
      <t>ジュウタク</t>
    </rPh>
    <rPh sb="21" eb="23">
      <t>チイキ</t>
    </rPh>
    <phoneticPr fontId="2"/>
  </si>
  <si>
    <t>都
(70.200)
国立公（普通）</t>
    <rPh sb="0" eb="1">
      <t>ト</t>
    </rPh>
    <rPh sb="11" eb="13">
      <t>コクリツ</t>
    </rPh>
    <rPh sb="13" eb="14">
      <t>コウ</t>
    </rPh>
    <rPh sb="15" eb="17">
      <t>フツウ</t>
    </rPh>
    <phoneticPr fontId="2"/>
  </si>
  <si>
    <t>工場Ｓ２</t>
    <phoneticPr fontId="2"/>
  </si>
  <si>
    <t>北東18m
県道</t>
    <rPh sb="0" eb="2">
      <t>ホクトウ</t>
    </rPh>
    <rPh sb="6" eb="7">
      <t>ケン</t>
    </rPh>
    <rPh sb="7" eb="8">
      <t>ケンドウ</t>
    </rPh>
    <phoneticPr fontId="2"/>
  </si>
  <si>
    <t>（不整形）
1:3</t>
    <rPh sb="1" eb="3">
      <t>フセイ</t>
    </rPh>
    <rPh sb="3" eb="4">
      <t>カタチ</t>
    </rPh>
    <phoneticPr fontId="2"/>
  </si>
  <si>
    <t>都
１低専
(60.100)
国立公（普通）</t>
    <rPh sb="0" eb="1">
      <t>ト</t>
    </rPh>
    <rPh sb="15" eb="17">
      <t>コクリツ</t>
    </rPh>
    <rPh sb="17" eb="18">
      <t>コウ</t>
    </rPh>
    <rPh sb="19" eb="21">
      <t>フツウ</t>
    </rPh>
    <phoneticPr fontId="2"/>
  </si>
  <si>
    <t>「都計外」
国立公（普通）</t>
    <rPh sb="1" eb="2">
      <t>トシ</t>
    </rPh>
    <rPh sb="2" eb="3">
      <t>ケイカク</t>
    </rPh>
    <rPh sb="3" eb="4">
      <t>ガイ</t>
    </rPh>
    <phoneticPr fontId="2"/>
  </si>
  <si>
    <t>都
近商
(80.300)
国立公（普通）</t>
    <rPh sb="0" eb="1">
      <t>ト</t>
    </rPh>
    <phoneticPr fontId="2"/>
  </si>
  <si>
    <t>都
(60.200)
国立公（普通）</t>
    <rPh sb="0" eb="1">
      <t>ト</t>
    </rPh>
    <phoneticPr fontId="2"/>
  </si>
  <si>
    <t>都
(70.200)
国立公（普通）</t>
    <rPh sb="0" eb="1">
      <t>ト</t>
    </rPh>
    <phoneticPr fontId="2"/>
  </si>
  <si>
    <t>「都計外
国立公（普通）」</t>
    <rPh sb="1" eb="2">
      <t>トシ</t>
    </rPh>
    <rPh sb="2" eb="3">
      <t>ケイカク</t>
    </rPh>
    <rPh sb="3" eb="4">
      <t>ガイ</t>
    </rPh>
    <phoneticPr fontId="2"/>
  </si>
  <si>
    <t>都
(60.200)
国立公（3種）</t>
    <rPh sb="0" eb="1">
      <t>ト</t>
    </rPh>
    <rPh sb="16" eb="17">
      <t>シュ</t>
    </rPh>
    <phoneticPr fontId="2"/>
  </si>
  <si>
    <t>（不整形）
1:5</t>
    <rPh sb="1" eb="2">
      <t>フ</t>
    </rPh>
    <rPh sb="2" eb="4">
      <t>セイケイ</t>
    </rPh>
    <phoneticPr fontId="2"/>
  </si>
  <si>
    <t>低層の店舗、一般住宅等が混在する近隣商業地域</t>
    <rPh sb="0" eb="2">
      <t>テイソウ</t>
    </rPh>
    <rPh sb="3" eb="5">
      <t>テンポ</t>
    </rPh>
    <rPh sb="6" eb="8">
      <t>イッパン</t>
    </rPh>
    <rPh sb="8" eb="10">
      <t>ジュウタク</t>
    </rPh>
    <rPh sb="10" eb="11">
      <t>トウ</t>
    </rPh>
    <rPh sb="12" eb="14">
      <t>コンザイ</t>
    </rPh>
    <rPh sb="16" eb="18">
      <t>キンリン</t>
    </rPh>
    <rPh sb="18" eb="20">
      <t>ショウギョウ</t>
    </rPh>
    <rPh sb="20" eb="22">
      <t>チイキ</t>
    </rPh>
    <phoneticPr fontId="2"/>
  </si>
  <si>
    <t>南5m
町道
東側道</t>
    <rPh sb="4" eb="6">
      <t>チョウドウ</t>
    </rPh>
    <rPh sb="7" eb="8">
      <t>ヒガシ</t>
    </rPh>
    <rPh sb="8" eb="10">
      <t>ソクドウ</t>
    </rPh>
    <phoneticPr fontId="2"/>
  </si>
  <si>
    <t>林道　東
幅員3m</t>
    <rPh sb="0" eb="1">
      <t>リン</t>
    </rPh>
    <rPh sb="1" eb="2">
      <t>チョウドウ</t>
    </rPh>
    <rPh sb="3" eb="4">
      <t>ヒガシ</t>
    </rPh>
    <rPh sb="5" eb="7">
      <t>フクイン</t>
    </rPh>
    <phoneticPr fontId="2"/>
  </si>
  <si>
    <t>林道　東
幅員2.8m</t>
    <rPh sb="0" eb="1">
      <t>リン</t>
    </rPh>
    <rPh sb="1" eb="2">
      <t>チョウドウ</t>
    </rPh>
    <rPh sb="3" eb="4">
      <t>ヒガシ</t>
    </rPh>
    <rPh sb="5" eb="7">
      <t>フクイン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</si>
</sst>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_ "/>
    <numFmt numFmtId="178" formatCode="0.0;&quot;△ &quot;0.0"/>
    <numFmt numFmtId="179" formatCode="#,##0.0;&quot;△ &quot;#,##0.0"/>
    <numFmt numFmtId="180" formatCode="#,##0;\-#,##0;&quot;-&quot;"/>
  </numFmts>
  <fonts count="5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b/>
      <sz val="16"/>
      <name val="ＭＳ Ｐ明朝"/>
      <family val="1"/>
      <charset val="128"/>
    </font>
    <font>
      <sz val="10"/>
      <name val="ＭＳ Ｐ明朝"/>
      <family val="1"/>
      <charset val="128"/>
    </font>
    <font>
      <u/>
      <sz val="11"/>
      <color indexed="12"/>
      <name val="ＭＳ Ｐゴシック"/>
      <family val="3"/>
      <charset val="128"/>
    </font>
    <font>
      <sz val="11"/>
      <name val="ＭＳ Ｐゴシック"/>
      <family val="3"/>
      <charset val="128"/>
    </font>
    <font>
      <sz val="14"/>
      <name val="ＭＳ Ｐ明朝"/>
      <family val="1"/>
      <charset val="128"/>
    </font>
    <font>
      <sz val="12"/>
      <name val="ＭＳ Ｐ明朝"/>
      <family val="1"/>
      <charset val="128"/>
    </font>
    <font>
      <b/>
      <sz val="20"/>
      <name val="ＭＳ Ｐ明朝"/>
      <family val="1"/>
      <charset val="128"/>
    </font>
    <font>
      <b/>
      <sz val="22"/>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b/>
      <sz val="11"/>
      <name val="Helv"/>
      <family val="2"/>
    </font>
    <font>
      <u/>
      <sz val="12"/>
      <color indexed="12"/>
      <name val="ＭＳ 明朝"/>
      <family val="1"/>
      <charset val="128"/>
    </font>
    <font>
      <sz val="14"/>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ゴシック"/>
      <family val="3"/>
      <charset val="128"/>
    </font>
    <font>
      <sz val="11"/>
      <color rgb="FF006100"/>
      <name val="ＭＳ Ｐゴシック"/>
      <family val="3"/>
      <charset val="128"/>
      <scheme val="minor"/>
    </font>
    <font>
      <sz val="11"/>
      <color rgb="FFFF0000"/>
      <name val="ＭＳ Ｐ明朝"/>
      <family val="1"/>
      <charset val="128"/>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3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8">
    <xf numFmtId="0" fontId="0" fillId="0" borderId="0"/>
    <xf numFmtId="0" fontId="36" fillId="24" borderId="0" applyNumberFormat="0" applyBorder="0" applyAlignment="0" applyProtection="0">
      <alignment vertical="center"/>
    </xf>
    <xf numFmtId="0" fontId="13" fillId="2"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13" fillId="3"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13" fillId="4" borderId="0" applyNumberFormat="0" applyBorder="0" applyAlignment="0" applyProtection="0">
      <alignment vertical="center"/>
    </xf>
    <xf numFmtId="0" fontId="36" fillId="26"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13" fillId="5"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13" fillId="6" borderId="0" applyNumberFormat="0" applyBorder="0" applyAlignment="0" applyProtection="0">
      <alignment vertical="center"/>
    </xf>
    <xf numFmtId="0" fontId="36" fillId="28"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13" fillId="7"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13" fillId="8"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13" fillId="9" borderId="0" applyNumberFormat="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13" fillId="10" borderId="0" applyNumberFormat="0" applyBorder="0" applyAlignment="0" applyProtection="0">
      <alignment vertical="center"/>
    </xf>
    <xf numFmtId="0" fontId="36" fillId="32"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13" fillId="5"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13" fillId="8" borderId="0" applyNumberFormat="0" applyBorder="0" applyAlignment="0" applyProtection="0">
      <alignment vertical="center"/>
    </xf>
    <xf numFmtId="0" fontId="36" fillId="34"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13" fillId="11"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7" fillId="36" borderId="0" applyNumberFormat="0" applyBorder="0" applyAlignment="0" applyProtection="0">
      <alignment vertical="center"/>
    </xf>
    <xf numFmtId="0" fontId="14" fillId="12" borderId="0" applyNumberFormat="0" applyBorder="0" applyAlignment="0" applyProtection="0">
      <alignment vertical="center"/>
    </xf>
    <xf numFmtId="0" fontId="37" fillId="36"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14" fillId="9" borderId="0" applyNumberFormat="0" applyBorder="0" applyAlignment="0" applyProtection="0">
      <alignment vertical="center"/>
    </xf>
    <xf numFmtId="0" fontId="37" fillId="37" borderId="0" applyNumberFormat="0" applyBorder="0" applyAlignment="0" applyProtection="0">
      <alignment vertical="center"/>
    </xf>
    <xf numFmtId="0" fontId="37" fillId="37" borderId="0" applyNumberFormat="0" applyBorder="0" applyAlignment="0" applyProtection="0">
      <alignment vertical="center"/>
    </xf>
    <xf numFmtId="0" fontId="37" fillId="38" borderId="0" applyNumberFormat="0" applyBorder="0" applyAlignment="0" applyProtection="0">
      <alignment vertical="center"/>
    </xf>
    <xf numFmtId="0" fontId="14" fillId="10" borderId="0" applyNumberFormat="0" applyBorder="0" applyAlignment="0" applyProtection="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7" fillId="39" borderId="0" applyNumberFormat="0" applyBorder="0" applyAlignment="0" applyProtection="0">
      <alignment vertical="center"/>
    </xf>
    <xf numFmtId="0" fontId="14" fillId="13" borderId="0" applyNumberFormat="0" applyBorder="0" applyAlignment="0" applyProtection="0">
      <alignment vertical="center"/>
    </xf>
    <xf numFmtId="0" fontId="37" fillId="39"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14" fillId="14" borderId="0" applyNumberFormat="0" applyBorder="0" applyAlignment="0" applyProtection="0">
      <alignment vertical="center"/>
    </xf>
    <xf numFmtId="0" fontId="37" fillId="40" borderId="0" applyNumberFormat="0" applyBorder="0" applyAlignment="0" applyProtection="0">
      <alignment vertical="center"/>
    </xf>
    <xf numFmtId="0" fontId="37" fillId="40" borderId="0" applyNumberFormat="0" applyBorder="0" applyAlignment="0" applyProtection="0">
      <alignment vertical="center"/>
    </xf>
    <xf numFmtId="0" fontId="37" fillId="41" borderId="0" applyNumberFormat="0" applyBorder="0" applyAlignment="0" applyProtection="0">
      <alignment vertical="center"/>
    </xf>
    <xf numFmtId="0" fontId="14" fillId="15"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180" fontId="30" fillId="0" borderId="0" applyFill="0" applyBorder="0" applyAlignment="0"/>
    <xf numFmtId="0" fontId="31" fillId="0" borderId="1" applyNumberFormat="0" applyAlignment="0" applyProtection="0">
      <alignment horizontal="left" vertical="center"/>
    </xf>
    <xf numFmtId="0" fontId="31" fillId="0" borderId="2">
      <alignment horizontal="left" vertical="center"/>
    </xf>
    <xf numFmtId="0" fontId="32" fillId="0" borderId="0"/>
    <xf numFmtId="0" fontId="33" fillId="0" borderId="0"/>
    <xf numFmtId="0" fontId="37" fillId="42" borderId="0" applyNumberFormat="0" applyBorder="0" applyAlignment="0" applyProtection="0">
      <alignment vertical="center"/>
    </xf>
    <xf numFmtId="0" fontId="14" fillId="16"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3" borderId="0" applyNumberFormat="0" applyBorder="0" applyAlignment="0" applyProtection="0">
      <alignment vertical="center"/>
    </xf>
    <xf numFmtId="0" fontId="14" fillId="17" borderId="0" applyNumberFormat="0" applyBorder="0" applyAlignment="0" applyProtection="0">
      <alignment vertical="center"/>
    </xf>
    <xf numFmtId="0" fontId="37" fillId="43" borderId="0" applyNumberFormat="0" applyBorder="0" applyAlignment="0" applyProtection="0">
      <alignment vertical="center"/>
    </xf>
    <xf numFmtId="0" fontId="37" fillId="43" borderId="0" applyNumberFormat="0" applyBorder="0" applyAlignment="0" applyProtection="0">
      <alignment vertical="center"/>
    </xf>
    <xf numFmtId="0" fontId="37" fillId="44" borderId="0" applyNumberFormat="0" applyBorder="0" applyAlignment="0" applyProtection="0">
      <alignment vertical="center"/>
    </xf>
    <xf numFmtId="0" fontId="14" fillId="18" borderId="0" applyNumberFormat="0" applyBorder="0" applyAlignment="0" applyProtection="0">
      <alignment vertical="center"/>
    </xf>
    <xf numFmtId="0" fontId="37" fillId="44"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14" fillId="13" borderId="0" applyNumberFormat="0" applyBorder="0" applyAlignment="0" applyProtection="0">
      <alignment vertical="center"/>
    </xf>
    <xf numFmtId="0" fontId="37" fillId="45" borderId="0" applyNumberFormat="0" applyBorder="0" applyAlignment="0" applyProtection="0">
      <alignment vertical="center"/>
    </xf>
    <xf numFmtId="0" fontId="37" fillId="45" borderId="0" applyNumberFormat="0" applyBorder="0" applyAlignment="0" applyProtection="0">
      <alignment vertical="center"/>
    </xf>
    <xf numFmtId="0" fontId="37" fillId="46" borderId="0" applyNumberFormat="0" applyBorder="0" applyAlignment="0" applyProtection="0">
      <alignment vertical="center"/>
    </xf>
    <xf numFmtId="0" fontId="14" fillId="14"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7" borderId="0" applyNumberFormat="0" applyBorder="0" applyAlignment="0" applyProtection="0">
      <alignment vertical="center"/>
    </xf>
    <xf numFmtId="0" fontId="14" fillId="19" borderId="0" applyNumberFormat="0" applyBorder="0" applyAlignment="0" applyProtection="0">
      <alignment vertical="center"/>
    </xf>
    <xf numFmtId="0" fontId="37" fillId="47" borderId="0" applyNumberFormat="0" applyBorder="0" applyAlignment="0" applyProtection="0">
      <alignment vertical="center"/>
    </xf>
    <xf numFmtId="0" fontId="37" fillId="47" borderId="0" applyNumberFormat="0" applyBorder="0" applyAlignment="0" applyProtection="0">
      <alignment vertical="center"/>
    </xf>
    <xf numFmtId="0" fontId="3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48" borderId="26" applyNumberFormat="0" applyAlignment="0" applyProtection="0">
      <alignment vertical="center"/>
    </xf>
    <xf numFmtId="0" fontId="16" fillId="20" borderId="3" applyNumberFormat="0" applyAlignment="0" applyProtection="0">
      <alignment vertical="center"/>
    </xf>
    <xf numFmtId="0" fontId="39" fillId="48" borderId="26" applyNumberFormat="0" applyAlignment="0" applyProtection="0">
      <alignment vertical="center"/>
    </xf>
    <xf numFmtId="0" fontId="39" fillId="48" borderId="26" applyNumberFormat="0" applyAlignment="0" applyProtection="0">
      <alignment vertical="center"/>
    </xf>
    <xf numFmtId="0" fontId="40" fillId="49" borderId="0" applyNumberFormat="0" applyBorder="0" applyAlignment="0" applyProtection="0">
      <alignment vertical="center"/>
    </xf>
    <xf numFmtId="0" fontId="17" fillId="21" borderId="0" applyNumberFormat="0" applyBorder="0" applyAlignment="0" applyProtection="0">
      <alignment vertical="center"/>
    </xf>
    <xf numFmtId="0" fontId="40" fillId="49" borderId="0" applyNumberFormat="0" applyBorder="0" applyAlignment="0" applyProtection="0">
      <alignment vertical="center"/>
    </xf>
    <xf numFmtId="0" fontId="40" fillId="49"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3" fillId="50" borderId="27" applyNumberFormat="0" applyFont="0" applyAlignment="0" applyProtection="0">
      <alignment vertical="center"/>
    </xf>
    <xf numFmtId="0" fontId="1" fillId="22" borderId="4" applyNumberFormat="0" applyFont="0" applyAlignment="0" applyProtection="0">
      <alignment vertical="center"/>
    </xf>
    <xf numFmtId="0" fontId="13" fillId="50" borderId="27" applyNumberFormat="0" applyFont="0" applyAlignment="0" applyProtection="0">
      <alignment vertical="center"/>
    </xf>
    <xf numFmtId="0" fontId="36" fillId="50" borderId="27" applyNumberFormat="0" applyFont="0" applyAlignment="0" applyProtection="0">
      <alignment vertical="center"/>
    </xf>
    <xf numFmtId="0" fontId="13" fillId="50" borderId="27" applyNumberFormat="0" applyFont="0" applyAlignment="0" applyProtection="0">
      <alignment vertical="center"/>
    </xf>
    <xf numFmtId="0" fontId="13" fillId="50" borderId="27" applyNumberFormat="0" applyFont="0" applyAlignment="0" applyProtection="0">
      <alignment vertical="center"/>
    </xf>
    <xf numFmtId="0" fontId="41" fillId="0" borderId="28" applyNumberFormat="0" applyFill="0" applyAlignment="0" applyProtection="0">
      <alignment vertical="center"/>
    </xf>
    <xf numFmtId="0" fontId="18" fillId="0" borderId="5" applyNumberFormat="0" applyFill="0" applyAlignment="0" applyProtection="0">
      <alignment vertical="center"/>
    </xf>
    <xf numFmtId="0" fontId="41" fillId="0" borderId="28" applyNumberFormat="0" applyFill="0" applyAlignment="0" applyProtection="0">
      <alignment vertical="center"/>
    </xf>
    <xf numFmtId="0" fontId="41" fillId="0" borderId="28" applyNumberFormat="0" applyFill="0" applyAlignment="0" applyProtection="0">
      <alignment vertical="center"/>
    </xf>
    <xf numFmtId="0" fontId="42" fillId="51" borderId="0" applyNumberFormat="0" applyBorder="0" applyAlignment="0" applyProtection="0">
      <alignment vertical="center"/>
    </xf>
    <xf numFmtId="0" fontId="19" fillId="3" borderId="0" applyNumberFormat="0" applyBorder="0" applyAlignment="0" applyProtection="0">
      <alignment vertical="center"/>
    </xf>
    <xf numFmtId="0" fontId="42" fillId="51" borderId="0" applyNumberFormat="0" applyBorder="0" applyAlignment="0" applyProtection="0">
      <alignment vertical="center"/>
    </xf>
    <xf numFmtId="0" fontId="42" fillId="51" borderId="0" applyNumberFormat="0" applyBorder="0" applyAlignment="0" applyProtection="0">
      <alignment vertical="center"/>
    </xf>
    <xf numFmtId="0" fontId="43" fillId="52" borderId="29" applyNumberFormat="0" applyAlignment="0" applyProtection="0">
      <alignment vertical="center"/>
    </xf>
    <xf numFmtId="0" fontId="20" fillId="23" borderId="6" applyNumberFormat="0" applyAlignment="0" applyProtection="0">
      <alignment vertical="center"/>
    </xf>
    <xf numFmtId="0" fontId="43" fillId="52" borderId="29" applyNumberFormat="0" applyAlignment="0" applyProtection="0">
      <alignment vertical="center"/>
    </xf>
    <xf numFmtId="0" fontId="43" fillId="52" borderId="29" applyNumberFormat="0" applyAlignment="0" applyProtection="0">
      <alignment vertical="center"/>
    </xf>
    <xf numFmtId="0" fontId="4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45" fillId="0" borderId="30" applyNumberFormat="0" applyFill="0" applyAlignment="0" applyProtection="0">
      <alignment vertical="center"/>
    </xf>
    <xf numFmtId="0" fontId="22" fillId="0" borderId="7" applyNumberFormat="0" applyFill="0" applyAlignment="0" applyProtection="0">
      <alignment vertical="center"/>
    </xf>
    <xf numFmtId="0" fontId="45" fillId="0" borderId="30" applyNumberFormat="0" applyFill="0" applyAlignment="0" applyProtection="0">
      <alignment vertical="center"/>
    </xf>
    <xf numFmtId="0" fontId="45" fillId="0" borderId="30" applyNumberFormat="0" applyFill="0" applyAlignment="0" applyProtection="0">
      <alignment vertical="center"/>
    </xf>
    <xf numFmtId="0" fontId="46" fillId="0" borderId="31" applyNumberFormat="0" applyFill="0" applyAlignment="0" applyProtection="0">
      <alignment vertical="center"/>
    </xf>
    <xf numFmtId="0" fontId="23" fillId="0" borderId="8" applyNumberFormat="0" applyFill="0" applyAlignment="0" applyProtection="0">
      <alignment vertical="center"/>
    </xf>
    <xf numFmtId="0" fontId="46" fillId="0" borderId="31" applyNumberFormat="0" applyFill="0" applyAlignment="0" applyProtection="0">
      <alignment vertical="center"/>
    </xf>
    <xf numFmtId="0" fontId="46" fillId="0" borderId="31" applyNumberFormat="0" applyFill="0" applyAlignment="0" applyProtection="0">
      <alignment vertical="center"/>
    </xf>
    <xf numFmtId="0" fontId="47" fillId="0" borderId="32" applyNumberFormat="0" applyFill="0" applyAlignment="0" applyProtection="0">
      <alignment vertical="center"/>
    </xf>
    <xf numFmtId="0" fontId="24" fillId="0" borderId="9" applyNumberFormat="0" applyFill="0" applyAlignment="0" applyProtection="0">
      <alignment vertical="center"/>
    </xf>
    <xf numFmtId="0" fontId="47" fillId="0" borderId="32" applyNumberFormat="0" applyFill="0" applyAlignment="0" applyProtection="0">
      <alignment vertical="center"/>
    </xf>
    <xf numFmtId="0" fontId="47" fillId="0" borderId="32" applyNumberFormat="0" applyFill="0" applyAlignment="0" applyProtection="0">
      <alignment vertical="center"/>
    </xf>
    <xf numFmtId="0" fontId="4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33" applyNumberFormat="0" applyFill="0" applyAlignment="0" applyProtection="0">
      <alignment vertical="center"/>
    </xf>
    <xf numFmtId="0" fontId="25" fillId="0" borderId="10" applyNumberFormat="0" applyFill="0" applyAlignment="0" applyProtection="0">
      <alignment vertical="center"/>
    </xf>
    <xf numFmtId="0" fontId="48" fillId="0" borderId="33" applyNumberFormat="0" applyFill="0" applyAlignment="0" applyProtection="0">
      <alignment vertical="center"/>
    </xf>
    <xf numFmtId="0" fontId="48" fillId="0" borderId="33" applyNumberFormat="0" applyFill="0" applyAlignment="0" applyProtection="0">
      <alignment vertical="center"/>
    </xf>
    <xf numFmtId="0" fontId="49" fillId="52" borderId="34" applyNumberFormat="0" applyAlignment="0" applyProtection="0">
      <alignment vertical="center"/>
    </xf>
    <xf numFmtId="0" fontId="26" fillId="23" borderId="11" applyNumberFormat="0" applyAlignment="0" applyProtection="0">
      <alignment vertical="center"/>
    </xf>
    <xf numFmtId="0" fontId="49" fillId="52" borderId="34" applyNumberFormat="0" applyAlignment="0" applyProtection="0">
      <alignment vertical="center"/>
    </xf>
    <xf numFmtId="0" fontId="49" fillId="52" borderId="34" applyNumberFormat="0" applyAlignment="0" applyProtection="0">
      <alignment vertical="center"/>
    </xf>
    <xf numFmtId="0" fontId="5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53" borderId="29" applyNumberFormat="0" applyAlignment="0" applyProtection="0">
      <alignment vertical="center"/>
    </xf>
    <xf numFmtId="0" fontId="28" fillId="7" borderId="6" applyNumberFormat="0" applyAlignment="0" applyProtection="0">
      <alignment vertical="center"/>
    </xf>
    <xf numFmtId="0" fontId="51" fillId="53" borderId="29" applyNumberFormat="0" applyAlignment="0" applyProtection="0">
      <alignment vertical="center"/>
    </xf>
    <xf numFmtId="0" fontId="51" fillId="53" borderId="29" applyNumberFormat="0" applyAlignment="0" applyProtection="0">
      <alignment vertical="center"/>
    </xf>
    <xf numFmtId="0" fontId="1" fillId="0" borderId="0">
      <alignment vertical="center"/>
    </xf>
    <xf numFmtId="0" fontId="36" fillId="0" borderId="0">
      <alignment vertical="center"/>
    </xf>
    <xf numFmtId="0" fontId="1" fillId="0" borderId="0"/>
    <xf numFmtId="0" fontId="1" fillId="0" borderId="0"/>
    <xf numFmtId="0" fontId="1" fillId="0" borderId="0"/>
    <xf numFmtId="0" fontId="36" fillId="0" borderId="0">
      <alignment vertical="center"/>
    </xf>
    <xf numFmtId="0" fontId="1" fillId="0" borderId="0"/>
    <xf numFmtId="0" fontId="1" fillId="0" borderId="0"/>
    <xf numFmtId="0" fontId="1" fillId="0" borderId="0">
      <alignment vertical="center"/>
    </xf>
    <xf numFmtId="0" fontId="1" fillId="0" borderId="0">
      <alignment vertical="center"/>
    </xf>
    <xf numFmtId="0" fontId="36" fillId="0" borderId="0">
      <alignment vertical="center"/>
    </xf>
    <xf numFmtId="0" fontId="13" fillId="0" borderId="0">
      <alignment vertical="center"/>
    </xf>
    <xf numFmtId="0" fontId="36" fillId="0" borderId="0"/>
    <xf numFmtId="0" fontId="1" fillId="0" borderId="0"/>
    <xf numFmtId="0" fontId="52" fillId="0" borderId="0">
      <alignment vertical="center"/>
    </xf>
    <xf numFmtId="0" fontId="52" fillId="0" borderId="0">
      <alignment vertical="center"/>
    </xf>
    <xf numFmtId="0" fontId="36" fillId="0" borderId="0"/>
    <xf numFmtId="0" fontId="36" fillId="0" borderId="0"/>
    <xf numFmtId="0" fontId="36" fillId="0" borderId="0">
      <alignment vertical="center"/>
    </xf>
    <xf numFmtId="0" fontId="35" fillId="0" borderId="0"/>
    <xf numFmtId="0" fontId="53" fillId="54" borderId="0" applyNumberFormat="0" applyBorder="0" applyAlignment="0" applyProtection="0">
      <alignment vertical="center"/>
    </xf>
    <xf numFmtId="0" fontId="29" fillId="4" borderId="0" applyNumberFormat="0" applyBorder="0" applyAlignment="0" applyProtection="0">
      <alignment vertical="center"/>
    </xf>
    <xf numFmtId="0" fontId="53" fillId="54" borderId="0" applyNumberFormat="0" applyBorder="0" applyAlignment="0" applyProtection="0">
      <alignment vertical="center"/>
    </xf>
    <xf numFmtId="0" fontId="53" fillId="54" borderId="0" applyNumberFormat="0" applyBorder="0" applyAlignment="0" applyProtection="0">
      <alignment vertical="center"/>
    </xf>
    <xf numFmtId="0" fontId="1" fillId="0" borderId="0"/>
  </cellStyleXfs>
  <cellXfs count="122">
    <xf numFmtId="0" fontId="0" fillId="0" borderId="0" xfId="0"/>
    <xf numFmtId="0" fontId="3" fillId="0" borderId="0" xfId="0" applyFont="1" applyFill="1" applyAlignment="1">
      <alignment vertical="center"/>
    </xf>
    <xf numFmtId="0" fontId="4" fillId="0" borderId="12" xfId="0" applyFont="1" applyFill="1" applyBorder="1" applyAlignment="1">
      <alignment vertical="center" wrapText="1"/>
    </xf>
    <xf numFmtId="0" fontId="4" fillId="0" borderId="1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12" xfId="0" applyFont="1" applyFill="1" applyBorder="1" applyAlignment="1">
      <alignment vertical="center" wrapText="1"/>
    </xf>
    <xf numFmtId="0" fontId="6" fillId="0" borderId="12" xfId="0" applyFont="1" applyFill="1" applyBorder="1" applyAlignment="1">
      <alignment horizontal="center" vertical="center" wrapText="1"/>
    </xf>
    <xf numFmtId="0" fontId="6" fillId="0" borderId="14"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xf>
    <xf numFmtId="0" fontId="9" fillId="0" borderId="0" xfId="0" applyFont="1" applyFill="1" applyAlignment="1">
      <alignment horizontal="left"/>
    </xf>
    <xf numFmtId="0" fontId="11" fillId="0" borderId="0" xfId="0" applyFont="1" applyFill="1" applyAlignment="1">
      <alignment vertical="top"/>
    </xf>
    <xf numFmtId="0" fontId="5" fillId="0" borderId="0" xfId="0" applyFont="1" applyFill="1" applyAlignment="1">
      <alignment vertical="top"/>
    </xf>
    <xf numFmtId="0" fontId="4" fillId="0" borderId="0" xfId="0" applyFont="1" applyFill="1" applyAlignment="1">
      <alignment vertical="center" wrapText="1"/>
    </xf>
    <xf numFmtId="177" fontId="4" fillId="0" borderId="0" xfId="0" applyNumberFormat="1" applyFont="1" applyFill="1" applyAlignment="1">
      <alignment vertical="center"/>
    </xf>
    <xf numFmtId="0" fontId="4" fillId="0" borderId="0" xfId="0" applyFont="1" applyFill="1" applyAlignment="1"/>
    <xf numFmtId="0" fontId="6" fillId="0" borderId="0" xfId="0" applyFont="1" applyFill="1" applyAlignment="1"/>
    <xf numFmtId="0" fontId="4" fillId="0" borderId="15" xfId="0" applyFont="1" applyFill="1" applyBorder="1" applyAlignment="1">
      <alignment vertical="center"/>
    </xf>
    <xf numFmtId="0" fontId="4" fillId="0" borderId="18" xfId="0" applyFont="1" applyFill="1" applyBorder="1" applyAlignment="1">
      <alignment horizontal="center" vertical="center"/>
    </xf>
    <xf numFmtId="0" fontId="4" fillId="0" borderId="20"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Border="1"/>
    <xf numFmtId="0" fontId="3" fillId="0" borderId="0" xfId="0" applyFont="1" applyFill="1" applyBorder="1" applyAlignment="1">
      <alignment vertical="center"/>
    </xf>
    <xf numFmtId="0" fontId="8" fillId="0" borderId="14" xfId="0" applyFont="1" applyFill="1" applyBorder="1" applyAlignment="1">
      <alignment vertical="top"/>
    </xf>
    <xf numFmtId="0" fontId="4" fillId="0" borderId="21" xfId="0" applyFont="1" applyFill="1" applyBorder="1" applyAlignment="1">
      <alignment vertical="center"/>
    </xf>
    <xf numFmtId="0" fontId="4" fillId="0" borderId="22" xfId="0" applyFont="1" applyFill="1" applyBorder="1" applyAlignment="1">
      <alignment vertical="center"/>
    </xf>
    <xf numFmtId="0" fontId="4" fillId="0" borderId="23" xfId="0" applyFont="1" applyFill="1" applyBorder="1" applyAlignment="1">
      <alignment vertical="center"/>
    </xf>
    <xf numFmtId="0" fontId="4" fillId="0" borderId="19" xfId="0" applyFont="1" applyFill="1" applyBorder="1" applyAlignment="1">
      <alignment horizontal="center" vertical="center" wrapText="1"/>
    </xf>
    <xf numFmtId="0" fontId="4" fillId="0" borderId="14" xfId="0" applyNumberFormat="1" applyFont="1" applyFill="1" applyBorder="1" applyAlignment="1">
      <alignment vertical="center" wrapText="1"/>
    </xf>
    <xf numFmtId="0" fontId="4" fillId="0" borderId="12" xfId="0" applyNumberFormat="1" applyFont="1" applyFill="1" applyBorder="1" applyAlignment="1">
      <alignment horizontal="center" vertical="center" wrapText="1"/>
    </xf>
    <xf numFmtId="0" fontId="4" fillId="0" borderId="12" xfId="0" applyNumberFormat="1" applyFont="1" applyFill="1" applyBorder="1" applyAlignment="1">
      <alignment vertical="center" wrapText="1"/>
    </xf>
    <xf numFmtId="0" fontId="8" fillId="0" borderId="0" xfId="0" applyNumberFormat="1" applyFont="1" applyFill="1" applyAlignment="1">
      <alignment vertical="center"/>
    </xf>
    <xf numFmtId="0" fontId="3" fillId="0" borderId="24" xfId="0" applyFont="1" applyFill="1" applyBorder="1"/>
    <xf numFmtId="0" fontId="9" fillId="0" borderId="0" xfId="0" applyFont="1" applyFill="1" applyAlignment="1">
      <alignment horizontal="left" vertical="center"/>
    </xf>
    <xf numFmtId="0" fontId="10" fillId="0" borderId="0" xfId="0" applyFont="1" applyFill="1" applyAlignment="1">
      <alignment vertical="center"/>
    </xf>
    <xf numFmtId="0" fontId="4" fillId="0" borderId="2" xfId="0" applyFont="1" applyFill="1" applyBorder="1" applyAlignment="1">
      <alignment vertical="center"/>
    </xf>
    <xf numFmtId="0" fontId="4" fillId="0" borderId="16" xfId="0" applyFont="1" applyFill="1" applyBorder="1" applyAlignment="1">
      <alignment vertical="center"/>
    </xf>
    <xf numFmtId="0" fontId="6" fillId="0" borderId="13" xfId="0" applyFont="1" applyFill="1" applyBorder="1" applyAlignment="1">
      <alignment horizontal="right" vertical="center" shrinkToFit="1"/>
    </xf>
    <xf numFmtId="0" fontId="6" fillId="0" borderId="2" xfId="0" applyFont="1" applyFill="1" applyBorder="1" applyAlignment="1">
      <alignment vertical="center" shrinkToFit="1"/>
    </xf>
    <xf numFmtId="0" fontId="6" fillId="0" borderId="14" xfId="0" applyFont="1" applyFill="1" applyBorder="1" applyAlignment="1">
      <alignment horizontal="center" vertical="center" shrinkToFit="1"/>
    </xf>
    <xf numFmtId="0" fontId="3" fillId="0" borderId="0" xfId="0" applyFont="1" applyFill="1" applyAlignment="1">
      <alignment vertical="center" shrinkToFit="1"/>
    </xf>
    <xf numFmtId="176" fontId="4" fillId="0" borderId="12" xfId="0" applyNumberFormat="1" applyFont="1" applyFill="1" applyBorder="1" applyAlignment="1">
      <alignment horizontal="right" vertical="center" shrinkToFit="1"/>
    </xf>
    <xf numFmtId="178" fontId="4" fillId="0" borderId="12" xfId="0" applyNumberFormat="1" applyFont="1" applyFill="1" applyBorder="1" applyAlignment="1">
      <alignment vertical="center" shrinkToFit="1"/>
    </xf>
    <xf numFmtId="176" fontId="4" fillId="0" borderId="12" xfId="0" applyNumberFormat="1" applyFont="1" applyFill="1" applyBorder="1" applyAlignment="1">
      <alignment vertical="center" shrinkToFit="1"/>
    </xf>
    <xf numFmtId="0" fontId="4" fillId="0" borderId="17" xfId="0" applyNumberFormat="1" applyFont="1" applyFill="1" applyBorder="1" applyAlignment="1">
      <alignment horizontal="right" vertical="center" shrinkToFit="1"/>
    </xf>
    <xf numFmtId="0" fontId="4" fillId="0" borderId="24" xfId="0" applyNumberFormat="1" applyFont="1" applyFill="1" applyBorder="1" applyAlignment="1">
      <alignment vertical="center" shrinkToFit="1"/>
    </xf>
    <xf numFmtId="0" fontId="4" fillId="0" borderId="25" xfId="0" applyNumberFormat="1" applyFont="1" applyFill="1" applyBorder="1" applyAlignment="1">
      <alignment horizontal="center" vertical="center" shrinkToFit="1"/>
    </xf>
    <xf numFmtId="38" fontId="4" fillId="0" borderId="12" xfId="138" applyFont="1" applyFill="1" applyBorder="1" applyAlignment="1">
      <alignment horizontal="right" vertical="center" shrinkToFit="1"/>
    </xf>
    <xf numFmtId="38" fontId="4" fillId="0" borderId="12" xfId="138" applyFont="1" applyFill="1" applyBorder="1" applyAlignment="1">
      <alignment vertical="center" shrinkToFit="1"/>
    </xf>
    <xf numFmtId="0" fontId="4" fillId="0" borderId="13" xfId="0" applyFont="1" applyFill="1" applyBorder="1" applyAlignment="1">
      <alignment horizontal="right" vertical="center" shrinkToFit="1"/>
    </xf>
    <xf numFmtId="0" fontId="4" fillId="0" borderId="15" xfId="0" applyFont="1" applyFill="1" applyBorder="1" applyAlignment="1">
      <alignment horizontal="right" vertical="center" shrinkToFit="1"/>
    </xf>
    <xf numFmtId="179" fontId="4" fillId="0" borderId="12" xfId="0" applyNumberFormat="1" applyFont="1" applyFill="1" applyBorder="1" applyAlignment="1">
      <alignment horizontal="right" vertical="center" shrinkToFit="1"/>
    </xf>
    <xf numFmtId="0" fontId="6" fillId="0" borderId="12" xfId="0" quotePrefix="1" applyNumberFormat="1" applyFont="1" applyFill="1" applyBorder="1" applyAlignment="1">
      <alignment horizontal="center" vertical="center" shrinkToFit="1"/>
    </xf>
    <xf numFmtId="0" fontId="6" fillId="0" borderId="12" xfId="0" applyNumberFormat="1" applyFont="1" applyFill="1" applyBorder="1" applyAlignment="1">
      <alignment horizontal="center" vertical="center" shrinkToFit="1"/>
    </xf>
    <xf numFmtId="0" fontId="6" fillId="0" borderId="12" xfId="0" quotePrefix="1"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176" fontId="4" fillId="0" borderId="14" xfId="0" applyNumberFormat="1" applyFont="1" applyFill="1" applyBorder="1" applyAlignment="1">
      <alignment horizontal="right" vertical="center" shrinkToFit="1"/>
    </xf>
    <xf numFmtId="0" fontId="4" fillId="0" borderId="18" xfId="0" applyFont="1" applyFill="1" applyBorder="1" applyAlignment="1">
      <alignment vertical="top" wrapText="1"/>
    </xf>
    <xf numFmtId="0" fontId="4" fillId="0" borderId="17" xfId="0" applyFont="1" applyFill="1" applyBorder="1" applyAlignment="1">
      <alignment horizontal="left" vertical="center" wrapText="1" inden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3" xfId="0" applyFont="1" applyFill="1" applyBorder="1" applyAlignment="1">
      <alignment horizontal="left" vertical="top" wrapText="1"/>
    </xf>
    <xf numFmtId="0" fontId="4" fillId="0" borderId="16" xfId="0" applyFont="1" applyFill="1" applyBorder="1" applyAlignment="1">
      <alignment horizontal="center" vertical="center" wrapText="1"/>
    </xf>
    <xf numFmtId="0" fontId="0" fillId="0" borderId="0" xfId="0" applyFont="1" applyFill="1"/>
    <xf numFmtId="0" fontId="0" fillId="0" borderId="0" xfId="0" applyFont="1" applyFill="1" applyBorder="1"/>
    <xf numFmtId="20" fontId="6" fillId="0" borderId="12" xfId="0" quotePrefix="1" applyNumberFormat="1" applyFont="1" applyFill="1" applyBorder="1" applyAlignment="1">
      <alignment horizontal="center" vertical="center" wrapText="1"/>
    </xf>
    <xf numFmtId="0" fontId="4" fillId="0" borderId="21" xfId="0" applyNumberFormat="1" applyFont="1" applyFill="1" applyBorder="1" applyAlignment="1">
      <alignment horizontal="right" vertical="center" shrinkToFit="1"/>
    </xf>
    <xf numFmtId="0" fontId="4" fillId="0" borderId="22" xfId="0" applyNumberFormat="1" applyFont="1" applyFill="1" applyBorder="1" applyAlignment="1">
      <alignment vertical="center" shrinkToFit="1"/>
    </xf>
    <xf numFmtId="0" fontId="4" fillId="0" borderId="23" xfId="0" applyNumberFormat="1" applyFont="1" applyFill="1" applyBorder="1" applyAlignment="1">
      <alignment horizontal="center" vertical="center" shrinkToFit="1"/>
    </xf>
    <xf numFmtId="0" fontId="4" fillId="0" borderId="13" xfId="0" applyNumberFormat="1" applyFont="1" applyFill="1" applyBorder="1" applyAlignment="1">
      <alignment horizontal="right" vertical="center" shrinkToFit="1"/>
    </xf>
    <xf numFmtId="0" fontId="4" fillId="0" borderId="2" xfId="0" applyNumberFormat="1" applyFont="1" applyFill="1" applyBorder="1" applyAlignment="1">
      <alignment vertical="center" shrinkToFit="1"/>
    </xf>
    <xf numFmtId="0" fontId="4" fillId="0" borderId="14" xfId="0" applyNumberFormat="1" applyFont="1" applyFill="1" applyBorder="1" applyAlignment="1">
      <alignment horizontal="center" vertical="center" shrinkToFit="1"/>
    </xf>
    <xf numFmtId="38" fontId="54" fillId="0" borderId="12" xfId="138" applyFont="1" applyFill="1" applyBorder="1" applyAlignment="1">
      <alignment horizontal="right" vertical="center" indent="1" shrinkToFit="1"/>
    </xf>
    <xf numFmtId="176" fontId="4" fillId="0" borderId="14" xfId="0" applyNumberFormat="1" applyFont="1" applyFill="1" applyBorder="1" applyAlignment="1">
      <alignment horizontal="right" vertical="center" indent="1" shrinkToFit="1"/>
    </xf>
    <xf numFmtId="178" fontId="4" fillId="0" borderId="12" xfId="0" applyNumberFormat="1" applyFont="1" applyFill="1" applyBorder="1" applyAlignment="1">
      <alignment horizontal="right" vertical="center" indent="1" shrinkToFit="1"/>
    </xf>
    <xf numFmtId="0" fontId="4" fillId="0" borderId="16" xfId="0" applyFont="1" applyFill="1" applyBorder="1" applyAlignment="1">
      <alignment horizontal="center" vertical="center" wrapText="1"/>
    </xf>
    <xf numFmtId="0" fontId="6" fillId="0" borderId="0"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176" fontId="4" fillId="0" borderId="0" xfId="0" applyNumberFormat="1" applyFont="1" applyFill="1" applyBorder="1" applyAlignment="1">
      <alignment horizontal="right" vertical="center"/>
    </xf>
    <xf numFmtId="178" fontId="4" fillId="0" borderId="0" xfId="0" applyNumberFormat="1" applyFont="1" applyFill="1" applyBorder="1" applyAlignment="1">
      <alignment vertical="center"/>
    </xf>
    <xf numFmtId="176" fontId="4" fillId="0" borderId="0" xfId="0" applyNumberFormat="1" applyFont="1" applyFill="1" applyBorder="1" applyAlignment="1">
      <alignment vertical="center"/>
    </xf>
    <xf numFmtId="0" fontId="6" fillId="0" borderId="0" xfId="0" quotePrefix="1" applyFont="1" applyFill="1" applyBorder="1" applyAlignment="1">
      <alignment horizontal="center" vertical="center"/>
    </xf>
    <xf numFmtId="0" fontId="6"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0" fillId="0" borderId="0" xfId="0" applyFont="1" applyFill="1" applyAlignment="1">
      <alignment horizontal="center" vertical="center"/>
    </xf>
    <xf numFmtId="0" fontId="4" fillId="0" borderId="20" xfId="0" applyFont="1" applyFill="1" applyBorder="1" applyAlignment="1">
      <alignment vertical="top" wrapText="1"/>
    </xf>
    <xf numFmtId="0" fontId="4" fillId="0" borderId="18" xfId="0" applyFont="1" applyFill="1" applyBorder="1" applyAlignment="1">
      <alignment vertical="top" wrapText="1"/>
    </xf>
    <xf numFmtId="0" fontId="12" fillId="0" borderId="0" xfId="0" applyFont="1" applyFill="1" applyAlignment="1">
      <alignment horizontal="center" vertical="center"/>
    </xf>
    <xf numFmtId="0" fontId="4" fillId="0" borderId="17" xfId="0" applyFont="1" applyFill="1" applyBorder="1" applyAlignment="1">
      <alignment horizontal="left" vertical="center" wrapText="1" indent="1"/>
    </xf>
    <xf numFmtId="0" fontId="4" fillId="0" borderId="24" xfId="0" applyFont="1" applyFill="1" applyBorder="1" applyAlignment="1">
      <alignment horizontal="left" vertical="center" wrapText="1" indent="1"/>
    </xf>
    <xf numFmtId="0" fontId="4" fillId="0" borderId="25" xfId="0" applyFont="1" applyFill="1" applyBorder="1" applyAlignment="1">
      <alignment horizontal="left" vertical="center" wrapText="1" indent="1"/>
    </xf>
    <xf numFmtId="0" fontId="4" fillId="0" borderId="13" xfId="0" applyFont="1" applyFill="1" applyBorder="1" applyAlignment="1">
      <alignment horizontal="left" vertical="center" wrapText="1" indent="1"/>
    </xf>
    <xf numFmtId="0" fontId="4" fillId="0" borderId="14" xfId="0" applyFont="1" applyFill="1" applyBorder="1" applyAlignment="1">
      <alignment vertical="center"/>
    </xf>
    <xf numFmtId="0" fontId="4" fillId="0" borderId="13" xfId="0" applyFont="1" applyFill="1" applyBorder="1" applyAlignment="1">
      <alignment vertical="top" wrapText="1"/>
    </xf>
    <xf numFmtId="0" fontId="4" fillId="0" borderId="2" xfId="0" applyFont="1" applyFill="1" applyBorder="1" applyAlignment="1">
      <alignment vertical="top" wrapText="1"/>
    </xf>
    <xf numFmtId="0" fontId="4" fillId="0" borderId="14" xfId="0" applyFont="1" applyFill="1" applyBorder="1" applyAlignment="1">
      <alignment vertical="top" wrapText="1"/>
    </xf>
    <xf numFmtId="0" fontId="4" fillId="0" borderId="13" xfId="0" applyFont="1" applyFill="1" applyBorder="1" applyAlignment="1">
      <alignment vertical="center" wrapText="1"/>
    </xf>
    <xf numFmtId="0" fontId="0" fillId="0" borderId="14" xfId="0" applyFont="1" applyFill="1" applyBorder="1" applyAlignment="1">
      <alignment vertical="center" wrapText="1"/>
    </xf>
    <xf numFmtId="0" fontId="4" fillId="0" borderId="20"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9" xfId="0" applyFont="1" applyFill="1" applyBorder="1" applyAlignment="1">
      <alignment vertical="top" wrapText="1"/>
    </xf>
    <xf numFmtId="0" fontId="4" fillId="0" borderId="19" xfId="0" applyFont="1" applyFill="1" applyBorder="1" applyAlignment="1">
      <alignment horizontal="left" vertical="top" wrapText="1"/>
    </xf>
    <xf numFmtId="0" fontId="4" fillId="0" borderId="2" xfId="0" applyFont="1" applyFill="1" applyBorder="1" applyAlignment="1">
      <alignment horizontal="left" vertical="top" wrapText="1"/>
    </xf>
    <xf numFmtId="0" fontId="8" fillId="0" borderId="2" xfId="0" applyFont="1" applyFill="1" applyBorder="1" applyAlignment="1">
      <alignment vertical="top"/>
    </xf>
    <xf numFmtId="0" fontId="8" fillId="0" borderId="24" xfId="0" applyFont="1" applyFill="1" applyBorder="1" applyAlignment="1">
      <alignment horizontal="left" vertical="center" wrapText="1" indent="1"/>
    </xf>
    <xf numFmtId="0" fontId="8" fillId="0" borderId="25" xfId="0" applyFont="1" applyFill="1" applyBorder="1" applyAlignment="1">
      <alignment horizontal="left" vertical="center" wrapText="1" inden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xf>
    <xf numFmtId="0" fontId="4" fillId="0" borderId="2" xfId="0" quotePrefix="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20" xfId="0" applyFont="1" applyFill="1" applyBorder="1" applyAlignment="1">
      <alignment horizontal="center" vertical="top" wrapText="1"/>
    </xf>
    <xf numFmtId="0" fontId="4" fillId="0" borderId="19" xfId="0" applyFont="1" applyFill="1" applyBorder="1" applyAlignment="1">
      <alignment horizontal="center" vertical="top" wrapText="1"/>
    </xf>
    <xf numFmtId="0" fontId="4" fillId="0" borderId="2" xfId="0" applyFont="1" applyFill="1" applyBorder="1" applyAlignment="1">
      <alignment horizontal="center" vertical="center" wrapText="1"/>
    </xf>
    <xf numFmtId="0" fontId="4" fillId="0" borderId="14" xfId="0" quotePrefix="1" applyFont="1" applyFill="1" applyBorder="1" applyAlignment="1">
      <alignment horizontal="center" vertical="center" wrapText="1"/>
    </xf>
  </cellXfs>
  <cellStyles count="198">
    <cellStyle name="20% - アクセント 1 2" xfId="1"/>
    <cellStyle name="20% - アクセント 1 2 2" xfId="2"/>
    <cellStyle name="20% - アクセント 1 3" xfId="3"/>
    <cellStyle name="20% - アクセント 1 4" xfId="4"/>
    <cellStyle name="20% - アクセント 2 2" xfId="5"/>
    <cellStyle name="20% - アクセント 2 2 2" xfId="6"/>
    <cellStyle name="20% - アクセント 2 3" xfId="7"/>
    <cellStyle name="20% - アクセント 2 4" xfId="8"/>
    <cellStyle name="20% - アクセント 3 2" xfId="9"/>
    <cellStyle name="20% - アクセント 3 2 2" xfId="10"/>
    <cellStyle name="20% - アクセント 3 3" xfId="11"/>
    <cellStyle name="20% - アクセント 3 4" xfId="12"/>
    <cellStyle name="20% - アクセント 4 2" xfId="13"/>
    <cellStyle name="20% - アクセント 4 2 2" xfId="14"/>
    <cellStyle name="20% - アクセント 4 3" xfId="15"/>
    <cellStyle name="20% - アクセント 4 4" xfId="16"/>
    <cellStyle name="20% - アクセント 5 2" xfId="17"/>
    <cellStyle name="20% - アクセント 5 2 2" xfId="18"/>
    <cellStyle name="20% - アクセント 5 3" xfId="19"/>
    <cellStyle name="20% - アクセント 5 4" xfId="20"/>
    <cellStyle name="20% - アクセント 6 2" xfId="21"/>
    <cellStyle name="20% - アクセント 6 2 2" xfId="22"/>
    <cellStyle name="20% - アクセント 6 3" xfId="23"/>
    <cellStyle name="20% - アクセント 6 4" xfId="24"/>
    <cellStyle name="40% - アクセント 1 2" xfId="25"/>
    <cellStyle name="40% - アクセント 1 2 2" xfId="26"/>
    <cellStyle name="40% - アクセント 1 3" xfId="27"/>
    <cellStyle name="40% - アクセント 1 4" xfId="28"/>
    <cellStyle name="40% - アクセント 2 2" xfId="29"/>
    <cellStyle name="40% - アクセント 2 2 2" xfId="30"/>
    <cellStyle name="40% - アクセント 2 3" xfId="31"/>
    <cellStyle name="40% - アクセント 2 4" xfId="32"/>
    <cellStyle name="40% - アクセント 3 2" xfId="33"/>
    <cellStyle name="40% - アクセント 3 2 2" xfId="34"/>
    <cellStyle name="40% - アクセント 3 3" xfId="35"/>
    <cellStyle name="40% - アクセント 3 4" xfId="36"/>
    <cellStyle name="40% - アクセント 4 2" xfId="37"/>
    <cellStyle name="40% - アクセント 4 2 2" xfId="38"/>
    <cellStyle name="40% - アクセント 4 3" xfId="39"/>
    <cellStyle name="40% - アクセント 4 4" xfId="40"/>
    <cellStyle name="40% - アクセント 5 2" xfId="41"/>
    <cellStyle name="40% - アクセント 5 2 2" xfId="42"/>
    <cellStyle name="40% - アクセント 5 3" xfId="43"/>
    <cellStyle name="40% - アクセント 5 4" xfId="44"/>
    <cellStyle name="40% - アクセント 6 2" xfId="45"/>
    <cellStyle name="40% - アクセント 6 2 2" xfId="46"/>
    <cellStyle name="40% - アクセント 6 3" xfId="47"/>
    <cellStyle name="40% - アクセント 6 4" xfId="48"/>
    <cellStyle name="60% - アクセント 1 2" xfId="49"/>
    <cellStyle name="60% - アクセント 1 2 2" xfId="50"/>
    <cellStyle name="60% - アクセント 1 3" xfId="51"/>
    <cellStyle name="60% - アクセント 1 4" xfId="52"/>
    <cellStyle name="60% - アクセント 2 2" xfId="53"/>
    <cellStyle name="60% - アクセント 2 2 2" xfId="54"/>
    <cellStyle name="60% - アクセント 2 3" xfId="55"/>
    <cellStyle name="60% - アクセント 2 4" xfId="56"/>
    <cellStyle name="60% - アクセント 3 2" xfId="57"/>
    <cellStyle name="60% - アクセント 3 2 2" xfId="58"/>
    <cellStyle name="60% - アクセント 3 3" xfId="59"/>
    <cellStyle name="60% - アクセント 3 4" xfId="60"/>
    <cellStyle name="60% - アクセント 4 2" xfId="61"/>
    <cellStyle name="60% - アクセント 4 2 2" xfId="62"/>
    <cellStyle name="60% - アクセント 4 3" xfId="63"/>
    <cellStyle name="60% - アクセント 4 4" xfId="64"/>
    <cellStyle name="60% - アクセント 5 2" xfId="65"/>
    <cellStyle name="60% - アクセント 5 2 2" xfId="66"/>
    <cellStyle name="60% - アクセント 5 3" xfId="67"/>
    <cellStyle name="60% - アクセント 5 4" xfId="68"/>
    <cellStyle name="60% - アクセント 6 2" xfId="69"/>
    <cellStyle name="60% - アクセント 6 2 2" xfId="70"/>
    <cellStyle name="60% - アクセント 6 3" xfId="71"/>
    <cellStyle name="60% - アクセント 6 4" xfId="72"/>
    <cellStyle name="Calc Currency (0)" xfId="73"/>
    <cellStyle name="Header1" xfId="74"/>
    <cellStyle name="Header2" xfId="75"/>
    <cellStyle name="Normal_#18-Internet" xfId="76"/>
    <cellStyle name="subhead" xfId="77"/>
    <cellStyle name="アクセント 1 2" xfId="78"/>
    <cellStyle name="アクセント 1 2 2" xfId="79"/>
    <cellStyle name="アクセント 1 3" xfId="80"/>
    <cellStyle name="アクセント 1 4" xfId="81"/>
    <cellStyle name="アクセント 2 2" xfId="82"/>
    <cellStyle name="アクセント 2 2 2" xfId="83"/>
    <cellStyle name="アクセント 2 3" xfId="84"/>
    <cellStyle name="アクセント 2 4" xfId="85"/>
    <cellStyle name="アクセント 3 2" xfId="86"/>
    <cellStyle name="アクセント 3 2 2" xfId="87"/>
    <cellStyle name="アクセント 3 3" xfId="88"/>
    <cellStyle name="アクセント 3 4" xfId="89"/>
    <cellStyle name="アクセント 4 2" xfId="90"/>
    <cellStyle name="アクセント 4 2 2" xfId="91"/>
    <cellStyle name="アクセント 4 3" xfId="92"/>
    <cellStyle name="アクセント 4 4" xfId="93"/>
    <cellStyle name="アクセント 5 2" xfId="94"/>
    <cellStyle name="アクセント 5 2 2" xfId="95"/>
    <cellStyle name="アクセント 5 3" xfId="96"/>
    <cellStyle name="アクセント 5 4" xfId="97"/>
    <cellStyle name="アクセント 6 2" xfId="98"/>
    <cellStyle name="アクセント 6 2 2" xfId="99"/>
    <cellStyle name="アクセント 6 3" xfId="100"/>
    <cellStyle name="アクセント 6 4" xfId="101"/>
    <cellStyle name="タイトル 2" xfId="102"/>
    <cellStyle name="タイトル 2 2" xfId="103"/>
    <cellStyle name="タイトル 3" xfId="104"/>
    <cellStyle name="タイトル 4" xfId="105"/>
    <cellStyle name="チェック セル 2" xfId="106"/>
    <cellStyle name="チェック セル 2 2" xfId="107"/>
    <cellStyle name="チェック セル 3" xfId="108"/>
    <cellStyle name="チェック セル 4" xfId="109"/>
    <cellStyle name="どちらでもない 2" xfId="110"/>
    <cellStyle name="どちらでもない 2 2" xfId="111"/>
    <cellStyle name="どちらでもない 3" xfId="112"/>
    <cellStyle name="どちらでもない 4" xfId="113"/>
    <cellStyle name="ハイパーリンク 2" xfId="114"/>
    <cellStyle name="ハイパーリンク 3" xfId="115"/>
    <cellStyle name="メモ 2" xfId="116"/>
    <cellStyle name="メモ 2 2" xfId="117"/>
    <cellStyle name="メモ 2 3" xfId="118"/>
    <cellStyle name="メモ 3" xfId="119"/>
    <cellStyle name="メモ 4" xfId="120"/>
    <cellStyle name="メモ 5" xfId="121"/>
    <cellStyle name="リンク セル 2" xfId="122"/>
    <cellStyle name="リンク セル 2 2" xfId="123"/>
    <cellStyle name="リンク セル 3" xfId="124"/>
    <cellStyle name="リンク セル 4" xfId="125"/>
    <cellStyle name="悪い 2" xfId="126"/>
    <cellStyle name="悪い 2 2" xfId="127"/>
    <cellStyle name="悪い 3" xfId="128"/>
    <cellStyle name="悪い 4" xfId="129"/>
    <cellStyle name="計算 2" xfId="130"/>
    <cellStyle name="計算 2 2" xfId="131"/>
    <cellStyle name="計算 3" xfId="132"/>
    <cellStyle name="計算 4" xfId="133"/>
    <cellStyle name="警告文 2" xfId="134"/>
    <cellStyle name="警告文 2 2" xfId="135"/>
    <cellStyle name="警告文 3" xfId="136"/>
    <cellStyle name="警告文 4" xfId="137"/>
    <cellStyle name="桁区切り" xfId="138" builtinId="6"/>
    <cellStyle name="桁区切り 2" xfId="139"/>
    <cellStyle name="桁区切り 3" xfId="140"/>
    <cellStyle name="見出し 1 2" xfId="141"/>
    <cellStyle name="見出し 1 2 2" xfId="142"/>
    <cellStyle name="見出し 1 3" xfId="143"/>
    <cellStyle name="見出し 1 4" xfId="144"/>
    <cellStyle name="見出し 2 2" xfId="145"/>
    <cellStyle name="見出し 2 2 2" xfId="146"/>
    <cellStyle name="見出し 2 3" xfId="147"/>
    <cellStyle name="見出し 2 4" xfId="148"/>
    <cellStyle name="見出し 3 2" xfId="149"/>
    <cellStyle name="見出し 3 2 2" xfId="150"/>
    <cellStyle name="見出し 3 3" xfId="151"/>
    <cellStyle name="見出し 3 4" xfId="152"/>
    <cellStyle name="見出し 4 2" xfId="153"/>
    <cellStyle name="見出し 4 2 2" xfId="154"/>
    <cellStyle name="見出し 4 3" xfId="155"/>
    <cellStyle name="見出し 4 4" xfId="156"/>
    <cellStyle name="集計 2" xfId="157"/>
    <cellStyle name="集計 2 2" xfId="158"/>
    <cellStyle name="集計 3" xfId="159"/>
    <cellStyle name="集計 4" xfId="160"/>
    <cellStyle name="出力 2" xfId="161"/>
    <cellStyle name="出力 2 2" xfId="162"/>
    <cellStyle name="出力 3" xfId="163"/>
    <cellStyle name="出力 4" xfId="164"/>
    <cellStyle name="説明文 2" xfId="165"/>
    <cellStyle name="説明文 2 2" xfId="166"/>
    <cellStyle name="説明文 3" xfId="167"/>
    <cellStyle name="説明文 4" xfId="168"/>
    <cellStyle name="入力 2" xfId="169"/>
    <cellStyle name="入力 2 2" xfId="170"/>
    <cellStyle name="入力 3" xfId="171"/>
    <cellStyle name="入力 4" xfId="172"/>
    <cellStyle name="標準" xfId="0" builtinId="0"/>
    <cellStyle name="標準 100" xfId="173"/>
    <cellStyle name="標準 2" xfId="174"/>
    <cellStyle name="標準 2 2" xfId="175"/>
    <cellStyle name="標準 2 2 2" xfId="176"/>
    <cellStyle name="標準 2 3" xfId="177"/>
    <cellStyle name="標準 3" xfId="178"/>
    <cellStyle name="標準 3 2" xfId="179"/>
    <cellStyle name="標準 3 2 2" xfId="180"/>
    <cellStyle name="標準 3 3" xfId="181"/>
    <cellStyle name="標準 3 4" xfId="182"/>
    <cellStyle name="標準 4" xfId="183"/>
    <cellStyle name="標準 4 2" xfId="184"/>
    <cellStyle name="標準 5" xfId="185"/>
    <cellStyle name="標準 5 2" xfId="186"/>
    <cellStyle name="標準 6" xfId="187"/>
    <cellStyle name="標準 6 2" xfId="188"/>
    <cellStyle name="標準 7" xfId="189"/>
    <cellStyle name="標準 8" xfId="190"/>
    <cellStyle name="標準 9" xfId="191"/>
    <cellStyle name="未定義" xfId="192"/>
    <cellStyle name="良い 2" xfId="193"/>
    <cellStyle name="良い 2 2" xfId="194"/>
    <cellStyle name="良い 3" xfId="195"/>
    <cellStyle name="良い 4" xfId="196"/>
    <cellStyle name="湪椀_" xfId="19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83"/>
  <sheetViews>
    <sheetView tabSelected="1" zoomScale="85" zoomScaleNormal="85" zoomScaleSheetLayoutView="90" workbookViewId="0">
      <pane xSplit="5" ySplit="4" topLeftCell="F5" activePane="bottomRight" state="frozen"/>
      <selection pane="topRight" activeCell="F1" sqref="F1"/>
      <selection pane="bottomLeft" activeCell="A5" sqref="A5"/>
      <selection pane="bottomRight" sqref="A1:T1"/>
    </sheetView>
  </sheetViews>
  <sheetFormatPr defaultColWidth="9" defaultRowHeight="13.1" x14ac:dyDescent="0.15"/>
  <cols>
    <col min="1" max="1" width="2.6640625" style="1" customWidth="1"/>
    <col min="2" max="2" width="6.33203125" style="21" bestFit="1" customWidth="1"/>
    <col min="3" max="3" width="3.21875" style="10" bestFit="1" customWidth="1"/>
    <col min="4" max="4" width="1.88671875" style="10" bestFit="1" customWidth="1"/>
    <col min="5" max="5" width="3.21875" style="10" bestFit="1" customWidth="1"/>
    <col min="6" max="6" width="38.44140625" style="10" bestFit="1" customWidth="1"/>
    <col min="7" max="7" width="17.33203125" style="10" bestFit="1" customWidth="1"/>
    <col min="8" max="10" width="9.6640625" style="10" customWidth="1"/>
    <col min="11" max="12" width="8.109375" style="10" customWidth="1"/>
    <col min="13" max="13" width="7.77734375" style="10" bestFit="1" customWidth="1"/>
    <col min="14" max="14" width="8.6640625" style="9" customWidth="1"/>
    <col min="15" max="15" width="14.33203125" style="9" bestFit="1" customWidth="1"/>
    <col min="16" max="16" width="21.109375" style="10" customWidth="1"/>
    <col min="17" max="17" width="10.109375" style="10" customWidth="1"/>
    <col min="18" max="18" width="8.21875" style="10" customWidth="1"/>
    <col min="19" max="19" width="14.21875" style="10" customWidth="1"/>
    <col min="20" max="20" width="13.21875" style="10" customWidth="1"/>
    <col min="21" max="21" width="12.44140625" style="9" customWidth="1"/>
    <col min="22" max="22" width="8.44140625" style="10" customWidth="1"/>
    <col min="23" max="16384" width="9" style="10"/>
  </cols>
  <sheetData>
    <row r="1" spans="1:23" ht="30.8" customHeight="1" x14ac:dyDescent="0.15">
      <c r="A1" s="91" t="s">
        <v>1404</v>
      </c>
      <c r="B1" s="91"/>
      <c r="C1" s="91"/>
      <c r="D1" s="91"/>
      <c r="E1" s="91"/>
      <c r="F1" s="91"/>
      <c r="G1" s="91"/>
      <c r="H1" s="91"/>
      <c r="I1" s="91"/>
      <c r="J1" s="91"/>
      <c r="K1" s="91"/>
      <c r="L1" s="91"/>
      <c r="M1" s="91"/>
      <c r="N1" s="91"/>
      <c r="O1" s="91"/>
      <c r="P1" s="91"/>
      <c r="Q1" s="91"/>
      <c r="R1" s="91"/>
      <c r="S1" s="91"/>
      <c r="T1" s="91"/>
    </row>
    <row r="2" spans="1:23" ht="35.200000000000003" customHeight="1" x14ac:dyDescent="0.2">
      <c r="A2" s="34" t="s">
        <v>173</v>
      </c>
      <c r="B2" s="11"/>
      <c r="F2" s="12"/>
      <c r="G2" s="13"/>
      <c r="H2" s="14"/>
      <c r="L2" s="15"/>
      <c r="N2" s="10" t="s">
        <v>1616</v>
      </c>
      <c r="P2" s="17"/>
    </row>
    <row r="3" spans="1:23" ht="74.95" customHeight="1" x14ac:dyDescent="0.15">
      <c r="B3" s="92" t="s">
        <v>310</v>
      </c>
      <c r="C3" s="93"/>
      <c r="D3" s="93"/>
      <c r="E3" s="94"/>
      <c r="F3" s="95" t="s">
        <v>656</v>
      </c>
      <c r="G3" s="96"/>
      <c r="H3" s="97" t="s">
        <v>1275</v>
      </c>
      <c r="I3" s="98"/>
      <c r="J3" s="99"/>
      <c r="K3" s="100" t="s">
        <v>1398</v>
      </c>
      <c r="L3" s="101"/>
      <c r="M3" s="102" t="s">
        <v>311</v>
      </c>
      <c r="N3" s="89" t="s">
        <v>1363</v>
      </c>
      <c r="O3" s="89" t="s">
        <v>1364</v>
      </c>
      <c r="P3" s="102" t="s">
        <v>657</v>
      </c>
      <c r="Q3" s="89" t="s">
        <v>658</v>
      </c>
      <c r="R3" s="89" t="s">
        <v>659</v>
      </c>
      <c r="S3" s="89" t="s">
        <v>660</v>
      </c>
      <c r="T3" s="89" t="s">
        <v>661</v>
      </c>
    </row>
    <row r="4" spans="1:23" ht="74.95" customHeight="1" x14ac:dyDescent="0.15">
      <c r="B4" s="18"/>
      <c r="C4" s="8"/>
      <c r="D4" s="8"/>
      <c r="E4" s="37"/>
      <c r="F4" s="76" t="s">
        <v>315</v>
      </c>
      <c r="G4" s="19" t="s">
        <v>316</v>
      </c>
      <c r="H4" s="28" t="s">
        <v>1574</v>
      </c>
      <c r="I4" s="28" t="s">
        <v>1575</v>
      </c>
      <c r="J4" s="28" t="s">
        <v>1605</v>
      </c>
      <c r="K4" s="20" t="s">
        <v>1576</v>
      </c>
      <c r="L4" s="20" t="s">
        <v>1606</v>
      </c>
      <c r="M4" s="103"/>
      <c r="N4" s="104"/>
      <c r="O4" s="104"/>
      <c r="P4" s="103"/>
      <c r="Q4" s="90"/>
      <c r="R4" s="90"/>
      <c r="S4" s="90"/>
      <c r="T4" s="90"/>
    </row>
    <row r="5" spans="1:23" ht="46" customHeight="1" x14ac:dyDescent="0.15">
      <c r="A5" s="41"/>
      <c r="B5" s="38" t="s">
        <v>169</v>
      </c>
      <c r="C5" s="39"/>
      <c r="D5" s="39" t="s">
        <v>29</v>
      </c>
      <c r="E5" s="40">
        <v>1</v>
      </c>
      <c r="F5" s="4" t="s">
        <v>854</v>
      </c>
      <c r="G5" s="5" t="s">
        <v>49</v>
      </c>
      <c r="H5" s="42">
        <v>39400</v>
      </c>
      <c r="I5" s="42">
        <v>39400</v>
      </c>
      <c r="J5" s="42">
        <v>39400</v>
      </c>
      <c r="K5" s="43">
        <f t="shared" ref="K5:L61" si="0">IF(H5=0,"",ROUND((I5-H5)/H5*100,1))</f>
        <v>0</v>
      </c>
      <c r="L5" s="43">
        <f t="shared" si="0"/>
        <v>0</v>
      </c>
      <c r="M5" s="44">
        <v>209</v>
      </c>
      <c r="N5" s="53" t="s">
        <v>196</v>
      </c>
      <c r="O5" s="6" t="s">
        <v>124</v>
      </c>
      <c r="P5" s="5" t="s">
        <v>1629</v>
      </c>
      <c r="Q5" s="2" t="s">
        <v>331</v>
      </c>
      <c r="R5" s="3" t="s">
        <v>295</v>
      </c>
      <c r="S5" s="2" t="s">
        <v>1336</v>
      </c>
      <c r="T5" s="2" t="s">
        <v>123</v>
      </c>
    </row>
    <row r="6" spans="1:23" ht="46" customHeight="1" x14ac:dyDescent="0.15">
      <c r="A6" s="41" t="s">
        <v>1412</v>
      </c>
      <c r="B6" s="38" t="s">
        <v>169</v>
      </c>
      <c r="C6" s="39"/>
      <c r="D6" s="39" t="s">
        <v>29</v>
      </c>
      <c r="E6" s="40">
        <v>2</v>
      </c>
      <c r="F6" s="4" t="s">
        <v>1545</v>
      </c>
      <c r="G6" s="5"/>
      <c r="H6" s="42">
        <v>70500</v>
      </c>
      <c r="I6" s="42">
        <v>71900</v>
      </c>
      <c r="J6" s="42">
        <v>72700</v>
      </c>
      <c r="K6" s="43">
        <f t="shared" si="0"/>
        <v>2</v>
      </c>
      <c r="L6" s="43">
        <f t="shared" si="0"/>
        <v>1.1000000000000001</v>
      </c>
      <c r="M6" s="44">
        <v>225</v>
      </c>
      <c r="N6" s="53" t="s">
        <v>197</v>
      </c>
      <c r="O6" s="6" t="s">
        <v>1546</v>
      </c>
      <c r="P6" s="5" t="s">
        <v>1547</v>
      </c>
      <c r="Q6" s="2" t="s">
        <v>1548</v>
      </c>
      <c r="R6" s="3" t="s">
        <v>295</v>
      </c>
      <c r="S6" s="2" t="s">
        <v>1549</v>
      </c>
      <c r="T6" s="2" t="s">
        <v>199</v>
      </c>
      <c r="W6" s="64"/>
    </row>
    <row r="7" spans="1:23" ht="46" customHeight="1" x14ac:dyDescent="0.15">
      <c r="A7" s="41"/>
      <c r="B7" s="38" t="s">
        <v>169</v>
      </c>
      <c r="C7" s="39"/>
      <c r="D7" s="39" t="s">
        <v>29</v>
      </c>
      <c r="E7" s="40">
        <v>3</v>
      </c>
      <c r="F7" s="4" t="s">
        <v>393</v>
      </c>
      <c r="G7" s="5"/>
      <c r="H7" s="42">
        <v>42700</v>
      </c>
      <c r="I7" s="42">
        <v>42400</v>
      </c>
      <c r="J7" s="42">
        <v>42000</v>
      </c>
      <c r="K7" s="43">
        <f t="shared" si="0"/>
        <v>-0.7</v>
      </c>
      <c r="L7" s="43">
        <f t="shared" si="0"/>
        <v>-0.9</v>
      </c>
      <c r="M7" s="44">
        <v>223</v>
      </c>
      <c r="N7" s="53" t="s">
        <v>200</v>
      </c>
      <c r="O7" s="6" t="s">
        <v>124</v>
      </c>
      <c r="P7" s="5" t="s">
        <v>394</v>
      </c>
      <c r="Q7" s="2" t="s">
        <v>133</v>
      </c>
      <c r="R7" s="3" t="s">
        <v>934</v>
      </c>
      <c r="S7" s="2" t="s">
        <v>134</v>
      </c>
      <c r="T7" s="2" t="s">
        <v>199</v>
      </c>
      <c r="W7" s="64"/>
    </row>
    <row r="8" spans="1:23" ht="46" customHeight="1" x14ac:dyDescent="0.15">
      <c r="A8" s="41"/>
      <c r="B8" s="38" t="s">
        <v>1047</v>
      </c>
      <c r="C8" s="39"/>
      <c r="D8" s="39" t="s">
        <v>29</v>
      </c>
      <c r="E8" s="40">
        <v>4</v>
      </c>
      <c r="F8" s="4" t="s">
        <v>1048</v>
      </c>
      <c r="G8" s="5"/>
      <c r="H8" s="42">
        <v>46100</v>
      </c>
      <c r="I8" s="42">
        <v>46100</v>
      </c>
      <c r="J8" s="42">
        <v>46100</v>
      </c>
      <c r="K8" s="43">
        <f t="shared" si="0"/>
        <v>0</v>
      </c>
      <c r="L8" s="43">
        <f t="shared" si="0"/>
        <v>0</v>
      </c>
      <c r="M8" s="44">
        <v>234</v>
      </c>
      <c r="N8" s="53" t="s">
        <v>196</v>
      </c>
      <c r="O8" s="6" t="s">
        <v>124</v>
      </c>
      <c r="P8" s="5" t="s">
        <v>87</v>
      </c>
      <c r="Q8" s="2" t="s">
        <v>1036</v>
      </c>
      <c r="R8" s="3" t="s">
        <v>295</v>
      </c>
      <c r="S8" s="2" t="s">
        <v>1177</v>
      </c>
      <c r="T8" s="2" t="s">
        <v>199</v>
      </c>
      <c r="W8" s="64"/>
    </row>
    <row r="9" spans="1:23" ht="46" customHeight="1" x14ac:dyDescent="0.15">
      <c r="A9" s="41"/>
      <c r="B9" s="38" t="s">
        <v>169</v>
      </c>
      <c r="C9" s="39"/>
      <c r="D9" s="39" t="s">
        <v>29</v>
      </c>
      <c r="E9" s="40">
        <v>5</v>
      </c>
      <c r="F9" s="4" t="s">
        <v>845</v>
      </c>
      <c r="G9" s="5"/>
      <c r="H9" s="42">
        <v>96100</v>
      </c>
      <c r="I9" s="42">
        <v>98000</v>
      </c>
      <c r="J9" s="42">
        <v>99000</v>
      </c>
      <c r="K9" s="43">
        <f t="shared" si="0"/>
        <v>2</v>
      </c>
      <c r="L9" s="43">
        <f t="shared" si="0"/>
        <v>1</v>
      </c>
      <c r="M9" s="44">
        <v>312</v>
      </c>
      <c r="N9" s="53" t="s">
        <v>200</v>
      </c>
      <c r="O9" s="6" t="s">
        <v>124</v>
      </c>
      <c r="P9" s="5" t="s">
        <v>292</v>
      </c>
      <c r="Q9" s="2" t="s">
        <v>293</v>
      </c>
      <c r="R9" s="3" t="s">
        <v>127</v>
      </c>
      <c r="S9" s="2" t="s">
        <v>1178</v>
      </c>
      <c r="T9" s="2" t="s">
        <v>199</v>
      </c>
      <c r="W9" s="64"/>
    </row>
    <row r="10" spans="1:23" ht="46" customHeight="1" x14ac:dyDescent="0.15">
      <c r="A10" s="41"/>
      <c r="B10" s="38" t="s">
        <v>1047</v>
      </c>
      <c r="C10" s="39"/>
      <c r="D10" s="39" t="s">
        <v>29</v>
      </c>
      <c r="E10" s="40">
        <v>6</v>
      </c>
      <c r="F10" s="4" t="s">
        <v>1516</v>
      </c>
      <c r="G10" s="5"/>
      <c r="H10" s="42">
        <v>6200</v>
      </c>
      <c r="I10" s="42">
        <v>6000</v>
      </c>
      <c r="J10" s="42">
        <v>5800</v>
      </c>
      <c r="K10" s="43">
        <f>IF(H10=0,"",ROUND((I10-H10)/H10*100,1))</f>
        <v>-3.2</v>
      </c>
      <c r="L10" s="43">
        <f>IF(I10=0,"",ROUND((J10-I10)/I10*100,1))</f>
        <v>-3.3</v>
      </c>
      <c r="M10" s="44">
        <v>380</v>
      </c>
      <c r="N10" s="53" t="s">
        <v>1517</v>
      </c>
      <c r="O10" s="6" t="s">
        <v>1518</v>
      </c>
      <c r="P10" s="5" t="s">
        <v>1535</v>
      </c>
      <c r="Q10" s="2" t="s">
        <v>1519</v>
      </c>
      <c r="R10" s="3" t="s">
        <v>415</v>
      </c>
      <c r="S10" s="2" t="s">
        <v>1520</v>
      </c>
      <c r="T10" s="2" t="s">
        <v>948</v>
      </c>
      <c r="W10" s="64"/>
    </row>
    <row r="11" spans="1:23" ht="46" customHeight="1" x14ac:dyDescent="0.15">
      <c r="A11" s="41"/>
      <c r="B11" s="38" t="s">
        <v>169</v>
      </c>
      <c r="C11" s="39"/>
      <c r="D11" s="39" t="s">
        <v>29</v>
      </c>
      <c r="E11" s="40">
        <v>7</v>
      </c>
      <c r="F11" s="4" t="s">
        <v>771</v>
      </c>
      <c r="G11" s="5"/>
      <c r="H11" s="42">
        <v>77000</v>
      </c>
      <c r="I11" s="42">
        <v>77500</v>
      </c>
      <c r="J11" s="42">
        <v>77500</v>
      </c>
      <c r="K11" s="43">
        <f t="shared" si="0"/>
        <v>0.6</v>
      </c>
      <c r="L11" s="43">
        <f t="shared" si="0"/>
        <v>0</v>
      </c>
      <c r="M11" s="44">
        <v>241</v>
      </c>
      <c r="N11" s="53" t="s">
        <v>196</v>
      </c>
      <c r="O11" s="6" t="s">
        <v>1488</v>
      </c>
      <c r="P11" s="5" t="s">
        <v>772</v>
      </c>
      <c r="Q11" s="2" t="s">
        <v>773</v>
      </c>
      <c r="R11" s="3" t="s">
        <v>295</v>
      </c>
      <c r="S11" s="2" t="s">
        <v>282</v>
      </c>
      <c r="T11" s="2" t="s">
        <v>199</v>
      </c>
      <c r="W11" s="64"/>
    </row>
    <row r="12" spans="1:23" ht="46" customHeight="1" x14ac:dyDescent="0.15">
      <c r="A12" s="41"/>
      <c r="B12" s="38" t="s">
        <v>169</v>
      </c>
      <c r="C12" s="39"/>
      <c r="D12" s="39" t="s">
        <v>29</v>
      </c>
      <c r="E12" s="40">
        <v>8</v>
      </c>
      <c r="F12" s="4" t="s">
        <v>329</v>
      </c>
      <c r="G12" s="5"/>
      <c r="H12" s="42">
        <v>61100</v>
      </c>
      <c r="I12" s="42">
        <v>61100</v>
      </c>
      <c r="J12" s="42">
        <v>61100</v>
      </c>
      <c r="K12" s="43">
        <f t="shared" si="0"/>
        <v>0</v>
      </c>
      <c r="L12" s="43">
        <f t="shared" si="0"/>
        <v>0</v>
      </c>
      <c r="M12" s="44">
        <v>283</v>
      </c>
      <c r="N12" s="53" t="s">
        <v>462</v>
      </c>
      <c r="O12" s="6" t="s">
        <v>1407</v>
      </c>
      <c r="P12" s="5" t="s">
        <v>330</v>
      </c>
      <c r="Q12" s="2" t="s">
        <v>331</v>
      </c>
      <c r="R12" s="3" t="s">
        <v>295</v>
      </c>
      <c r="S12" s="2" t="s">
        <v>1464</v>
      </c>
      <c r="T12" s="2" t="s">
        <v>123</v>
      </c>
      <c r="W12" s="64"/>
    </row>
    <row r="13" spans="1:23" ht="46" customHeight="1" x14ac:dyDescent="0.15">
      <c r="A13" s="41"/>
      <c r="B13" s="38" t="s">
        <v>169</v>
      </c>
      <c r="C13" s="39"/>
      <c r="D13" s="39" t="s">
        <v>29</v>
      </c>
      <c r="E13" s="40">
        <v>9</v>
      </c>
      <c r="F13" s="4" t="s">
        <v>332</v>
      </c>
      <c r="G13" s="5" t="s">
        <v>333</v>
      </c>
      <c r="H13" s="42">
        <v>59100</v>
      </c>
      <c r="I13" s="42">
        <v>59200</v>
      </c>
      <c r="J13" s="42">
        <v>59200</v>
      </c>
      <c r="K13" s="43">
        <f t="shared" si="0"/>
        <v>0.2</v>
      </c>
      <c r="L13" s="43">
        <f t="shared" si="0"/>
        <v>0</v>
      </c>
      <c r="M13" s="44">
        <v>170</v>
      </c>
      <c r="N13" s="53" t="s">
        <v>118</v>
      </c>
      <c r="O13" s="6" t="s">
        <v>1487</v>
      </c>
      <c r="P13" s="5" t="s">
        <v>334</v>
      </c>
      <c r="Q13" s="2" t="s">
        <v>1611</v>
      </c>
      <c r="R13" s="3" t="s">
        <v>934</v>
      </c>
      <c r="S13" s="2" t="s">
        <v>1179</v>
      </c>
      <c r="T13" s="2" t="s">
        <v>123</v>
      </c>
      <c r="W13" s="64"/>
    </row>
    <row r="14" spans="1:23" ht="46" customHeight="1" x14ac:dyDescent="0.15">
      <c r="A14" s="41"/>
      <c r="B14" s="38" t="s">
        <v>169</v>
      </c>
      <c r="C14" s="39"/>
      <c r="D14" s="39" t="s">
        <v>29</v>
      </c>
      <c r="E14" s="40">
        <v>10</v>
      </c>
      <c r="F14" s="4" t="s">
        <v>1049</v>
      </c>
      <c r="G14" s="5"/>
      <c r="H14" s="42">
        <v>40100</v>
      </c>
      <c r="I14" s="42">
        <v>40100</v>
      </c>
      <c r="J14" s="42">
        <v>40100</v>
      </c>
      <c r="K14" s="43">
        <f t="shared" si="0"/>
        <v>0</v>
      </c>
      <c r="L14" s="43">
        <f t="shared" si="0"/>
        <v>0</v>
      </c>
      <c r="M14" s="44">
        <v>188</v>
      </c>
      <c r="N14" s="53" t="s">
        <v>197</v>
      </c>
      <c r="O14" s="6" t="s">
        <v>124</v>
      </c>
      <c r="P14" s="5" t="s">
        <v>935</v>
      </c>
      <c r="Q14" s="2" t="s">
        <v>936</v>
      </c>
      <c r="R14" s="3" t="s">
        <v>731</v>
      </c>
      <c r="S14" s="2" t="s">
        <v>1567</v>
      </c>
      <c r="T14" s="2" t="s">
        <v>123</v>
      </c>
      <c r="W14" s="64"/>
    </row>
    <row r="15" spans="1:23" ht="46" customHeight="1" x14ac:dyDescent="0.15">
      <c r="A15" s="41"/>
      <c r="B15" s="38" t="s">
        <v>169</v>
      </c>
      <c r="C15" s="39"/>
      <c r="D15" s="39" t="s">
        <v>29</v>
      </c>
      <c r="E15" s="40">
        <v>11</v>
      </c>
      <c r="F15" s="4" t="s">
        <v>547</v>
      </c>
      <c r="G15" s="5" t="s">
        <v>1180</v>
      </c>
      <c r="H15" s="42">
        <v>52500</v>
      </c>
      <c r="I15" s="42">
        <v>52200</v>
      </c>
      <c r="J15" s="42">
        <v>51500</v>
      </c>
      <c r="K15" s="43">
        <f t="shared" si="0"/>
        <v>-0.6</v>
      </c>
      <c r="L15" s="43">
        <f t="shared" si="0"/>
        <v>-1.3</v>
      </c>
      <c r="M15" s="44">
        <v>262</v>
      </c>
      <c r="N15" s="53" t="s">
        <v>200</v>
      </c>
      <c r="O15" s="6" t="s">
        <v>1487</v>
      </c>
      <c r="P15" s="5" t="s">
        <v>933</v>
      </c>
      <c r="Q15" s="2" t="s">
        <v>937</v>
      </c>
      <c r="R15" s="3" t="s">
        <v>295</v>
      </c>
      <c r="S15" s="2" t="s">
        <v>1181</v>
      </c>
      <c r="T15" s="2" t="s">
        <v>123</v>
      </c>
      <c r="W15" s="64"/>
    </row>
    <row r="16" spans="1:23" ht="46" customHeight="1" x14ac:dyDescent="0.15">
      <c r="A16" s="41"/>
      <c r="B16" s="38" t="s">
        <v>1047</v>
      </c>
      <c r="C16" s="39"/>
      <c r="D16" s="39" t="s">
        <v>29</v>
      </c>
      <c r="E16" s="40">
        <v>12</v>
      </c>
      <c r="F16" s="4" t="s">
        <v>1050</v>
      </c>
      <c r="G16" s="5"/>
      <c r="H16" s="42">
        <v>39600</v>
      </c>
      <c r="I16" s="42">
        <v>39500</v>
      </c>
      <c r="J16" s="42">
        <v>39400</v>
      </c>
      <c r="K16" s="43">
        <f t="shared" si="0"/>
        <v>-0.3</v>
      </c>
      <c r="L16" s="43">
        <f t="shared" si="0"/>
        <v>-0.3</v>
      </c>
      <c r="M16" s="44">
        <v>243</v>
      </c>
      <c r="N16" s="53" t="s">
        <v>495</v>
      </c>
      <c r="O16" s="6" t="s">
        <v>124</v>
      </c>
      <c r="P16" s="5" t="s">
        <v>1420</v>
      </c>
      <c r="Q16" s="2" t="s">
        <v>962</v>
      </c>
      <c r="R16" s="3" t="s">
        <v>731</v>
      </c>
      <c r="S16" s="2" t="s">
        <v>1182</v>
      </c>
      <c r="T16" s="2" t="s">
        <v>123</v>
      </c>
      <c r="W16" s="64"/>
    </row>
    <row r="17" spans="1:23" ht="46" customHeight="1" x14ac:dyDescent="0.15">
      <c r="A17" s="41"/>
      <c r="B17" s="38" t="s">
        <v>1047</v>
      </c>
      <c r="C17" s="39"/>
      <c r="D17" s="39" t="s">
        <v>29</v>
      </c>
      <c r="E17" s="40">
        <v>13</v>
      </c>
      <c r="F17" s="4" t="s">
        <v>1624</v>
      </c>
      <c r="G17" s="5"/>
      <c r="H17" s="42">
        <v>8000</v>
      </c>
      <c r="I17" s="42">
        <v>7800</v>
      </c>
      <c r="J17" s="42">
        <v>7600</v>
      </c>
      <c r="K17" s="43">
        <f>IF(H17=0,"",ROUND((I17-H17)/H17*100,1))</f>
        <v>-2.5</v>
      </c>
      <c r="L17" s="43">
        <f>IF(I17=0,"",ROUND((J17-I17)/I17*100,1))</f>
        <v>-2.6</v>
      </c>
      <c r="M17" s="44">
        <v>831</v>
      </c>
      <c r="N17" s="56" t="s">
        <v>1630</v>
      </c>
      <c r="O17" s="6" t="s">
        <v>1487</v>
      </c>
      <c r="P17" s="5" t="s">
        <v>1284</v>
      </c>
      <c r="Q17" s="2" t="s">
        <v>297</v>
      </c>
      <c r="R17" s="3" t="s">
        <v>731</v>
      </c>
      <c r="S17" s="2" t="s">
        <v>1192</v>
      </c>
      <c r="T17" s="2" t="s">
        <v>948</v>
      </c>
      <c r="W17" s="64"/>
    </row>
    <row r="18" spans="1:23" ht="46" customHeight="1" x14ac:dyDescent="0.15">
      <c r="A18" s="41"/>
      <c r="B18" s="38" t="s">
        <v>1047</v>
      </c>
      <c r="C18" s="39"/>
      <c r="D18" s="39" t="s">
        <v>29</v>
      </c>
      <c r="E18" s="40">
        <v>14</v>
      </c>
      <c r="F18" s="4" t="s">
        <v>1066</v>
      </c>
      <c r="G18" s="5"/>
      <c r="H18" s="42">
        <v>33200</v>
      </c>
      <c r="I18" s="42">
        <v>33100</v>
      </c>
      <c r="J18" s="42">
        <v>33000</v>
      </c>
      <c r="K18" s="43">
        <f t="shared" si="0"/>
        <v>-0.3</v>
      </c>
      <c r="L18" s="43">
        <f t="shared" si="0"/>
        <v>-0.3</v>
      </c>
      <c r="M18" s="44">
        <v>236</v>
      </c>
      <c r="N18" s="53" t="s">
        <v>197</v>
      </c>
      <c r="O18" s="6" t="s">
        <v>1487</v>
      </c>
      <c r="P18" s="5" t="s">
        <v>1157</v>
      </c>
      <c r="Q18" s="2" t="s">
        <v>293</v>
      </c>
      <c r="R18" s="3" t="s">
        <v>295</v>
      </c>
      <c r="S18" s="2" t="s">
        <v>1193</v>
      </c>
      <c r="T18" s="2" t="s">
        <v>948</v>
      </c>
      <c r="W18" s="64"/>
    </row>
    <row r="19" spans="1:23" ht="46" customHeight="1" x14ac:dyDescent="0.15">
      <c r="A19" s="41" t="s">
        <v>1412</v>
      </c>
      <c r="B19" s="38" t="s">
        <v>169</v>
      </c>
      <c r="C19" s="39"/>
      <c r="D19" s="39" t="s">
        <v>29</v>
      </c>
      <c r="E19" s="40">
        <v>15</v>
      </c>
      <c r="F19" s="4" t="s">
        <v>335</v>
      </c>
      <c r="G19" s="5"/>
      <c r="H19" s="42">
        <v>41300</v>
      </c>
      <c r="I19" s="42">
        <v>40200</v>
      </c>
      <c r="J19" s="42">
        <v>39100</v>
      </c>
      <c r="K19" s="43">
        <f t="shared" si="0"/>
        <v>-2.7</v>
      </c>
      <c r="L19" s="43">
        <f t="shared" si="0"/>
        <v>-2.7</v>
      </c>
      <c r="M19" s="44">
        <v>202</v>
      </c>
      <c r="N19" s="53" t="s">
        <v>200</v>
      </c>
      <c r="O19" s="6" t="s">
        <v>124</v>
      </c>
      <c r="P19" s="5" t="s">
        <v>336</v>
      </c>
      <c r="Q19" s="2" t="s">
        <v>337</v>
      </c>
      <c r="R19" s="3" t="s">
        <v>295</v>
      </c>
      <c r="S19" s="2" t="s">
        <v>149</v>
      </c>
      <c r="T19" s="2" t="s">
        <v>199</v>
      </c>
      <c r="W19" s="64"/>
    </row>
    <row r="20" spans="1:23" ht="46" customHeight="1" x14ac:dyDescent="0.15">
      <c r="A20" s="41" t="s">
        <v>1412</v>
      </c>
      <c r="B20" s="38" t="s">
        <v>169</v>
      </c>
      <c r="C20" s="39"/>
      <c r="D20" s="39" t="s">
        <v>29</v>
      </c>
      <c r="E20" s="40">
        <v>16</v>
      </c>
      <c r="F20" s="4" t="s">
        <v>538</v>
      </c>
      <c r="G20" s="5"/>
      <c r="H20" s="42">
        <v>85000</v>
      </c>
      <c r="I20" s="42">
        <v>85800</v>
      </c>
      <c r="J20" s="42">
        <v>86100</v>
      </c>
      <c r="K20" s="43">
        <f t="shared" si="0"/>
        <v>0.9</v>
      </c>
      <c r="L20" s="43">
        <f t="shared" si="0"/>
        <v>0.3</v>
      </c>
      <c r="M20" s="44">
        <v>237</v>
      </c>
      <c r="N20" s="53" t="s">
        <v>1294</v>
      </c>
      <c r="O20" s="6" t="s">
        <v>124</v>
      </c>
      <c r="P20" s="5" t="s">
        <v>56</v>
      </c>
      <c r="Q20" s="2" t="s">
        <v>57</v>
      </c>
      <c r="R20" s="3" t="s">
        <v>127</v>
      </c>
      <c r="S20" s="2" t="s">
        <v>1121</v>
      </c>
      <c r="T20" s="2" t="s">
        <v>199</v>
      </c>
      <c r="W20" s="64"/>
    </row>
    <row r="21" spans="1:23" ht="46" customHeight="1" x14ac:dyDescent="0.15">
      <c r="A21" s="41"/>
      <c r="B21" s="38" t="s">
        <v>1047</v>
      </c>
      <c r="C21" s="39"/>
      <c r="D21" s="39" t="s">
        <v>29</v>
      </c>
      <c r="E21" s="40">
        <v>17</v>
      </c>
      <c r="F21" s="4" t="s">
        <v>548</v>
      </c>
      <c r="G21" s="5"/>
      <c r="H21" s="42">
        <v>38800</v>
      </c>
      <c r="I21" s="42">
        <v>38700</v>
      </c>
      <c r="J21" s="42">
        <v>38600</v>
      </c>
      <c r="K21" s="43">
        <f t="shared" si="0"/>
        <v>-0.3</v>
      </c>
      <c r="L21" s="43">
        <f t="shared" si="0"/>
        <v>-0.3</v>
      </c>
      <c r="M21" s="44">
        <v>229</v>
      </c>
      <c r="N21" s="53" t="s">
        <v>197</v>
      </c>
      <c r="O21" s="6" t="s">
        <v>124</v>
      </c>
      <c r="P21" s="5" t="s">
        <v>1631</v>
      </c>
      <c r="Q21" s="2" t="s">
        <v>753</v>
      </c>
      <c r="R21" s="3" t="s">
        <v>934</v>
      </c>
      <c r="S21" s="2" t="s">
        <v>549</v>
      </c>
      <c r="T21" s="2" t="s">
        <v>123</v>
      </c>
      <c r="W21" s="64"/>
    </row>
    <row r="22" spans="1:23" ht="46" customHeight="1" x14ac:dyDescent="0.15">
      <c r="A22" s="41" t="s">
        <v>1412</v>
      </c>
      <c r="B22" s="38" t="s">
        <v>1047</v>
      </c>
      <c r="C22" s="39"/>
      <c r="D22" s="39" t="s">
        <v>29</v>
      </c>
      <c r="E22" s="40">
        <v>18</v>
      </c>
      <c r="F22" s="4" t="s">
        <v>1302</v>
      </c>
      <c r="G22" s="5"/>
      <c r="H22" s="42">
        <v>44200</v>
      </c>
      <c r="I22" s="42">
        <v>44200</v>
      </c>
      <c r="J22" s="42">
        <v>44100</v>
      </c>
      <c r="K22" s="43">
        <f t="shared" si="0"/>
        <v>0</v>
      </c>
      <c r="L22" s="43">
        <f t="shared" si="0"/>
        <v>-0.2</v>
      </c>
      <c r="M22" s="44">
        <v>115</v>
      </c>
      <c r="N22" s="55" t="s">
        <v>431</v>
      </c>
      <c r="O22" s="6" t="s">
        <v>1303</v>
      </c>
      <c r="P22" s="5" t="s">
        <v>1422</v>
      </c>
      <c r="Q22" s="2" t="s">
        <v>1304</v>
      </c>
      <c r="R22" s="3" t="s">
        <v>295</v>
      </c>
      <c r="S22" s="2" t="s">
        <v>1330</v>
      </c>
      <c r="T22" s="2" t="s">
        <v>1305</v>
      </c>
      <c r="W22" s="64"/>
    </row>
    <row r="23" spans="1:23" ht="46" customHeight="1" x14ac:dyDescent="0.15">
      <c r="A23" s="41"/>
      <c r="B23" s="38" t="s">
        <v>1047</v>
      </c>
      <c r="C23" s="39"/>
      <c r="D23" s="39" t="s">
        <v>29</v>
      </c>
      <c r="E23" s="40">
        <v>19</v>
      </c>
      <c r="F23" s="4" t="s">
        <v>1051</v>
      </c>
      <c r="G23" s="5"/>
      <c r="H23" s="42">
        <v>10200</v>
      </c>
      <c r="I23" s="42">
        <v>10100</v>
      </c>
      <c r="J23" s="42">
        <v>10000</v>
      </c>
      <c r="K23" s="43">
        <f t="shared" si="0"/>
        <v>-1</v>
      </c>
      <c r="L23" s="43">
        <f t="shared" si="0"/>
        <v>-1</v>
      </c>
      <c r="M23" s="44">
        <v>434</v>
      </c>
      <c r="N23" s="53" t="s">
        <v>254</v>
      </c>
      <c r="O23" s="6" t="s">
        <v>1487</v>
      </c>
      <c r="P23" s="5" t="s">
        <v>276</v>
      </c>
      <c r="Q23" s="2" t="s">
        <v>1052</v>
      </c>
      <c r="R23" s="3" t="s">
        <v>348</v>
      </c>
      <c r="S23" s="2" t="s">
        <v>1053</v>
      </c>
      <c r="T23" s="2" t="s">
        <v>948</v>
      </c>
      <c r="W23" s="64"/>
    </row>
    <row r="24" spans="1:23" ht="46" customHeight="1" x14ac:dyDescent="0.15">
      <c r="A24" s="41"/>
      <c r="B24" s="38" t="s">
        <v>169</v>
      </c>
      <c r="C24" s="39"/>
      <c r="D24" s="39" t="s">
        <v>29</v>
      </c>
      <c r="E24" s="40">
        <v>20</v>
      </c>
      <c r="F24" s="4" t="s">
        <v>1405</v>
      </c>
      <c r="G24" s="5" t="s">
        <v>1406</v>
      </c>
      <c r="H24" s="42">
        <v>30800</v>
      </c>
      <c r="I24" s="42">
        <v>30800</v>
      </c>
      <c r="J24" s="42">
        <v>30700</v>
      </c>
      <c r="K24" s="43">
        <f>IF(H24=0,"",ROUND((I24-H24)/H24*100,1))</f>
        <v>0</v>
      </c>
      <c r="L24" s="43">
        <f>IF(I24=0,"",ROUND((J24-I24)/I24*100,1))</f>
        <v>-0.3</v>
      </c>
      <c r="M24" s="44">
        <v>240</v>
      </c>
      <c r="N24" s="53" t="s">
        <v>1297</v>
      </c>
      <c r="O24" s="6" t="s">
        <v>1612</v>
      </c>
      <c r="P24" s="5" t="s">
        <v>958</v>
      </c>
      <c r="Q24" s="2" t="s">
        <v>959</v>
      </c>
      <c r="R24" s="3" t="s">
        <v>295</v>
      </c>
      <c r="S24" s="2" t="s">
        <v>1207</v>
      </c>
      <c r="T24" s="2" t="s">
        <v>960</v>
      </c>
      <c r="W24" s="64"/>
    </row>
    <row r="25" spans="1:23" ht="46" customHeight="1" x14ac:dyDescent="0.15">
      <c r="A25" s="41"/>
      <c r="B25" s="38" t="s">
        <v>1047</v>
      </c>
      <c r="C25" s="39"/>
      <c r="D25" s="39" t="s">
        <v>29</v>
      </c>
      <c r="E25" s="40">
        <v>21</v>
      </c>
      <c r="F25" s="4" t="s">
        <v>1067</v>
      </c>
      <c r="G25" s="5"/>
      <c r="H25" s="42">
        <v>15400</v>
      </c>
      <c r="I25" s="42">
        <v>15100</v>
      </c>
      <c r="J25" s="42">
        <v>14800</v>
      </c>
      <c r="K25" s="43">
        <f t="shared" si="0"/>
        <v>-1.9</v>
      </c>
      <c r="L25" s="43">
        <f t="shared" si="0"/>
        <v>-2</v>
      </c>
      <c r="M25" s="44">
        <v>360</v>
      </c>
      <c r="N25" s="53" t="s">
        <v>200</v>
      </c>
      <c r="O25" s="6" t="s">
        <v>124</v>
      </c>
      <c r="P25" s="5" t="s">
        <v>187</v>
      </c>
      <c r="Q25" s="2" t="s">
        <v>1068</v>
      </c>
      <c r="R25" s="3" t="s">
        <v>731</v>
      </c>
      <c r="S25" s="2" t="s">
        <v>1194</v>
      </c>
      <c r="T25" s="2" t="s">
        <v>948</v>
      </c>
      <c r="W25" s="64"/>
    </row>
    <row r="26" spans="1:23" ht="46" customHeight="1" x14ac:dyDescent="0.15">
      <c r="A26" s="41"/>
      <c r="B26" s="38" t="s">
        <v>1047</v>
      </c>
      <c r="C26" s="39"/>
      <c r="D26" s="39" t="s">
        <v>29</v>
      </c>
      <c r="E26" s="40">
        <v>22</v>
      </c>
      <c r="F26" s="4" t="s">
        <v>1301</v>
      </c>
      <c r="G26" s="5"/>
      <c r="H26" s="42">
        <v>34300</v>
      </c>
      <c r="I26" s="42">
        <v>34200</v>
      </c>
      <c r="J26" s="42">
        <v>34100</v>
      </c>
      <c r="K26" s="43">
        <f t="shared" si="0"/>
        <v>-0.3</v>
      </c>
      <c r="L26" s="43">
        <f t="shared" si="0"/>
        <v>-0.3</v>
      </c>
      <c r="M26" s="44">
        <v>237</v>
      </c>
      <c r="N26" s="53" t="s">
        <v>200</v>
      </c>
      <c r="O26" s="6" t="s">
        <v>1183</v>
      </c>
      <c r="P26" s="5" t="s">
        <v>100</v>
      </c>
      <c r="Q26" s="2" t="s">
        <v>232</v>
      </c>
      <c r="R26" s="3" t="s">
        <v>295</v>
      </c>
      <c r="S26" s="2" t="s">
        <v>1184</v>
      </c>
      <c r="T26" s="2" t="s">
        <v>199</v>
      </c>
      <c r="W26" s="64"/>
    </row>
    <row r="27" spans="1:23" ht="46" customHeight="1" x14ac:dyDescent="0.15">
      <c r="A27" s="41"/>
      <c r="B27" s="38" t="s">
        <v>1047</v>
      </c>
      <c r="C27" s="39"/>
      <c r="D27" s="39" t="s">
        <v>29</v>
      </c>
      <c r="E27" s="40">
        <v>23</v>
      </c>
      <c r="F27" s="4" t="s">
        <v>1055</v>
      </c>
      <c r="G27" s="5"/>
      <c r="H27" s="42">
        <v>19400</v>
      </c>
      <c r="I27" s="42">
        <v>18800</v>
      </c>
      <c r="J27" s="42">
        <v>18200</v>
      </c>
      <c r="K27" s="43">
        <f t="shared" si="0"/>
        <v>-3.1</v>
      </c>
      <c r="L27" s="43">
        <f t="shared" si="0"/>
        <v>-3.2</v>
      </c>
      <c r="M27" s="44">
        <v>641</v>
      </c>
      <c r="N27" s="53" t="s">
        <v>590</v>
      </c>
      <c r="O27" s="6" t="s">
        <v>124</v>
      </c>
      <c r="P27" s="5" t="s">
        <v>530</v>
      </c>
      <c r="Q27" s="2" t="s">
        <v>410</v>
      </c>
      <c r="R27" s="3" t="s">
        <v>348</v>
      </c>
      <c r="S27" s="2" t="s">
        <v>1185</v>
      </c>
      <c r="T27" s="2" t="s">
        <v>123</v>
      </c>
      <c r="W27" s="64"/>
    </row>
    <row r="28" spans="1:23" ht="46" customHeight="1" x14ac:dyDescent="0.15">
      <c r="A28" s="41"/>
      <c r="B28" s="38" t="s">
        <v>1047</v>
      </c>
      <c r="C28" s="39"/>
      <c r="D28" s="39" t="s">
        <v>29</v>
      </c>
      <c r="E28" s="40">
        <v>24</v>
      </c>
      <c r="F28" s="4" t="s">
        <v>1069</v>
      </c>
      <c r="G28" s="5"/>
      <c r="H28" s="42">
        <v>24200</v>
      </c>
      <c r="I28" s="42">
        <v>23900</v>
      </c>
      <c r="J28" s="42">
        <v>23600</v>
      </c>
      <c r="K28" s="43">
        <f t="shared" si="0"/>
        <v>-1.2</v>
      </c>
      <c r="L28" s="43">
        <f t="shared" si="0"/>
        <v>-1.3</v>
      </c>
      <c r="M28" s="44">
        <v>330</v>
      </c>
      <c r="N28" s="56" t="s">
        <v>453</v>
      </c>
      <c r="O28" s="6" t="s">
        <v>124</v>
      </c>
      <c r="P28" s="5" t="s">
        <v>1339</v>
      </c>
      <c r="Q28" s="2" t="s">
        <v>1070</v>
      </c>
      <c r="R28" s="3" t="s">
        <v>731</v>
      </c>
      <c r="S28" s="2" t="s">
        <v>1122</v>
      </c>
      <c r="T28" s="2" t="s">
        <v>948</v>
      </c>
      <c r="W28" s="64"/>
    </row>
    <row r="29" spans="1:23" ht="46" customHeight="1" x14ac:dyDescent="0.15">
      <c r="A29" s="41"/>
      <c r="B29" s="38" t="s">
        <v>1047</v>
      </c>
      <c r="C29" s="39"/>
      <c r="D29" s="39" t="s">
        <v>29</v>
      </c>
      <c r="E29" s="40">
        <v>25</v>
      </c>
      <c r="F29" s="4" t="s">
        <v>1186</v>
      </c>
      <c r="G29" s="5"/>
      <c r="H29" s="42">
        <v>16400</v>
      </c>
      <c r="I29" s="42">
        <v>16400</v>
      </c>
      <c r="J29" s="42">
        <v>16300</v>
      </c>
      <c r="K29" s="43">
        <f t="shared" si="0"/>
        <v>0</v>
      </c>
      <c r="L29" s="43">
        <f t="shared" si="0"/>
        <v>-0.6</v>
      </c>
      <c r="M29" s="44">
        <v>399</v>
      </c>
      <c r="N29" s="53" t="s">
        <v>118</v>
      </c>
      <c r="O29" s="6" t="s">
        <v>320</v>
      </c>
      <c r="P29" s="5" t="s">
        <v>1416</v>
      </c>
      <c r="Q29" s="2" t="s">
        <v>119</v>
      </c>
      <c r="R29" s="3" t="s">
        <v>731</v>
      </c>
      <c r="S29" s="2" t="s">
        <v>1187</v>
      </c>
      <c r="T29" s="2" t="s">
        <v>1116</v>
      </c>
      <c r="W29" s="64"/>
    </row>
    <row r="30" spans="1:23" ht="46" customHeight="1" x14ac:dyDescent="0.15">
      <c r="A30" s="41"/>
      <c r="B30" s="38" t="s">
        <v>1047</v>
      </c>
      <c r="C30" s="39"/>
      <c r="D30" s="39" t="s">
        <v>29</v>
      </c>
      <c r="E30" s="40">
        <v>26</v>
      </c>
      <c r="F30" s="4" t="s">
        <v>1056</v>
      </c>
      <c r="G30" s="5"/>
      <c r="H30" s="42">
        <v>9800</v>
      </c>
      <c r="I30" s="42">
        <v>9700</v>
      </c>
      <c r="J30" s="42">
        <v>9600</v>
      </c>
      <c r="K30" s="43">
        <f t="shared" si="0"/>
        <v>-1</v>
      </c>
      <c r="L30" s="43">
        <f t="shared" si="0"/>
        <v>-1</v>
      </c>
      <c r="M30" s="44">
        <v>548</v>
      </c>
      <c r="N30" s="53" t="s">
        <v>462</v>
      </c>
      <c r="O30" s="6" t="s">
        <v>320</v>
      </c>
      <c r="P30" s="5" t="s">
        <v>102</v>
      </c>
      <c r="Q30" s="2" t="s">
        <v>427</v>
      </c>
      <c r="R30" s="3" t="s">
        <v>731</v>
      </c>
      <c r="S30" s="2" t="s">
        <v>1187</v>
      </c>
      <c r="T30" s="2" t="s">
        <v>948</v>
      </c>
      <c r="W30" s="64"/>
    </row>
    <row r="31" spans="1:23" ht="46" customHeight="1" x14ac:dyDescent="0.15">
      <c r="A31" s="41"/>
      <c r="B31" s="38" t="s">
        <v>1047</v>
      </c>
      <c r="C31" s="39"/>
      <c r="D31" s="39" t="s">
        <v>29</v>
      </c>
      <c r="E31" s="40">
        <v>27</v>
      </c>
      <c r="F31" s="4" t="s">
        <v>1057</v>
      </c>
      <c r="G31" s="5"/>
      <c r="H31" s="42">
        <v>14700</v>
      </c>
      <c r="I31" s="42">
        <v>14300</v>
      </c>
      <c r="J31" s="42">
        <v>13900</v>
      </c>
      <c r="K31" s="43">
        <f t="shared" si="0"/>
        <v>-2.7</v>
      </c>
      <c r="L31" s="43">
        <f t="shared" si="0"/>
        <v>-2.8</v>
      </c>
      <c r="M31" s="44">
        <v>193</v>
      </c>
      <c r="N31" s="54" t="s">
        <v>196</v>
      </c>
      <c r="O31" s="6" t="s">
        <v>124</v>
      </c>
      <c r="P31" s="5" t="s">
        <v>288</v>
      </c>
      <c r="Q31" s="2" t="s">
        <v>1333</v>
      </c>
      <c r="R31" s="3" t="s">
        <v>295</v>
      </c>
      <c r="S31" s="2" t="s">
        <v>1188</v>
      </c>
      <c r="T31" s="2" t="s">
        <v>948</v>
      </c>
      <c r="W31" s="64"/>
    </row>
    <row r="32" spans="1:23" ht="46" customHeight="1" x14ac:dyDescent="0.15">
      <c r="A32" s="41"/>
      <c r="B32" s="38" t="s">
        <v>1047</v>
      </c>
      <c r="C32" s="39"/>
      <c r="D32" s="39" t="s">
        <v>29</v>
      </c>
      <c r="E32" s="40">
        <v>28</v>
      </c>
      <c r="F32" s="4" t="s">
        <v>1058</v>
      </c>
      <c r="G32" s="5"/>
      <c r="H32" s="42">
        <v>7100</v>
      </c>
      <c r="I32" s="42">
        <v>7000</v>
      </c>
      <c r="J32" s="42">
        <v>6900</v>
      </c>
      <c r="K32" s="43">
        <f t="shared" si="0"/>
        <v>-1.4</v>
      </c>
      <c r="L32" s="43">
        <f t="shared" si="0"/>
        <v>-1.4</v>
      </c>
      <c r="M32" s="44">
        <v>347</v>
      </c>
      <c r="N32" s="53" t="s">
        <v>118</v>
      </c>
      <c r="O32" s="6" t="s">
        <v>124</v>
      </c>
      <c r="P32" s="5" t="s">
        <v>289</v>
      </c>
      <c r="Q32" s="2" t="s">
        <v>1161</v>
      </c>
      <c r="R32" s="3" t="s">
        <v>731</v>
      </c>
      <c r="S32" s="2" t="s">
        <v>1189</v>
      </c>
      <c r="T32" s="2" t="s">
        <v>948</v>
      </c>
      <c r="W32" s="64"/>
    </row>
    <row r="33" spans="1:23" ht="46" customHeight="1" x14ac:dyDescent="0.15">
      <c r="A33" s="41"/>
      <c r="B33" s="38" t="s">
        <v>1047</v>
      </c>
      <c r="C33" s="39"/>
      <c r="D33" s="39" t="s">
        <v>29</v>
      </c>
      <c r="E33" s="40">
        <v>29</v>
      </c>
      <c r="F33" s="4" t="s">
        <v>1071</v>
      </c>
      <c r="G33" s="5"/>
      <c r="H33" s="42">
        <v>20200</v>
      </c>
      <c r="I33" s="42">
        <v>19900</v>
      </c>
      <c r="J33" s="42">
        <v>19600</v>
      </c>
      <c r="K33" s="43">
        <f t="shared" si="0"/>
        <v>-1.5</v>
      </c>
      <c r="L33" s="43">
        <f t="shared" si="0"/>
        <v>-1.5</v>
      </c>
      <c r="M33" s="44">
        <v>211</v>
      </c>
      <c r="N33" s="53" t="s">
        <v>118</v>
      </c>
      <c r="O33" s="6" t="s">
        <v>124</v>
      </c>
      <c r="P33" s="5" t="s">
        <v>226</v>
      </c>
      <c r="Q33" s="2" t="s">
        <v>1072</v>
      </c>
      <c r="R33" s="3" t="s">
        <v>295</v>
      </c>
      <c r="S33" s="2" t="s">
        <v>1195</v>
      </c>
      <c r="T33" s="2" t="s">
        <v>948</v>
      </c>
      <c r="W33" s="64"/>
    </row>
    <row r="34" spans="1:23" ht="46" customHeight="1" x14ac:dyDescent="0.15">
      <c r="A34" s="41"/>
      <c r="B34" s="38" t="s">
        <v>1047</v>
      </c>
      <c r="C34" s="39"/>
      <c r="D34" s="39" t="s">
        <v>29</v>
      </c>
      <c r="E34" s="40">
        <v>30</v>
      </c>
      <c r="F34" s="4" t="s">
        <v>1059</v>
      </c>
      <c r="G34" s="5"/>
      <c r="H34" s="42">
        <v>29000</v>
      </c>
      <c r="I34" s="42">
        <v>28900</v>
      </c>
      <c r="J34" s="42">
        <v>28800</v>
      </c>
      <c r="K34" s="43">
        <f t="shared" si="0"/>
        <v>-0.3</v>
      </c>
      <c r="L34" s="43">
        <f t="shared" si="0"/>
        <v>-0.3</v>
      </c>
      <c r="M34" s="44">
        <v>202</v>
      </c>
      <c r="N34" s="53" t="s">
        <v>118</v>
      </c>
      <c r="O34" s="6" t="s">
        <v>124</v>
      </c>
      <c r="P34" s="5" t="s">
        <v>1167</v>
      </c>
      <c r="Q34" s="2" t="s">
        <v>1060</v>
      </c>
      <c r="R34" s="3" t="s">
        <v>295</v>
      </c>
      <c r="S34" s="2" t="s">
        <v>1190</v>
      </c>
      <c r="T34" s="2" t="s">
        <v>777</v>
      </c>
      <c r="W34" s="64"/>
    </row>
    <row r="35" spans="1:23" ht="46" customHeight="1" x14ac:dyDescent="0.15">
      <c r="A35" s="41"/>
      <c r="B35" s="38" t="s">
        <v>1047</v>
      </c>
      <c r="C35" s="39"/>
      <c r="D35" s="39" t="s">
        <v>29</v>
      </c>
      <c r="E35" s="40">
        <v>31</v>
      </c>
      <c r="F35" s="4" t="s">
        <v>1061</v>
      </c>
      <c r="G35" s="5"/>
      <c r="H35" s="42">
        <v>12500</v>
      </c>
      <c r="I35" s="42">
        <v>12400</v>
      </c>
      <c r="J35" s="42">
        <v>12300</v>
      </c>
      <c r="K35" s="43">
        <f t="shared" si="0"/>
        <v>-0.8</v>
      </c>
      <c r="L35" s="43">
        <f t="shared" si="0"/>
        <v>-0.8</v>
      </c>
      <c r="M35" s="44">
        <v>548</v>
      </c>
      <c r="N35" s="53" t="s">
        <v>118</v>
      </c>
      <c r="O35" s="6" t="s">
        <v>124</v>
      </c>
      <c r="P35" s="5" t="s">
        <v>1501</v>
      </c>
      <c r="Q35" s="2" t="s">
        <v>1054</v>
      </c>
      <c r="R35" s="3" t="s">
        <v>731</v>
      </c>
      <c r="S35" s="2" t="s">
        <v>1191</v>
      </c>
      <c r="T35" s="2" t="s">
        <v>26</v>
      </c>
      <c r="W35" s="64"/>
    </row>
    <row r="36" spans="1:23" ht="46" customHeight="1" x14ac:dyDescent="0.15">
      <c r="A36" s="41"/>
      <c r="B36" s="38" t="s">
        <v>1047</v>
      </c>
      <c r="C36" s="39"/>
      <c r="D36" s="39" t="s">
        <v>29</v>
      </c>
      <c r="E36" s="40">
        <v>32</v>
      </c>
      <c r="F36" s="4" t="s">
        <v>1276</v>
      </c>
      <c r="G36" s="5"/>
      <c r="H36" s="42">
        <v>30600</v>
      </c>
      <c r="I36" s="42">
        <v>29700</v>
      </c>
      <c r="J36" s="42">
        <v>28800</v>
      </c>
      <c r="K36" s="43">
        <f t="shared" si="0"/>
        <v>-2.9</v>
      </c>
      <c r="L36" s="43">
        <f t="shared" si="0"/>
        <v>-3</v>
      </c>
      <c r="M36" s="44">
        <v>278</v>
      </c>
      <c r="N36" s="53" t="s">
        <v>118</v>
      </c>
      <c r="O36" s="6" t="s">
        <v>124</v>
      </c>
      <c r="P36" s="5" t="s">
        <v>1062</v>
      </c>
      <c r="Q36" s="2" t="s">
        <v>1063</v>
      </c>
      <c r="R36" s="3" t="s">
        <v>127</v>
      </c>
      <c r="S36" s="2" t="s">
        <v>1064</v>
      </c>
      <c r="T36" s="2" t="s">
        <v>1065</v>
      </c>
      <c r="W36" s="64"/>
    </row>
    <row r="37" spans="1:23" ht="46" customHeight="1" x14ac:dyDescent="0.15">
      <c r="A37" s="41"/>
      <c r="B37" s="38" t="s">
        <v>169</v>
      </c>
      <c r="C37" s="39">
        <v>5</v>
      </c>
      <c r="D37" s="39" t="s">
        <v>29</v>
      </c>
      <c r="E37" s="40">
        <v>1</v>
      </c>
      <c r="F37" s="4" t="s">
        <v>1388</v>
      </c>
      <c r="G37" s="5"/>
      <c r="H37" s="42">
        <v>142000</v>
      </c>
      <c r="I37" s="42">
        <v>144000</v>
      </c>
      <c r="J37" s="42">
        <v>144000</v>
      </c>
      <c r="K37" s="43">
        <f t="shared" si="0"/>
        <v>1.4</v>
      </c>
      <c r="L37" s="43">
        <f t="shared" si="0"/>
        <v>0</v>
      </c>
      <c r="M37" s="44">
        <v>227</v>
      </c>
      <c r="N37" s="53" t="s">
        <v>1389</v>
      </c>
      <c r="O37" s="6" t="s">
        <v>1423</v>
      </c>
      <c r="P37" s="5" t="s">
        <v>1390</v>
      </c>
      <c r="Q37" s="2" t="s">
        <v>1397</v>
      </c>
      <c r="R37" s="3" t="s">
        <v>127</v>
      </c>
      <c r="S37" s="2" t="s">
        <v>1391</v>
      </c>
      <c r="T37" s="2" t="s">
        <v>1466</v>
      </c>
      <c r="W37" s="64"/>
    </row>
    <row r="38" spans="1:23" ht="46" customHeight="1" x14ac:dyDescent="0.15">
      <c r="A38" s="41"/>
      <c r="B38" s="38" t="s">
        <v>169</v>
      </c>
      <c r="C38" s="39">
        <v>5</v>
      </c>
      <c r="D38" s="39" t="s">
        <v>29</v>
      </c>
      <c r="E38" s="40">
        <v>2</v>
      </c>
      <c r="F38" s="4" t="s">
        <v>303</v>
      </c>
      <c r="G38" s="5" t="s">
        <v>304</v>
      </c>
      <c r="H38" s="42">
        <v>86700</v>
      </c>
      <c r="I38" s="42">
        <v>86300</v>
      </c>
      <c r="J38" s="42">
        <v>85800</v>
      </c>
      <c r="K38" s="43">
        <f t="shared" si="0"/>
        <v>-0.5</v>
      </c>
      <c r="L38" s="43">
        <f t="shared" si="0"/>
        <v>-0.6</v>
      </c>
      <c r="M38" s="44">
        <v>452</v>
      </c>
      <c r="N38" s="53" t="s">
        <v>196</v>
      </c>
      <c r="O38" s="6" t="s">
        <v>50</v>
      </c>
      <c r="P38" s="5" t="s">
        <v>428</v>
      </c>
      <c r="Q38" s="2" t="s">
        <v>1399</v>
      </c>
      <c r="R38" s="3" t="s">
        <v>295</v>
      </c>
      <c r="S38" s="2" t="s">
        <v>1196</v>
      </c>
      <c r="T38" s="2" t="s">
        <v>1467</v>
      </c>
      <c r="W38" s="64"/>
    </row>
    <row r="39" spans="1:23" ht="46" customHeight="1" x14ac:dyDescent="0.15">
      <c r="A39" s="41" t="s">
        <v>1412</v>
      </c>
      <c r="B39" s="38" t="s">
        <v>169</v>
      </c>
      <c r="C39" s="39">
        <v>5</v>
      </c>
      <c r="D39" s="39" t="s">
        <v>29</v>
      </c>
      <c r="E39" s="40">
        <v>3</v>
      </c>
      <c r="F39" s="4" t="s">
        <v>539</v>
      </c>
      <c r="G39" s="5" t="s">
        <v>171</v>
      </c>
      <c r="H39" s="42">
        <v>86800</v>
      </c>
      <c r="I39" s="42">
        <v>86800</v>
      </c>
      <c r="J39" s="42">
        <v>86400</v>
      </c>
      <c r="K39" s="43">
        <f t="shared" si="0"/>
        <v>0</v>
      </c>
      <c r="L39" s="43">
        <f t="shared" si="0"/>
        <v>-0.5</v>
      </c>
      <c r="M39" s="44">
        <v>152</v>
      </c>
      <c r="N39" s="53" t="s">
        <v>118</v>
      </c>
      <c r="O39" s="6" t="s">
        <v>540</v>
      </c>
      <c r="P39" s="5" t="s">
        <v>429</v>
      </c>
      <c r="Q39" s="2" t="s">
        <v>430</v>
      </c>
      <c r="R39" s="3" t="s">
        <v>295</v>
      </c>
      <c r="S39" s="2" t="s">
        <v>1123</v>
      </c>
      <c r="T39" s="2" t="s">
        <v>1468</v>
      </c>
      <c r="W39" s="64"/>
    </row>
    <row r="40" spans="1:23" ht="46" customHeight="1" x14ac:dyDescent="0.15">
      <c r="A40" s="41"/>
      <c r="B40" s="38" t="s">
        <v>169</v>
      </c>
      <c r="C40" s="39">
        <v>5</v>
      </c>
      <c r="D40" s="39" t="s">
        <v>29</v>
      </c>
      <c r="E40" s="40">
        <v>4</v>
      </c>
      <c r="F40" s="4" t="s">
        <v>1197</v>
      </c>
      <c r="G40" s="5" t="s">
        <v>170</v>
      </c>
      <c r="H40" s="42">
        <v>72800</v>
      </c>
      <c r="I40" s="42">
        <v>72800</v>
      </c>
      <c r="J40" s="42">
        <v>72200</v>
      </c>
      <c r="K40" s="43">
        <f t="shared" si="0"/>
        <v>0</v>
      </c>
      <c r="L40" s="43">
        <f t="shared" si="0"/>
        <v>-0.8</v>
      </c>
      <c r="M40" s="44">
        <v>237</v>
      </c>
      <c r="N40" s="56" t="s">
        <v>431</v>
      </c>
      <c r="O40" s="6" t="s">
        <v>1198</v>
      </c>
      <c r="P40" s="5" t="s">
        <v>432</v>
      </c>
      <c r="Q40" s="2" t="s">
        <v>433</v>
      </c>
      <c r="R40" s="3" t="s">
        <v>934</v>
      </c>
      <c r="S40" s="2" t="s">
        <v>1199</v>
      </c>
      <c r="T40" s="2" t="s">
        <v>1468</v>
      </c>
      <c r="W40" s="64"/>
    </row>
    <row r="41" spans="1:23" ht="46" customHeight="1" x14ac:dyDescent="0.15">
      <c r="A41" s="41"/>
      <c r="B41" s="38" t="s">
        <v>169</v>
      </c>
      <c r="C41" s="39">
        <v>5</v>
      </c>
      <c r="D41" s="39" t="s">
        <v>29</v>
      </c>
      <c r="E41" s="40">
        <v>5</v>
      </c>
      <c r="F41" s="4" t="s">
        <v>1200</v>
      </c>
      <c r="G41" s="5"/>
      <c r="H41" s="42">
        <v>69400</v>
      </c>
      <c r="I41" s="42">
        <v>68600</v>
      </c>
      <c r="J41" s="42">
        <v>67800</v>
      </c>
      <c r="K41" s="43">
        <f t="shared" si="0"/>
        <v>-1.2</v>
      </c>
      <c r="L41" s="43">
        <f t="shared" si="0"/>
        <v>-1.2</v>
      </c>
      <c r="M41" s="44">
        <v>661</v>
      </c>
      <c r="N41" s="53" t="s">
        <v>118</v>
      </c>
      <c r="O41" s="6" t="s">
        <v>475</v>
      </c>
      <c r="P41" s="5" t="s">
        <v>434</v>
      </c>
      <c r="Q41" s="2" t="s">
        <v>435</v>
      </c>
      <c r="R41" s="3" t="s">
        <v>127</v>
      </c>
      <c r="S41" s="2" t="s">
        <v>1201</v>
      </c>
      <c r="T41" s="2" t="s">
        <v>1469</v>
      </c>
      <c r="W41" s="64"/>
    </row>
    <row r="42" spans="1:23" ht="46" customHeight="1" x14ac:dyDescent="0.15">
      <c r="A42" s="41"/>
      <c r="B42" s="38" t="s">
        <v>169</v>
      </c>
      <c r="C42" s="39">
        <v>5</v>
      </c>
      <c r="D42" s="39" t="s">
        <v>29</v>
      </c>
      <c r="E42" s="40">
        <v>6</v>
      </c>
      <c r="F42" s="4" t="s">
        <v>1202</v>
      </c>
      <c r="G42" s="5"/>
      <c r="H42" s="42">
        <v>130000</v>
      </c>
      <c r="I42" s="42">
        <v>130000</v>
      </c>
      <c r="J42" s="42">
        <v>129000</v>
      </c>
      <c r="K42" s="43">
        <f t="shared" si="0"/>
        <v>0</v>
      </c>
      <c r="L42" s="43">
        <f t="shared" si="0"/>
        <v>-0.8</v>
      </c>
      <c r="M42" s="44">
        <v>528</v>
      </c>
      <c r="N42" s="53" t="s">
        <v>200</v>
      </c>
      <c r="O42" s="6" t="s">
        <v>554</v>
      </c>
      <c r="P42" s="5" t="s">
        <v>555</v>
      </c>
      <c r="Q42" s="2" t="s">
        <v>556</v>
      </c>
      <c r="R42" s="3" t="s">
        <v>127</v>
      </c>
      <c r="S42" s="2" t="s">
        <v>1203</v>
      </c>
      <c r="T42" s="2" t="s">
        <v>1467</v>
      </c>
      <c r="W42" s="64"/>
    </row>
    <row r="43" spans="1:23" ht="46" customHeight="1" x14ac:dyDescent="0.15">
      <c r="A43" s="41"/>
      <c r="B43" s="38" t="s">
        <v>169</v>
      </c>
      <c r="C43" s="39">
        <v>5</v>
      </c>
      <c r="D43" s="39" t="s">
        <v>29</v>
      </c>
      <c r="E43" s="40">
        <v>7</v>
      </c>
      <c r="F43" s="4" t="s">
        <v>1204</v>
      </c>
      <c r="G43" s="5"/>
      <c r="H43" s="42">
        <v>101000</v>
      </c>
      <c r="I43" s="42">
        <v>102000</v>
      </c>
      <c r="J43" s="42">
        <v>101000</v>
      </c>
      <c r="K43" s="43">
        <f t="shared" si="0"/>
        <v>1</v>
      </c>
      <c r="L43" s="43">
        <f t="shared" si="0"/>
        <v>-1</v>
      </c>
      <c r="M43" s="44">
        <v>389</v>
      </c>
      <c r="N43" s="53" t="s">
        <v>129</v>
      </c>
      <c r="O43" s="6" t="s">
        <v>525</v>
      </c>
      <c r="P43" s="5" t="s">
        <v>436</v>
      </c>
      <c r="Q43" s="2" t="s">
        <v>437</v>
      </c>
      <c r="R43" s="3" t="s">
        <v>127</v>
      </c>
      <c r="S43" s="2" t="s">
        <v>1203</v>
      </c>
      <c r="T43" s="2" t="s">
        <v>1470</v>
      </c>
      <c r="W43" s="64"/>
    </row>
    <row r="44" spans="1:23" ht="46" customHeight="1" x14ac:dyDescent="0.15">
      <c r="A44" s="41"/>
      <c r="B44" s="38" t="s">
        <v>169</v>
      </c>
      <c r="C44" s="39">
        <v>5</v>
      </c>
      <c r="D44" s="39" t="s">
        <v>29</v>
      </c>
      <c r="E44" s="40">
        <v>8</v>
      </c>
      <c r="F44" s="4" t="s">
        <v>1283</v>
      </c>
      <c r="G44" s="5"/>
      <c r="H44" s="42">
        <v>54300</v>
      </c>
      <c r="I44" s="42">
        <v>54300</v>
      </c>
      <c r="J44" s="42">
        <v>54100</v>
      </c>
      <c r="K44" s="43">
        <f t="shared" si="0"/>
        <v>0</v>
      </c>
      <c r="L44" s="43">
        <f t="shared" si="0"/>
        <v>-0.4</v>
      </c>
      <c r="M44" s="44">
        <v>775</v>
      </c>
      <c r="N44" s="56" t="s">
        <v>431</v>
      </c>
      <c r="O44" s="6" t="s">
        <v>650</v>
      </c>
      <c r="P44" s="5" t="s">
        <v>117</v>
      </c>
      <c r="Q44" s="2" t="s">
        <v>201</v>
      </c>
      <c r="R44" s="3" t="s">
        <v>348</v>
      </c>
      <c r="S44" s="2" t="s">
        <v>543</v>
      </c>
      <c r="T44" s="2" t="s">
        <v>1471</v>
      </c>
      <c r="W44" s="64"/>
    </row>
    <row r="45" spans="1:23" ht="46" customHeight="1" x14ac:dyDescent="0.15">
      <c r="A45" s="41" t="s">
        <v>1412</v>
      </c>
      <c r="B45" s="38" t="s">
        <v>169</v>
      </c>
      <c r="C45" s="39">
        <v>5</v>
      </c>
      <c r="D45" s="39" t="s">
        <v>29</v>
      </c>
      <c r="E45" s="40">
        <v>9</v>
      </c>
      <c r="F45" s="4" t="s">
        <v>1550</v>
      </c>
      <c r="G45" s="5" t="s">
        <v>1552</v>
      </c>
      <c r="H45" s="42">
        <v>118000</v>
      </c>
      <c r="I45" s="42">
        <v>118000</v>
      </c>
      <c r="J45" s="42">
        <v>117000</v>
      </c>
      <c r="K45" s="43">
        <f t="shared" si="0"/>
        <v>0</v>
      </c>
      <c r="L45" s="43">
        <f t="shared" si="0"/>
        <v>-0.8</v>
      </c>
      <c r="M45" s="44">
        <v>364</v>
      </c>
      <c r="N45" s="53" t="s">
        <v>1553</v>
      </c>
      <c r="O45" s="6" t="s">
        <v>1554</v>
      </c>
      <c r="P45" s="5" t="s">
        <v>1573</v>
      </c>
      <c r="Q45" s="2" t="s">
        <v>1555</v>
      </c>
      <c r="R45" s="3" t="s">
        <v>295</v>
      </c>
      <c r="S45" s="2" t="s">
        <v>1556</v>
      </c>
      <c r="T45" s="2" t="s">
        <v>1466</v>
      </c>
      <c r="W45" s="64"/>
    </row>
    <row r="46" spans="1:23" ht="46" customHeight="1" x14ac:dyDescent="0.15">
      <c r="A46" s="41"/>
      <c r="B46" s="38" t="s">
        <v>1047</v>
      </c>
      <c r="C46" s="39">
        <v>5</v>
      </c>
      <c r="D46" s="39" t="s">
        <v>29</v>
      </c>
      <c r="E46" s="40">
        <v>10</v>
      </c>
      <c r="F46" s="4" t="s">
        <v>1073</v>
      </c>
      <c r="G46" s="5"/>
      <c r="H46" s="42">
        <v>51000</v>
      </c>
      <c r="I46" s="42">
        <v>50800</v>
      </c>
      <c r="J46" s="42">
        <v>50600</v>
      </c>
      <c r="K46" s="43">
        <f t="shared" si="0"/>
        <v>-0.4</v>
      </c>
      <c r="L46" s="43">
        <f t="shared" si="0"/>
        <v>-0.4</v>
      </c>
      <c r="M46" s="44">
        <v>199</v>
      </c>
      <c r="N46" s="53" t="s">
        <v>254</v>
      </c>
      <c r="O46" s="6" t="s">
        <v>475</v>
      </c>
      <c r="P46" s="5" t="s">
        <v>1536</v>
      </c>
      <c r="Q46" s="2" t="s">
        <v>36</v>
      </c>
      <c r="R46" s="3" t="s">
        <v>731</v>
      </c>
      <c r="S46" s="2" t="s">
        <v>1205</v>
      </c>
      <c r="T46" s="2" t="s">
        <v>1472</v>
      </c>
      <c r="W46" s="64"/>
    </row>
    <row r="47" spans="1:23" ht="46" customHeight="1" x14ac:dyDescent="0.15">
      <c r="A47" s="41"/>
      <c r="B47" s="38" t="s">
        <v>1047</v>
      </c>
      <c r="C47" s="39">
        <v>5</v>
      </c>
      <c r="D47" s="39" t="s">
        <v>29</v>
      </c>
      <c r="E47" s="40">
        <v>11</v>
      </c>
      <c r="F47" s="4" t="s">
        <v>1579</v>
      </c>
      <c r="G47" s="5"/>
      <c r="H47" s="42"/>
      <c r="I47" s="42">
        <v>32200</v>
      </c>
      <c r="J47" s="42">
        <v>31400</v>
      </c>
      <c r="K47" s="43" t="str">
        <f t="shared" si="0"/>
        <v/>
      </c>
      <c r="L47" s="43">
        <f t="shared" si="0"/>
        <v>-2.5</v>
      </c>
      <c r="M47" s="44">
        <v>2429</v>
      </c>
      <c r="N47" s="53" t="s">
        <v>1597</v>
      </c>
      <c r="O47" s="6" t="s">
        <v>475</v>
      </c>
      <c r="P47" s="5" t="s">
        <v>1598</v>
      </c>
      <c r="Q47" s="2" t="s">
        <v>1599</v>
      </c>
      <c r="R47" s="3" t="s">
        <v>731</v>
      </c>
      <c r="S47" s="2" t="s">
        <v>1600</v>
      </c>
      <c r="T47" s="2" t="s">
        <v>948</v>
      </c>
      <c r="W47" s="64"/>
    </row>
    <row r="48" spans="1:23" ht="46" customHeight="1" x14ac:dyDescent="0.15">
      <c r="A48" s="41"/>
      <c r="B48" s="38" t="s">
        <v>1047</v>
      </c>
      <c r="C48" s="39">
        <v>5</v>
      </c>
      <c r="D48" s="39" t="s">
        <v>29</v>
      </c>
      <c r="E48" s="40">
        <v>12</v>
      </c>
      <c r="F48" s="4" t="s">
        <v>37</v>
      </c>
      <c r="G48" s="5"/>
      <c r="H48" s="42">
        <v>35000</v>
      </c>
      <c r="I48" s="42">
        <v>35100</v>
      </c>
      <c r="J48" s="42">
        <v>35100</v>
      </c>
      <c r="K48" s="43">
        <f t="shared" si="0"/>
        <v>0.3</v>
      </c>
      <c r="L48" s="43">
        <f t="shared" si="0"/>
        <v>0</v>
      </c>
      <c r="M48" s="44">
        <v>1586</v>
      </c>
      <c r="N48" s="56" t="s">
        <v>1456</v>
      </c>
      <c r="O48" s="6" t="s">
        <v>603</v>
      </c>
      <c r="P48" s="5" t="s">
        <v>38</v>
      </c>
      <c r="Q48" s="2" t="s">
        <v>39</v>
      </c>
      <c r="R48" s="3" t="s">
        <v>348</v>
      </c>
      <c r="S48" s="2" t="s">
        <v>1594</v>
      </c>
      <c r="T48" s="2" t="s">
        <v>946</v>
      </c>
      <c r="W48" s="64"/>
    </row>
    <row r="49" spans="1:23" ht="46" customHeight="1" x14ac:dyDescent="0.15">
      <c r="A49" s="41"/>
      <c r="B49" s="38" t="s">
        <v>1047</v>
      </c>
      <c r="C49" s="39">
        <v>5</v>
      </c>
      <c r="D49" s="39" t="s">
        <v>29</v>
      </c>
      <c r="E49" s="40">
        <v>13</v>
      </c>
      <c r="F49" s="4" t="s">
        <v>40</v>
      </c>
      <c r="G49" s="5"/>
      <c r="H49" s="42">
        <v>86100</v>
      </c>
      <c r="I49" s="42">
        <v>86100</v>
      </c>
      <c r="J49" s="42">
        <v>85700</v>
      </c>
      <c r="K49" s="43">
        <f t="shared" si="0"/>
        <v>0</v>
      </c>
      <c r="L49" s="43">
        <f t="shared" si="0"/>
        <v>-0.5</v>
      </c>
      <c r="M49" s="44">
        <v>756</v>
      </c>
      <c r="N49" s="56" t="s">
        <v>41</v>
      </c>
      <c r="O49" s="6" t="s">
        <v>650</v>
      </c>
      <c r="P49" s="5" t="s">
        <v>1084</v>
      </c>
      <c r="Q49" s="2" t="s">
        <v>1085</v>
      </c>
      <c r="R49" s="3" t="s">
        <v>348</v>
      </c>
      <c r="S49" s="2" t="s">
        <v>1337</v>
      </c>
      <c r="T49" s="2" t="s">
        <v>738</v>
      </c>
      <c r="W49" s="64"/>
    </row>
    <row r="50" spans="1:23" ht="46" customHeight="1" x14ac:dyDescent="0.15">
      <c r="A50" s="41"/>
      <c r="B50" s="38" t="s">
        <v>1047</v>
      </c>
      <c r="C50" s="39">
        <v>9</v>
      </c>
      <c r="D50" s="39" t="s">
        <v>29</v>
      </c>
      <c r="E50" s="40">
        <v>1</v>
      </c>
      <c r="F50" s="4" t="s">
        <v>1580</v>
      </c>
      <c r="G50" s="5"/>
      <c r="H50" s="42"/>
      <c r="I50" s="42">
        <v>13500</v>
      </c>
      <c r="J50" s="42">
        <v>13500</v>
      </c>
      <c r="K50" s="43" t="str">
        <f t="shared" si="0"/>
        <v/>
      </c>
      <c r="L50" s="43">
        <f t="shared" si="0"/>
        <v>0</v>
      </c>
      <c r="M50" s="44">
        <v>66329</v>
      </c>
      <c r="N50" s="53" t="s">
        <v>1361</v>
      </c>
      <c r="O50" s="6" t="s">
        <v>1591</v>
      </c>
      <c r="P50" s="5" t="s">
        <v>1592</v>
      </c>
      <c r="Q50" s="2" t="s">
        <v>1593</v>
      </c>
      <c r="R50" s="3" t="s">
        <v>348</v>
      </c>
      <c r="S50" s="2" t="s">
        <v>1595</v>
      </c>
      <c r="T50" s="2" t="s">
        <v>1596</v>
      </c>
      <c r="W50" s="64"/>
    </row>
    <row r="51" spans="1:23" ht="46" customHeight="1" x14ac:dyDescent="0.15">
      <c r="A51" s="41"/>
      <c r="B51" s="38" t="s">
        <v>1047</v>
      </c>
      <c r="C51" s="39">
        <v>9</v>
      </c>
      <c r="D51" s="39" t="s">
        <v>29</v>
      </c>
      <c r="E51" s="40">
        <v>2</v>
      </c>
      <c r="F51" s="4" t="s">
        <v>739</v>
      </c>
      <c r="G51" s="5"/>
      <c r="H51" s="42">
        <v>10900</v>
      </c>
      <c r="I51" s="42">
        <v>10900</v>
      </c>
      <c r="J51" s="42">
        <v>10800</v>
      </c>
      <c r="K51" s="43">
        <f t="shared" si="0"/>
        <v>0</v>
      </c>
      <c r="L51" s="43">
        <f t="shared" si="0"/>
        <v>-0.9</v>
      </c>
      <c r="M51" s="44">
        <v>9148</v>
      </c>
      <c r="N51" s="56" t="s">
        <v>847</v>
      </c>
      <c r="O51" s="6" t="s">
        <v>347</v>
      </c>
      <c r="P51" s="5" t="s">
        <v>690</v>
      </c>
      <c r="Q51" s="2" t="s">
        <v>740</v>
      </c>
      <c r="R51" s="3" t="s">
        <v>348</v>
      </c>
      <c r="S51" s="2" t="s">
        <v>1206</v>
      </c>
      <c r="T51" s="2" t="s">
        <v>26</v>
      </c>
      <c r="W51" s="64"/>
    </row>
    <row r="52" spans="1:23" ht="46" customHeight="1" x14ac:dyDescent="0.15">
      <c r="A52" s="41" t="s">
        <v>1412</v>
      </c>
      <c r="B52" s="38" t="s">
        <v>172</v>
      </c>
      <c r="C52" s="39"/>
      <c r="D52" s="39" t="s">
        <v>29</v>
      </c>
      <c r="E52" s="40">
        <v>1</v>
      </c>
      <c r="F52" s="4" t="s">
        <v>341</v>
      </c>
      <c r="G52" s="5"/>
      <c r="H52" s="42">
        <v>46200</v>
      </c>
      <c r="I52" s="42">
        <v>46200</v>
      </c>
      <c r="J52" s="42">
        <v>46200</v>
      </c>
      <c r="K52" s="43">
        <f>IF(H52=0,"",ROUND((I52-H52)/H52*100,1))</f>
        <v>0</v>
      </c>
      <c r="L52" s="43">
        <f>IF(I52=0,"",ROUND((J52-I52)/I52*100,1))</f>
        <v>0</v>
      </c>
      <c r="M52" s="44">
        <v>172</v>
      </c>
      <c r="N52" s="53" t="s">
        <v>118</v>
      </c>
      <c r="O52" s="6" t="s">
        <v>124</v>
      </c>
      <c r="P52" s="5" t="s">
        <v>1030</v>
      </c>
      <c r="Q52" s="2" t="s">
        <v>342</v>
      </c>
      <c r="R52" s="3" t="s">
        <v>295</v>
      </c>
      <c r="S52" s="2" t="s">
        <v>343</v>
      </c>
      <c r="T52" s="2" t="s">
        <v>255</v>
      </c>
      <c r="W52" s="64"/>
    </row>
    <row r="53" spans="1:23" ht="46" customHeight="1" x14ac:dyDescent="0.15">
      <c r="A53" s="41"/>
      <c r="B53" s="38" t="s">
        <v>172</v>
      </c>
      <c r="C53" s="39"/>
      <c r="D53" s="39" t="s">
        <v>29</v>
      </c>
      <c r="E53" s="40">
        <v>2</v>
      </c>
      <c r="F53" s="4" t="s">
        <v>1208</v>
      </c>
      <c r="G53" s="5" t="s">
        <v>283</v>
      </c>
      <c r="H53" s="42">
        <v>36300</v>
      </c>
      <c r="I53" s="42">
        <v>36100</v>
      </c>
      <c r="J53" s="42">
        <v>36000</v>
      </c>
      <c r="K53" s="43">
        <f t="shared" si="0"/>
        <v>-0.6</v>
      </c>
      <c r="L53" s="43">
        <f t="shared" si="0"/>
        <v>-0.3</v>
      </c>
      <c r="M53" s="44">
        <v>303</v>
      </c>
      <c r="N53" s="53" t="s">
        <v>200</v>
      </c>
      <c r="O53" s="6" t="s">
        <v>1489</v>
      </c>
      <c r="P53" s="5" t="s">
        <v>961</v>
      </c>
      <c r="Q53" s="2" t="s">
        <v>1460</v>
      </c>
      <c r="R53" s="3" t="s">
        <v>295</v>
      </c>
      <c r="S53" s="2" t="s">
        <v>12</v>
      </c>
      <c r="T53" s="2" t="s">
        <v>123</v>
      </c>
      <c r="W53" s="64"/>
    </row>
    <row r="54" spans="1:23" ht="46" customHeight="1" x14ac:dyDescent="0.15">
      <c r="A54" s="41"/>
      <c r="B54" s="38" t="s">
        <v>172</v>
      </c>
      <c r="C54" s="39"/>
      <c r="D54" s="39" t="s">
        <v>29</v>
      </c>
      <c r="E54" s="40">
        <v>3</v>
      </c>
      <c r="F54" s="4" t="s">
        <v>1218</v>
      </c>
      <c r="G54" s="5"/>
      <c r="H54" s="42">
        <v>39800</v>
      </c>
      <c r="I54" s="42">
        <v>39600</v>
      </c>
      <c r="J54" s="42">
        <v>39400</v>
      </c>
      <c r="K54" s="43">
        <f>IF(H54=0,"",ROUND((I54-H54)/H54*100,1))</f>
        <v>-0.5</v>
      </c>
      <c r="L54" s="43">
        <f>IF(I54=0,"",ROUND((J54-I54)/I54*100,1))</f>
        <v>-0.5</v>
      </c>
      <c r="M54" s="44">
        <v>244</v>
      </c>
      <c r="N54" s="53" t="s">
        <v>200</v>
      </c>
      <c r="O54" s="6" t="s">
        <v>124</v>
      </c>
      <c r="P54" s="5" t="s">
        <v>193</v>
      </c>
      <c r="Q54" s="2" t="s">
        <v>773</v>
      </c>
      <c r="R54" s="3" t="s">
        <v>295</v>
      </c>
      <c r="S54" s="2" t="s">
        <v>1219</v>
      </c>
      <c r="T54" s="2" t="s">
        <v>199</v>
      </c>
      <c r="W54" s="64"/>
    </row>
    <row r="55" spans="1:23" ht="46" customHeight="1" x14ac:dyDescent="0.15">
      <c r="A55" s="41"/>
      <c r="B55" s="38" t="s">
        <v>172</v>
      </c>
      <c r="C55" s="39"/>
      <c r="D55" s="39" t="s">
        <v>29</v>
      </c>
      <c r="E55" s="40">
        <v>4</v>
      </c>
      <c r="F55" s="4" t="s">
        <v>1209</v>
      </c>
      <c r="G55" s="5" t="s">
        <v>284</v>
      </c>
      <c r="H55" s="42">
        <v>47900</v>
      </c>
      <c r="I55" s="42">
        <v>47900</v>
      </c>
      <c r="J55" s="42">
        <v>47900</v>
      </c>
      <c r="K55" s="43">
        <f t="shared" si="0"/>
        <v>0</v>
      </c>
      <c r="L55" s="43">
        <f t="shared" si="0"/>
        <v>0</v>
      </c>
      <c r="M55" s="44">
        <v>173</v>
      </c>
      <c r="N55" s="53" t="s">
        <v>200</v>
      </c>
      <c r="O55" s="6" t="s">
        <v>124</v>
      </c>
      <c r="P55" s="5" t="s">
        <v>233</v>
      </c>
      <c r="Q55" s="2" t="s">
        <v>234</v>
      </c>
      <c r="R55" s="3" t="s">
        <v>295</v>
      </c>
      <c r="S55" s="2" t="s">
        <v>1428</v>
      </c>
      <c r="T55" s="2" t="s">
        <v>281</v>
      </c>
      <c r="W55" s="64"/>
    </row>
    <row r="56" spans="1:23" ht="46" customHeight="1" x14ac:dyDescent="0.15">
      <c r="A56" s="41"/>
      <c r="B56" s="38" t="s">
        <v>172</v>
      </c>
      <c r="C56" s="39"/>
      <c r="D56" s="39" t="s">
        <v>29</v>
      </c>
      <c r="E56" s="40">
        <v>5</v>
      </c>
      <c r="F56" s="4" t="s">
        <v>1220</v>
      </c>
      <c r="G56" s="5"/>
      <c r="H56" s="42">
        <v>58000</v>
      </c>
      <c r="I56" s="42">
        <v>58300</v>
      </c>
      <c r="J56" s="42">
        <v>58500</v>
      </c>
      <c r="K56" s="43">
        <f>IF(H56=0,"",ROUND((I56-H56)/H56*100,1))</f>
        <v>0.5</v>
      </c>
      <c r="L56" s="43">
        <f>IF(I56=0,"",ROUND((J56-I56)/I56*100,1))</f>
        <v>0.3</v>
      </c>
      <c r="M56" s="44">
        <v>215</v>
      </c>
      <c r="N56" s="53" t="s">
        <v>118</v>
      </c>
      <c r="O56" s="6" t="s">
        <v>1487</v>
      </c>
      <c r="P56" s="5" t="s">
        <v>194</v>
      </c>
      <c r="Q56" s="2" t="s">
        <v>937</v>
      </c>
      <c r="R56" s="3" t="s">
        <v>295</v>
      </c>
      <c r="S56" s="2" t="s">
        <v>1221</v>
      </c>
      <c r="T56" s="2" t="s">
        <v>255</v>
      </c>
      <c r="W56" s="64"/>
    </row>
    <row r="57" spans="1:23" ht="46" customHeight="1" x14ac:dyDescent="0.15">
      <c r="A57" s="41"/>
      <c r="B57" s="38" t="s">
        <v>172</v>
      </c>
      <c r="C57" s="39"/>
      <c r="D57" s="39" t="s">
        <v>29</v>
      </c>
      <c r="E57" s="40">
        <v>6</v>
      </c>
      <c r="F57" s="4" t="s">
        <v>1252</v>
      </c>
      <c r="G57" s="5"/>
      <c r="H57" s="42">
        <v>21200</v>
      </c>
      <c r="I57" s="42">
        <v>21000</v>
      </c>
      <c r="J57" s="42">
        <v>20800</v>
      </c>
      <c r="K57" s="43">
        <f t="shared" si="0"/>
        <v>-0.9</v>
      </c>
      <c r="L57" s="43">
        <f t="shared" si="0"/>
        <v>-1</v>
      </c>
      <c r="M57" s="44">
        <v>370</v>
      </c>
      <c r="N57" s="56" t="s">
        <v>1455</v>
      </c>
      <c r="O57" s="6" t="s">
        <v>124</v>
      </c>
      <c r="P57" s="5" t="s">
        <v>1105</v>
      </c>
      <c r="Q57" s="2" t="s">
        <v>1461</v>
      </c>
      <c r="R57" s="3" t="s">
        <v>348</v>
      </c>
      <c r="S57" s="2" t="s">
        <v>1253</v>
      </c>
      <c r="T57" s="2" t="s">
        <v>145</v>
      </c>
      <c r="W57" s="64"/>
    </row>
    <row r="58" spans="1:23" ht="46" customHeight="1" x14ac:dyDescent="0.15">
      <c r="A58" s="41"/>
      <c r="B58" s="38" t="s">
        <v>172</v>
      </c>
      <c r="C58" s="39"/>
      <c r="D58" s="39" t="s">
        <v>29</v>
      </c>
      <c r="E58" s="40">
        <v>7</v>
      </c>
      <c r="F58" s="4" t="s">
        <v>1222</v>
      </c>
      <c r="G58" s="5"/>
      <c r="H58" s="42">
        <v>49700</v>
      </c>
      <c r="I58" s="42">
        <v>49900</v>
      </c>
      <c r="J58" s="42">
        <v>50000</v>
      </c>
      <c r="K58" s="43">
        <f>IF(H58=0,"",ROUND((I58-H58)/H58*100,1))</f>
        <v>0.4</v>
      </c>
      <c r="L58" s="43">
        <f>IF(I58=0,"",ROUND((J58-I58)/I58*100,1))</f>
        <v>0.2</v>
      </c>
      <c r="M58" s="44">
        <v>223</v>
      </c>
      <c r="N58" s="53" t="s">
        <v>197</v>
      </c>
      <c r="O58" s="6" t="s">
        <v>1487</v>
      </c>
      <c r="P58" s="5" t="s">
        <v>13</v>
      </c>
      <c r="Q58" s="2" t="s">
        <v>62</v>
      </c>
      <c r="R58" s="3" t="s">
        <v>295</v>
      </c>
      <c r="S58" s="2" t="s">
        <v>1223</v>
      </c>
      <c r="T58" s="2" t="s">
        <v>199</v>
      </c>
      <c r="W58" s="64"/>
    </row>
    <row r="59" spans="1:23" ht="46" customHeight="1" x14ac:dyDescent="0.15">
      <c r="A59" s="41"/>
      <c r="B59" s="38" t="s">
        <v>172</v>
      </c>
      <c r="C59" s="39"/>
      <c r="D59" s="39" t="s">
        <v>29</v>
      </c>
      <c r="E59" s="40">
        <v>8</v>
      </c>
      <c r="F59" s="4" t="s">
        <v>314</v>
      </c>
      <c r="G59" s="5" t="s">
        <v>285</v>
      </c>
      <c r="H59" s="42">
        <v>54300</v>
      </c>
      <c r="I59" s="42">
        <v>54500</v>
      </c>
      <c r="J59" s="42">
        <v>54600</v>
      </c>
      <c r="K59" s="43">
        <f t="shared" si="0"/>
        <v>0.4</v>
      </c>
      <c r="L59" s="43">
        <f t="shared" si="0"/>
        <v>0.2</v>
      </c>
      <c r="M59" s="44">
        <v>224</v>
      </c>
      <c r="N59" s="53" t="s">
        <v>197</v>
      </c>
      <c r="O59" s="6" t="s">
        <v>1487</v>
      </c>
      <c r="P59" s="5" t="s">
        <v>1429</v>
      </c>
      <c r="Q59" s="2" t="s">
        <v>529</v>
      </c>
      <c r="R59" s="3" t="s">
        <v>295</v>
      </c>
      <c r="S59" s="2" t="s">
        <v>1210</v>
      </c>
      <c r="T59" s="2" t="s">
        <v>123</v>
      </c>
      <c r="W59" s="64"/>
    </row>
    <row r="60" spans="1:23" ht="46" customHeight="1" x14ac:dyDescent="0.15">
      <c r="A60" s="41"/>
      <c r="B60" s="38" t="s">
        <v>172</v>
      </c>
      <c r="C60" s="39"/>
      <c r="D60" s="39" t="s">
        <v>29</v>
      </c>
      <c r="E60" s="40">
        <v>9</v>
      </c>
      <c r="F60" s="4" t="s">
        <v>1224</v>
      </c>
      <c r="G60" s="5"/>
      <c r="H60" s="42">
        <v>49800</v>
      </c>
      <c r="I60" s="42">
        <v>49800</v>
      </c>
      <c r="J60" s="42">
        <v>49800</v>
      </c>
      <c r="K60" s="43">
        <f>IF(H60=0,"",ROUND((I60-H60)/H60*100,1))</f>
        <v>0</v>
      </c>
      <c r="L60" s="43">
        <f>IF(I60=0,"",ROUND((J60-I60)/I60*100,1))</f>
        <v>0</v>
      </c>
      <c r="M60" s="44">
        <v>199</v>
      </c>
      <c r="N60" s="53" t="s">
        <v>200</v>
      </c>
      <c r="O60" s="6" t="s">
        <v>1487</v>
      </c>
      <c r="P60" s="5" t="s">
        <v>212</v>
      </c>
      <c r="Q60" s="2" t="s">
        <v>773</v>
      </c>
      <c r="R60" s="3" t="s">
        <v>295</v>
      </c>
      <c r="S60" s="2" t="s">
        <v>1225</v>
      </c>
      <c r="T60" s="2" t="s">
        <v>255</v>
      </c>
      <c r="W60" s="64"/>
    </row>
    <row r="61" spans="1:23" ht="46" customHeight="1" x14ac:dyDescent="0.15">
      <c r="A61" s="41"/>
      <c r="B61" s="38" t="s">
        <v>172</v>
      </c>
      <c r="C61" s="39"/>
      <c r="D61" s="39" t="s">
        <v>29</v>
      </c>
      <c r="E61" s="40">
        <v>10</v>
      </c>
      <c r="F61" s="4" t="s">
        <v>1211</v>
      </c>
      <c r="G61" s="5" t="s">
        <v>1212</v>
      </c>
      <c r="H61" s="42">
        <v>60000</v>
      </c>
      <c r="I61" s="42">
        <v>60300</v>
      </c>
      <c r="J61" s="42">
        <v>60500</v>
      </c>
      <c r="K61" s="43">
        <f t="shared" si="0"/>
        <v>0.5</v>
      </c>
      <c r="L61" s="43">
        <f t="shared" si="0"/>
        <v>0.3</v>
      </c>
      <c r="M61" s="44">
        <v>200</v>
      </c>
      <c r="N61" s="53" t="s">
        <v>200</v>
      </c>
      <c r="O61" s="6" t="s">
        <v>124</v>
      </c>
      <c r="P61" s="5" t="s">
        <v>530</v>
      </c>
      <c r="Q61" s="2" t="s">
        <v>531</v>
      </c>
      <c r="R61" s="3" t="s">
        <v>295</v>
      </c>
      <c r="S61" s="2" t="s">
        <v>532</v>
      </c>
      <c r="T61" s="2" t="s">
        <v>253</v>
      </c>
      <c r="W61" s="64"/>
    </row>
    <row r="62" spans="1:23" ht="46" customHeight="1" x14ac:dyDescent="0.15">
      <c r="A62" s="41"/>
      <c r="B62" s="38" t="s">
        <v>172</v>
      </c>
      <c r="C62" s="39"/>
      <c r="D62" s="39" t="s">
        <v>29</v>
      </c>
      <c r="E62" s="40">
        <v>11</v>
      </c>
      <c r="F62" s="4" t="s">
        <v>1226</v>
      </c>
      <c r="G62" s="5"/>
      <c r="H62" s="42">
        <v>35700</v>
      </c>
      <c r="I62" s="42">
        <v>35500</v>
      </c>
      <c r="J62" s="42">
        <v>35300</v>
      </c>
      <c r="K62" s="43">
        <f>IF(H62=0,"",ROUND((I62-H62)/H62*100,1))</f>
        <v>-0.6</v>
      </c>
      <c r="L62" s="43">
        <f>IF(I62=0,"",ROUND((J62-I62)/I62*100,1))</f>
        <v>-0.6</v>
      </c>
      <c r="M62" s="44">
        <v>254</v>
      </c>
      <c r="N62" s="53" t="s">
        <v>462</v>
      </c>
      <c r="O62" s="6" t="s">
        <v>1489</v>
      </c>
      <c r="P62" s="5" t="s">
        <v>213</v>
      </c>
      <c r="Q62" s="2" t="s">
        <v>214</v>
      </c>
      <c r="R62" s="3" t="s">
        <v>934</v>
      </c>
      <c r="S62" s="2" t="s">
        <v>1227</v>
      </c>
      <c r="T62" s="2" t="s">
        <v>123</v>
      </c>
      <c r="W62" s="64"/>
    </row>
    <row r="63" spans="1:23" ht="46" customHeight="1" x14ac:dyDescent="0.15">
      <c r="A63" s="41"/>
      <c r="B63" s="38" t="s">
        <v>172</v>
      </c>
      <c r="C63" s="39"/>
      <c r="D63" s="39" t="s">
        <v>29</v>
      </c>
      <c r="E63" s="40">
        <v>12</v>
      </c>
      <c r="F63" s="4" t="s">
        <v>1251</v>
      </c>
      <c r="G63" s="5"/>
      <c r="H63" s="42">
        <v>24700</v>
      </c>
      <c r="I63" s="42">
        <v>24500</v>
      </c>
      <c r="J63" s="42">
        <v>24300</v>
      </c>
      <c r="K63" s="43">
        <f>IF(H63=0,"",ROUND((I63-H63)/H63*100,1))</f>
        <v>-0.8</v>
      </c>
      <c r="L63" s="43">
        <f>IF(I63=0,"",ROUND((J63-I63)/I63*100,1))</f>
        <v>-0.8</v>
      </c>
      <c r="M63" s="44">
        <v>727</v>
      </c>
      <c r="N63" s="53" t="s">
        <v>197</v>
      </c>
      <c r="O63" s="6" t="s">
        <v>1489</v>
      </c>
      <c r="P63" s="5" t="s">
        <v>382</v>
      </c>
      <c r="Q63" s="2" t="s">
        <v>383</v>
      </c>
      <c r="R63" s="3" t="s">
        <v>348</v>
      </c>
      <c r="S63" s="2" t="s">
        <v>779</v>
      </c>
      <c r="T63" s="2" t="s">
        <v>145</v>
      </c>
      <c r="W63" s="64"/>
    </row>
    <row r="64" spans="1:23" ht="46" customHeight="1" x14ac:dyDescent="0.15">
      <c r="A64" s="41"/>
      <c r="B64" s="38" t="s">
        <v>396</v>
      </c>
      <c r="C64" s="39"/>
      <c r="D64" s="39" t="s">
        <v>29</v>
      </c>
      <c r="E64" s="40">
        <v>13</v>
      </c>
      <c r="F64" s="4" t="s">
        <v>397</v>
      </c>
      <c r="G64" s="5"/>
      <c r="H64" s="42">
        <v>32000</v>
      </c>
      <c r="I64" s="42">
        <v>31300</v>
      </c>
      <c r="J64" s="42">
        <v>30600</v>
      </c>
      <c r="K64" s="43">
        <f t="shared" ref="K64:L110" si="1">IF(H64=0,"",ROUND((I64-H64)/H64*100,1))</f>
        <v>-2.2000000000000002</v>
      </c>
      <c r="L64" s="43">
        <f t="shared" si="1"/>
        <v>-2.2000000000000002</v>
      </c>
      <c r="M64" s="44">
        <v>320</v>
      </c>
      <c r="N64" s="54" t="s">
        <v>129</v>
      </c>
      <c r="O64" s="6" t="s">
        <v>320</v>
      </c>
      <c r="P64" s="5" t="s">
        <v>20</v>
      </c>
      <c r="Q64" s="2" t="s">
        <v>398</v>
      </c>
      <c r="R64" s="3" t="s">
        <v>731</v>
      </c>
      <c r="S64" s="2" t="s">
        <v>1213</v>
      </c>
      <c r="T64" s="2" t="s">
        <v>123</v>
      </c>
      <c r="W64" s="64"/>
    </row>
    <row r="65" spans="1:23" ht="46" customHeight="1" x14ac:dyDescent="0.15">
      <c r="A65" s="41" t="s">
        <v>1412</v>
      </c>
      <c r="B65" s="38" t="s">
        <v>172</v>
      </c>
      <c r="C65" s="39"/>
      <c r="D65" s="39" t="s">
        <v>29</v>
      </c>
      <c r="E65" s="40">
        <v>14</v>
      </c>
      <c r="F65" s="4" t="s">
        <v>1019</v>
      </c>
      <c r="G65" s="5"/>
      <c r="H65" s="42">
        <v>62600</v>
      </c>
      <c r="I65" s="42">
        <v>63200</v>
      </c>
      <c r="J65" s="42">
        <v>63600</v>
      </c>
      <c r="K65" s="43">
        <f t="shared" si="1"/>
        <v>1</v>
      </c>
      <c r="L65" s="43">
        <f t="shared" si="1"/>
        <v>0.6</v>
      </c>
      <c r="M65" s="44">
        <v>253</v>
      </c>
      <c r="N65" s="53" t="s">
        <v>1409</v>
      </c>
      <c r="O65" s="6" t="s">
        <v>198</v>
      </c>
      <c r="P65" s="5" t="s">
        <v>373</v>
      </c>
      <c r="Q65" s="2" t="s">
        <v>7</v>
      </c>
      <c r="R65" s="3" t="s">
        <v>295</v>
      </c>
      <c r="S65" s="2" t="s">
        <v>533</v>
      </c>
      <c r="T65" s="2" t="s">
        <v>281</v>
      </c>
      <c r="W65" s="64"/>
    </row>
    <row r="66" spans="1:23" ht="46" customHeight="1" x14ac:dyDescent="0.15">
      <c r="A66" s="41"/>
      <c r="B66" s="38" t="s">
        <v>172</v>
      </c>
      <c r="C66" s="39"/>
      <c r="D66" s="39" t="s">
        <v>29</v>
      </c>
      <c r="E66" s="40">
        <v>15</v>
      </c>
      <c r="F66" s="4" t="s">
        <v>1214</v>
      </c>
      <c r="G66" s="5" t="s">
        <v>18</v>
      </c>
      <c r="H66" s="42">
        <v>54100</v>
      </c>
      <c r="I66" s="42">
        <v>54100</v>
      </c>
      <c r="J66" s="42">
        <v>54100</v>
      </c>
      <c r="K66" s="43">
        <f t="shared" si="1"/>
        <v>0</v>
      </c>
      <c r="L66" s="43">
        <f t="shared" si="1"/>
        <v>0</v>
      </c>
      <c r="M66" s="44">
        <v>133</v>
      </c>
      <c r="N66" s="53" t="s">
        <v>462</v>
      </c>
      <c r="O66" s="6" t="s">
        <v>124</v>
      </c>
      <c r="P66" s="5" t="s">
        <v>1038</v>
      </c>
      <c r="Q66" s="2" t="s">
        <v>1279</v>
      </c>
      <c r="R66" s="3" t="s">
        <v>934</v>
      </c>
      <c r="S66" s="2" t="s">
        <v>1431</v>
      </c>
      <c r="T66" s="2" t="s">
        <v>253</v>
      </c>
      <c r="W66" s="64"/>
    </row>
    <row r="67" spans="1:23" ht="46" customHeight="1" x14ac:dyDescent="0.15">
      <c r="A67" s="41"/>
      <c r="B67" s="38" t="s">
        <v>172</v>
      </c>
      <c r="C67" s="39"/>
      <c r="D67" s="39" t="s">
        <v>29</v>
      </c>
      <c r="E67" s="40">
        <v>16</v>
      </c>
      <c r="F67" s="4" t="s">
        <v>1215</v>
      </c>
      <c r="G67" s="5"/>
      <c r="H67" s="42">
        <v>43400</v>
      </c>
      <c r="I67" s="42">
        <v>43200</v>
      </c>
      <c r="J67" s="42">
        <v>43000</v>
      </c>
      <c r="K67" s="43">
        <f t="shared" si="1"/>
        <v>-0.5</v>
      </c>
      <c r="L67" s="43">
        <f t="shared" si="1"/>
        <v>-0.5</v>
      </c>
      <c r="M67" s="44">
        <v>257</v>
      </c>
      <c r="N67" s="53" t="s">
        <v>200</v>
      </c>
      <c r="O67" s="6" t="s">
        <v>1487</v>
      </c>
      <c r="P67" s="5" t="s">
        <v>1163</v>
      </c>
      <c r="Q67" s="2" t="s">
        <v>773</v>
      </c>
      <c r="R67" s="3" t="s">
        <v>295</v>
      </c>
      <c r="S67" s="2" t="s">
        <v>1435</v>
      </c>
      <c r="T67" s="2" t="s">
        <v>199</v>
      </c>
      <c r="W67" s="64"/>
    </row>
    <row r="68" spans="1:23" ht="46" customHeight="1" x14ac:dyDescent="0.15">
      <c r="A68" s="41" t="s">
        <v>1412</v>
      </c>
      <c r="B68" s="38" t="s">
        <v>172</v>
      </c>
      <c r="C68" s="39"/>
      <c r="D68" s="39" t="s">
        <v>29</v>
      </c>
      <c r="E68" s="40">
        <v>17</v>
      </c>
      <c r="F68" s="4" t="s">
        <v>174</v>
      </c>
      <c r="G68" s="5"/>
      <c r="H68" s="42">
        <v>39200</v>
      </c>
      <c r="I68" s="42">
        <v>39000</v>
      </c>
      <c r="J68" s="42">
        <v>38900</v>
      </c>
      <c r="K68" s="43">
        <f t="shared" si="1"/>
        <v>-0.5</v>
      </c>
      <c r="L68" s="43">
        <f t="shared" si="1"/>
        <v>-0.3</v>
      </c>
      <c r="M68" s="44">
        <v>205</v>
      </c>
      <c r="N68" s="54" t="s">
        <v>129</v>
      </c>
      <c r="O68" s="6" t="s">
        <v>1487</v>
      </c>
      <c r="P68" s="5" t="s">
        <v>275</v>
      </c>
      <c r="Q68" s="2" t="s">
        <v>1036</v>
      </c>
      <c r="R68" s="3" t="s">
        <v>731</v>
      </c>
      <c r="S68" s="2" t="s">
        <v>1430</v>
      </c>
      <c r="T68" s="2" t="s">
        <v>281</v>
      </c>
      <c r="W68" s="64"/>
    </row>
    <row r="69" spans="1:23" ht="46" customHeight="1" x14ac:dyDescent="0.15">
      <c r="A69" s="41" t="s">
        <v>1412</v>
      </c>
      <c r="B69" s="38" t="s">
        <v>172</v>
      </c>
      <c r="C69" s="39"/>
      <c r="D69" s="39" t="s">
        <v>29</v>
      </c>
      <c r="E69" s="40">
        <v>18</v>
      </c>
      <c r="F69" s="4" t="s">
        <v>175</v>
      </c>
      <c r="G69" s="5" t="s">
        <v>313</v>
      </c>
      <c r="H69" s="42">
        <v>70300</v>
      </c>
      <c r="I69" s="42">
        <v>71300</v>
      </c>
      <c r="J69" s="42">
        <v>71900</v>
      </c>
      <c r="K69" s="43">
        <f t="shared" si="1"/>
        <v>1.4</v>
      </c>
      <c r="L69" s="43">
        <f t="shared" si="1"/>
        <v>0.8</v>
      </c>
      <c r="M69" s="44">
        <v>205</v>
      </c>
      <c r="N69" s="56" t="s">
        <v>1158</v>
      </c>
      <c r="O69" s="6" t="s">
        <v>124</v>
      </c>
      <c r="P69" s="5" t="s">
        <v>1371</v>
      </c>
      <c r="Q69" s="2" t="s">
        <v>773</v>
      </c>
      <c r="R69" s="3" t="s">
        <v>295</v>
      </c>
      <c r="S69" s="2" t="s">
        <v>256</v>
      </c>
      <c r="T69" s="2" t="s">
        <v>253</v>
      </c>
      <c r="W69" s="64"/>
    </row>
    <row r="70" spans="1:23" ht="46" customHeight="1" x14ac:dyDescent="0.15">
      <c r="A70" s="41"/>
      <c r="B70" s="38" t="s">
        <v>172</v>
      </c>
      <c r="C70" s="39"/>
      <c r="D70" s="39" t="s">
        <v>29</v>
      </c>
      <c r="E70" s="40">
        <v>19</v>
      </c>
      <c r="F70" s="4" t="s">
        <v>1216</v>
      </c>
      <c r="G70" s="5" t="s">
        <v>1217</v>
      </c>
      <c r="H70" s="42">
        <v>54200</v>
      </c>
      <c r="I70" s="42">
        <v>54100</v>
      </c>
      <c r="J70" s="42">
        <v>54000</v>
      </c>
      <c r="K70" s="43">
        <f t="shared" si="1"/>
        <v>-0.2</v>
      </c>
      <c r="L70" s="43">
        <f t="shared" si="1"/>
        <v>-0.2</v>
      </c>
      <c r="M70" s="44">
        <v>175</v>
      </c>
      <c r="N70" s="53" t="s">
        <v>197</v>
      </c>
      <c r="O70" s="6" t="s">
        <v>1487</v>
      </c>
      <c r="P70" s="5" t="s">
        <v>288</v>
      </c>
      <c r="Q70" s="2" t="s">
        <v>57</v>
      </c>
      <c r="R70" s="3" t="s">
        <v>295</v>
      </c>
      <c r="S70" s="2" t="s">
        <v>546</v>
      </c>
      <c r="T70" s="2" t="s">
        <v>123</v>
      </c>
      <c r="W70" s="64"/>
    </row>
    <row r="71" spans="1:23" ht="46" customHeight="1" x14ac:dyDescent="0.15">
      <c r="A71" s="41"/>
      <c r="B71" s="38" t="s">
        <v>172</v>
      </c>
      <c r="C71" s="39">
        <v>5</v>
      </c>
      <c r="D71" s="39" t="s">
        <v>29</v>
      </c>
      <c r="E71" s="40">
        <v>1</v>
      </c>
      <c r="F71" s="4" t="s">
        <v>1248</v>
      </c>
      <c r="G71" s="5"/>
      <c r="H71" s="42">
        <v>41500</v>
      </c>
      <c r="I71" s="42">
        <v>41400</v>
      </c>
      <c r="J71" s="42">
        <v>41200</v>
      </c>
      <c r="K71" s="43">
        <f t="shared" si="1"/>
        <v>-0.2</v>
      </c>
      <c r="L71" s="43">
        <f t="shared" si="1"/>
        <v>-0.5</v>
      </c>
      <c r="M71" s="44">
        <v>2436</v>
      </c>
      <c r="N71" s="53" t="s">
        <v>489</v>
      </c>
      <c r="O71" s="6" t="s">
        <v>603</v>
      </c>
      <c r="P71" s="5" t="s">
        <v>140</v>
      </c>
      <c r="Q71" s="2" t="s">
        <v>141</v>
      </c>
      <c r="R71" s="3" t="s">
        <v>348</v>
      </c>
      <c r="S71" s="2" t="s">
        <v>1249</v>
      </c>
      <c r="T71" s="2" t="s">
        <v>1471</v>
      </c>
      <c r="W71" s="64"/>
    </row>
    <row r="72" spans="1:23" ht="46" customHeight="1" x14ac:dyDescent="0.15">
      <c r="A72" s="41"/>
      <c r="B72" s="38" t="s">
        <v>172</v>
      </c>
      <c r="C72" s="39">
        <v>5</v>
      </c>
      <c r="D72" s="39" t="s">
        <v>29</v>
      </c>
      <c r="E72" s="40">
        <v>2</v>
      </c>
      <c r="F72" s="4" t="s">
        <v>1228</v>
      </c>
      <c r="G72" s="5" t="s">
        <v>664</v>
      </c>
      <c r="H72" s="42">
        <v>88200</v>
      </c>
      <c r="I72" s="42">
        <v>89500</v>
      </c>
      <c r="J72" s="42">
        <v>89900</v>
      </c>
      <c r="K72" s="43">
        <f t="shared" si="1"/>
        <v>1.5</v>
      </c>
      <c r="L72" s="43">
        <f t="shared" si="1"/>
        <v>0.4</v>
      </c>
      <c r="M72" s="44">
        <v>280</v>
      </c>
      <c r="N72" s="53" t="s">
        <v>197</v>
      </c>
      <c r="O72" s="6" t="s">
        <v>887</v>
      </c>
      <c r="P72" s="5" t="s">
        <v>1159</v>
      </c>
      <c r="Q72" s="2" t="s">
        <v>1160</v>
      </c>
      <c r="R72" s="3" t="s">
        <v>295</v>
      </c>
      <c r="S72" s="2" t="s">
        <v>28</v>
      </c>
      <c r="T72" s="2" t="s">
        <v>1475</v>
      </c>
      <c r="W72" s="64"/>
    </row>
    <row r="73" spans="1:23" ht="46" customHeight="1" x14ac:dyDescent="0.15">
      <c r="A73" s="41"/>
      <c r="B73" s="38" t="s">
        <v>172</v>
      </c>
      <c r="C73" s="39">
        <v>5</v>
      </c>
      <c r="D73" s="39" t="s">
        <v>29</v>
      </c>
      <c r="E73" s="40">
        <v>3</v>
      </c>
      <c r="F73" s="4" t="s">
        <v>1229</v>
      </c>
      <c r="G73" s="5" t="s">
        <v>1230</v>
      </c>
      <c r="H73" s="42">
        <v>81600</v>
      </c>
      <c r="I73" s="42">
        <v>81900</v>
      </c>
      <c r="J73" s="42">
        <v>81900</v>
      </c>
      <c r="K73" s="43">
        <f t="shared" si="1"/>
        <v>0.4</v>
      </c>
      <c r="L73" s="43">
        <f t="shared" si="1"/>
        <v>0</v>
      </c>
      <c r="M73" s="44">
        <v>1039</v>
      </c>
      <c r="N73" s="53" t="s">
        <v>462</v>
      </c>
      <c r="O73" s="6" t="s">
        <v>678</v>
      </c>
      <c r="P73" s="5" t="s">
        <v>1539</v>
      </c>
      <c r="Q73" s="2" t="s">
        <v>104</v>
      </c>
      <c r="R73" s="3" t="s">
        <v>295</v>
      </c>
      <c r="S73" s="2" t="s">
        <v>1342</v>
      </c>
      <c r="T73" s="2" t="s">
        <v>1231</v>
      </c>
      <c r="W73" s="64"/>
    </row>
    <row r="74" spans="1:23" ht="46" customHeight="1" x14ac:dyDescent="0.15">
      <c r="A74" s="41"/>
      <c r="B74" s="38" t="s">
        <v>172</v>
      </c>
      <c r="C74" s="39">
        <v>5</v>
      </c>
      <c r="D74" s="39" t="s">
        <v>29</v>
      </c>
      <c r="E74" s="40">
        <v>4</v>
      </c>
      <c r="F74" s="4" t="s">
        <v>1232</v>
      </c>
      <c r="G74" s="5" t="s">
        <v>665</v>
      </c>
      <c r="H74" s="42">
        <v>128000</v>
      </c>
      <c r="I74" s="42">
        <v>131000</v>
      </c>
      <c r="J74" s="42">
        <v>132000</v>
      </c>
      <c r="K74" s="43">
        <f t="shared" si="1"/>
        <v>2.2999999999999998</v>
      </c>
      <c r="L74" s="43">
        <f t="shared" si="1"/>
        <v>0.8</v>
      </c>
      <c r="M74" s="44">
        <v>616</v>
      </c>
      <c r="N74" s="53" t="s">
        <v>462</v>
      </c>
      <c r="O74" s="6" t="s">
        <v>1233</v>
      </c>
      <c r="P74" s="5" t="s">
        <v>105</v>
      </c>
      <c r="Q74" s="2" t="s">
        <v>106</v>
      </c>
      <c r="R74" s="3" t="s">
        <v>295</v>
      </c>
      <c r="S74" s="2" t="s">
        <v>257</v>
      </c>
      <c r="T74" s="2" t="s">
        <v>1476</v>
      </c>
      <c r="W74" s="64"/>
    </row>
    <row r="75" spans="1:23" ht="46" customHeight="1" x14ac:dyDescent="0.15">
      <c r="A75" s="41"/>
      <c r="B75" s="38" t="s">
        <v>172</v>
      </c>
      <c r="C75" s="39">
        <v>5</v>
      </c>
      <c r="D75" s="39" t="s">
        <v>29</v>
      </c>
      <c r="E75" s="40">
        <v>5</v>
      </c>
      <c r="F75" s="4" t="s">
        <v>81</v>
      </c>
      <c r="G75" s="5"/>
      <c r="H75" s="42">
        <v>42100</v>
      </c>
      <c r="I75" s="42">
        <v>41200</v>
      </c>
      <c r="J75" s="42">
        <v>40300</v>
      </c>
      <c r="K75" s="43">
        <f t="shared" si="1"/>
        <v>-2.1</v>
      </c>
      <c r="L75" s="43">
        <f t="shared" si="1"/>
        <v>-2.2000000000000002</v>
      </c>
      <c r="M75" s="44">
        <v>495</v>
      </c>
      <c r="N75" s="53" t="s">
        <v>462</v>
      </c>
      <c r="O75" s="6" t="s">
        <v>603</v>
      </c>
      <c r="P75" s="5" t="s">
        <v>1372</v>
      </c>
      <c r="Q75" s="2" t="s">
        <v>82</v>
      </c>
      <c r="R75" s="3" t="s">
        <v>731</v>
      </c>
      <c r="S75" s="2" t="s">
        <v>1243</v>
      </c>
      <c r="T75" s="2" t="s">
        <v>1477</v>
      </c>
      <c r="W75" s="64"/>
    </row>
    <row r="76" spans="1:23" ht="46" customHeight="1" x14ac:dyDescent="0.15">
      <c r="A76" s="41"/>
      <c r="B76" s="38" t="s">
        <v>172</v>
      </c>
      <c r="C76" s="39">
        <v>5</v>
      </c>
      <c r="D76" s="39" t="s">
        <v>29</v>
      </c>
      <c r="E76" s="40">
        <v>6</v>
      </c>
      <c r="F76" s="4" t="s">
        <v>679</v>
      </c>
      <c r="G76" s="5" t="s">
        <v>680</v>
      </c>
      <c r="H76" s="42">
        <v>76700</v>
      </c>
      <c r="I76" s="42">
        <v>77500</v>
      </c>
      <c r="J76" s="42">
        <v>77800</v>
      </c>
      <c r="K76" s="43">
        <f t="shared" si="1"/>
        <v>1</v>
      </c>
      <c r="L76" s="43">
        <f t="shared" si="1"/>
        <v>0.4</v>
      </c>
      <c r="M76" s="44">
        <v>574</v>
      </c>
      <c r="N76" s="53" t="s">
        <v>196</v>
      </c>
      <c r="O76" s="6" t="s">
        <v>497</v>
      </c>
      <c r="P76" s="5" t="s">
        <v>681</v>
      </c>
      <c r="Q76" s="2" t="s">
        <v>682</v>
      </c>
      <c r="R76" s="3" t="s">
        <v>295</v>
      </c>
      <c r="S76" s="2" t="s">
        <v>1234</v>
      </c>
      <c r="T76" s="2" t="s">
        <v>1478</v>
      </c>
      <c r="W76" s="64"/>
    </row>
    <row r="77" spans="1:23" ht="46" customHeight="1" x14ac:dyDescent="0.15">
      <c r="A77" s="41"/>
      <c r="B77" s="38" t="s">
        <v>172</v>
      </c>
      <c r="C77" s="39">
        <v>5</v>
      </c>
      <c r="D77" s="39" t="s">
        <v>29</v>
      </c>
      <c r="E77" s="40">
        <v>7</v>
      </c>
      <c r="F77" s="4" t="s">
        <v>1235</v>
      </c>
      <c r="G77" s="5" t="s">
        <v>153</v>
      </c>
      <c r="H77" s="42">
        <v>101000</v>
      </c>
      <c r="I77" s="42">
        <v>103000</v>
      </c>
      <c r="J77" s="42">
        <v>103000</v>
      </c>
      <c r="K77" s="43">
        <f t="shared" si="1"/>
        <v>2</v>
      </c>
      <c r="L77" s="43">
        <f t="shared" si="1"/>
        <v>0</v>
      </c>
      <c r="M77" s="44">
        <v>175</v>
      </c>
      <c r="N77" s="53" t="s">
        <v>254</v>
      </c>
      <c r="O77" s="6" t="s">
        <v>1236</v>
      </c>
      <c r="P77" s="5" t="s">
        <v>550</v>
      </c>
      <c r="Q77" s="2" t="s">
        <v>30</v>
      </c>
      <c r="R77" s="3" t="s">
        <v>295</v>
      </c>
      <c r="S77" s="2" t="s">
        <v>1237</v>
      </c>
      <c r="T77" s="2" t="s">
        <v>1468</v>
      </c>
      <c r="W77" s="64"/>
    </row>
    <row r="78" spans="1:23" ht="46" customHeight="1" x14ac:dyDescent="0.15">
      <c r="A78" s="41"/>
      <c r="B78" s="38" t="s">
        <v>172</v>
      </c>
      <c r="C78" s="39">
        <v>5</v>
      </c>
      <c r="D78" s="39" t="s">
        <v>29</v>
      </c>
      <c r="E78" s="40">
        <v>8</v>
      </c>
      <c r="F78" s="4" t="s">
        <v>1238</v>
      </c>
      <c r="G78" s="5" t="s">
        <v>154</v>
      </c>
      <c r="H78" s="42">
        <v>90700</v>
      </c>
      <c r="I78" s="42">
        <v>92100</v>
      </c>
      <c r="J78" s="42">
        <v>92400</v>
      </c>
      <c r="K78" s="43">
        <f t="shared" si="1"/>
        <v>1.5</v>
      </c>
      <c r="L78" s="43">
        <f t="shared" si="1"/>
        <v>0.3</v>
      </c>
      <c r="M78" s="44">
        <v>722</v>
      </c>
      <c r="N78" s="53" t="s">
        <v>254</v>
      </c>
      <c r="O78" s="6" t="s">
        <v>1239</v>
      </c>
      <c r="P78" s="5" t="s">
        <v>1373</v>
      </c>
      <c r="Q78" s="2" t="s">
        <v>107</v>
      </c>
      <c r="R78" s="3" t="s">
        <v>295</v>
      </c>
      <c r="S78" s="2" t="s">
        <v>1234</v>
      </c>
      <c r="T78" s="2" t="s">
        <v>1468</v>
      </c>
      <c r="W78" s="64"/>
    </row>
    <row r="79" spans="1:23" ht="46" customHeight="1" x14ac:dyDescent="0.15">
      <c r="A79" s="41"/>
      <c r="B79" s="38" t="s">
        <v>172</v>
      </c>
      <c r="C79" s="39">
        <v>5</v>
      </c>
      <c r="D79" s="39" t="s">
        <v>29</v>
      </c>
      <c r="E79" s="40">
        <v>9</v>
      </c>
      <c r="F79" s="4" t="s">
        <v>1240</v>
      </c>
      <c r="G79" s="5" t="s">
        <v>351</v>
      </c>
      <c r="H79" s="42">
        <v>102000</v>
      </c>
      <c r="I79" s="42">
        <v>104000</v>
      </c>
      <c r="J79" s="42">
        <v>105000</v>
      </c>
      <c r="K79" s="43">
        <f t="shared" si="1"/>
        <v>2</v>
      </c>
      <c r="L79" s="43">
        <f t="shared" si="1"/>
        <v>1</v>
      </c>
      <c r="M79" s="44">
        <v>256</v>
      </c>
      <c r="N79" s="53" t="s">
        <v>254</v>
      </c>
      <c r="O79" s="6" t="s">
        <v>1241</v>
      </c>
      <c r="P79" s="5" t="s">
        <v>545</v>
      </c>
      <c r="Q79" s="2" t="s">
        <v>925</v>
      </c>
      <c r="R79" s="3" t="s">
        <v>295</v>
      </c>
      <c r="S79" s="2" t="s">
        <v>1242</v>
      </c>
      <c r="T79" s="2" t="s">
        <v>1476</v>
      </c>
      <c r="W79" s="64"/>
    </row>
    <row r="80" spans="1:23" ht="46" customHeight="1" x14ac:dyDescent="0.15">
      <c r="A80" s="41"/>
      <c r="B80" s="38" t="s">
        <v>172</v>
      </c>
      <c r="C80" s="39">
        <v>5</v>
      </c>
      <c r="D80" s="39" t="s">
        <v>29</v>
      </c>
      <c r="E80" s="40">
        <v>10</v>
      </c>
      <c r="F80" s="4" t="s">
        <v>1244</v>
      </c>
      <c r="G80" s="5" t="s">
        <v>1245</v>
      </c>
      <c r="H80" s="42">
        <v>80300</v>
      </c>
      <c r="I80" s="42">
        <v>80600</v>
      </c>
      <c r="J80" s="42">
        <v>80600</v>
      </c>
      <c r="K80" s="43">
        <f t="shared" si="1"/>
        <v>0.4</v>
      </c>
      <c r="L80" s="43">
        <f t="shared" si="1"/>
        <v>0</v>
      </c>
      <c r="M80" s="44">
        <v>1285</v>
      </c>
      <c r="N80" s="53" t="s">
        <v>129</v>
      </c>
      <c r="O80" s="6" t="s">
        <v>534</v>
      </c>
      <c r="P80" s="5" t="s">
        <v>535</v>
      </c>
      <c r="Q80" s="2" t="s">
        <v>139</v>
      </c>
      <c r="R80" s="3" t="s">
        <v>348</v>
      </c>
      <c r="S80" s="2" t="s">
        <v>1434</v>
      </c>
      <c r="T80" s="2" t="s">
        <v>1479</v>
      </c>
      <c r="W80" s="64"/>
    </row>
    <row r="81" spans="1:23" ht="46" customHeight="1" x14ac:dyDescent="0.15">
      <c r="A81" s="41"/>
      <c r="B81" s="38" t="s">
        <v>172</v>
      </c>
      <c r="C81" s="39">
        <v>5</v>
      </c>
      <c r="D81" s="39" t="s">
        <v>29</v>
      </c>
      <c r="E81" s="40">
        <v>11</v>
      </c>
      <c r="F81" s="4" t="s">
        <v>263</v>
      </c>
      <c r="G81" s="5" t="s">
        <v>264</v>
      </c>
      <c r="H81" s="42">
        <v>277000</v>
      </c>
      <c r="I81" s="42">
        <v>285000</v>
      </c>
      <c r="J81" s="42">
        <v>289000</v>
      </c>
      <c r="K81" s="43">
        <f t="shared" si="1"/>
        <v>2.9</v>
      </c>
      <c r="L81" s="43">
        <f t="shared" si="1"/>
        <v>1.4</v>
      </c>
      <c r="M81" s="44">
        <v>577</v>
      </c>
      <c r="N81" s="56" t="s">
        <v>453</v>
      </c>
      <c r="O81" s="6" t="s">
        <v>265</v>
      </c>
      <c r="P81" s="5" t="s">
        <v>266</v>
      </c>
      <c r="Q81" s="2" t="s">
        <v>1462</v>
      </c>
      <c r="R81" s="3" t="s">
        <v>295</v>
      </c>
      <c r="S81" s="2" t="s">
        <v>267</v>
      </c>
      <c r="T81" s="2" t="s">
        <v>268</v>
      </c>
      <c r="W81" s="64"/>
    </row>
    <row r="82" spans="1:23" ht="46" customHeight="1" x14ac:dyDescent="0.15">
      <c r="A82" s="41" t="s">
        <v>1412</v>
      </c>
      <c r="B82" s="38" t="s">
        <v>172</v>
      </c>
      <c r="C82" s="39">
        <v>5</v>
      </c>
      <c r="D82" s="39" t="s">
        <v>29</v>
      </c>
      <c r="E82" s="40">
        <v>12</v>
      </c>
      <c r="F82" s="4" t="s">
        <v>698</v>
      </c>
      <c r="G82" s="5" t="s">
        <v>796</v>
      </c>
      <c r="H82" s="42">
        <v>74600</v>
      </c>
      <c r="I82" s="42">
        <v>75400</v>
      </c>
      <c r="J82" s="42">
        <v>76000</v>
      </c>
      <c r="K82" s="43">
        <f t="shared" si="1"/>
        <v>1.1000000000000001</v>
      </c>
      <c r="L82" s="43">
        <f t="shared" si="1"/>
        <v>0.8</v>
      </c>
      <c r="M82" s="44">
        <v>201</v>
      </c>
      <c r="N82" s="53" t="s">
        <v>462</v>
      </c>
      <c r="O82" s="6" t="s">
        <v>522</v>
      </c>
      <c r="P82" s="5" t="s">
        <v>77</v>
      </c>
      <c r="Q82" s="2" t="s">
        <v>78</v>
      </c>
      <c r="R82" s="3" t="s">
        <v>295</v>
      </c>
      <c r="S82" s="2" t="s">
        <v>258</v>
      </c>
      <c r="T82" s="2" t="s">
        <v>1468</v>
      </c>
      <c r="W82" s="64"/>
    </row>
    <row r="83" spans="1:23" ht="46" customHeight="1" x14ac:dyDescent="0.15">
      <c r="A83" s="41" t="s">
        <v>1412</v>
      </c>
      <c r="B83" s="38" t="s">
        <v>172</v>
      </c>
      <c r="C83" s="39">
        <v>5</v>
      </c>
      <c r="D83" s="39" t="s">
        <v>29</v>
      </c>
      <c r="E83" s="40">
        <v>13</v>
      </c>
      <c r="F83" s="4" t="s">
        <v>708</v>
      </c>
      <c r="G83" s="5" t="s">
        <v>797</v>
      </c>
      <c r="H83" s="42">
        <v>89700</v>
      </c>
      <c r="I83" s="42">
        <v>91500</v>
      </c>
      <c r="J83" s="42">
        <v>92000</v>
      </c>
      <c r="K83" s="43">
        <f t="shared" si="1"/>
        <v>2</v>
      </c>
      <c r="L83" s="43">
        <f t="shared" si="1"/>
        <v>0.5</v>
      </c>
      <c r="M83" s="44">
        <v>100</v>
      </c>
      <c r="N83" s="53" t="s">
        <v>197</v>
      </c>
      <c r="O83" s="6" t="s">
        <v>259</v>
      </c>
      <c r="P83" s="5" t="s">
        <v>79</v>
      </c>
      <c r="Q83" s="2" t="s">
        <v>437</v>
      </c>
      <c r="R83" s="3" t="s">
        <v>295</v>
      </c>
      <c r="S83" s="2" t="s">
        <v>257</v>
      </c>
      <c r="T83" s="2" t="s">
        <v>1476</v>
      </c>
      <c r="W83" s="64"/>
    </row>
    <row r="84" spans="1:23" ht="46" customHeight="1" x14ac:dyDescent="0.15">
      <c r="A84" s="41"/>
      <c r="B84" s="38" t="s">
        <v>172</v>
      </c>
      <c r="C84" s="39">
        <v>5</v>
      </c>
      <c r="D84" s="39" t="s">
        <v>29</v>
      </c>
      <c r="E84" s="40">
        <v>14</v>
      </c>
      <c r="F84" s="4" t="s">
        <v>1568</v>
      </c>
      <c r="G84" s="5" t="s">
        <v>798</v>
      </c>
      <c r="H84" s="42">
        <v>57400</v>
      </c>
      <c r="I84" s="42">
        <v>57600</v>
      </c>
      <c r="J84" s="42">
        <v>57600</v>
      </c>
      <c r="K84" s="43">
        <f t="shared" si="1"/>
        <v>0.3</v>
      </c>
      <c r="L84" s="43">
        <f t="shared" si="1"/>
        <v>0</v>
      </c>
      <c r="M84" s="44">
        <v>280</v>
      </c>
      <c r="N84" s="53" t="s">
        <v>1569</v>
      </c>
      <c r="O84" s="6" t="s">
        <v>650</v>
      </c>
      <c r="P84" s="5" t="s">
        <v>1540</v>
      </c>
      <c r="Q84" s="2" t="s">
        <v>80</v>
      </c>
      <c r="R84" s="3" t="s">
        <v>934</v>
      </c>
      <c r="S84" s="2" t="s">
        <v>260</v>
      </c>
      <c r="T84" s="2" t="s">
        <v>1231</v>
      </c>
      <c r="W84" s="64"/>
    </row>
    <row r="85" spans="1:23" ht="46" customHeight="1" x14ac:dyDescent="0.15">
      <c r="A85" s="41"/>
      <c r="B85" s="38" t="s">
        <v>172</v>
      </c>
      <c r="C85" s="39">
        <v>5</v>
      </c>
      <c r="D85" s="39" t="s">
        <v>29</v>
      </c>
      <c r="E85" s="40">
        <v>15</v>
      </c>
      <c r="F85" s="4" t="s">
        <v>1246</v>
      </c>
      <c r="G85" s="5" t="s">
        <v>1617</v>
      </c>
      <c r="H85" s="42">
        <v>70200</v>
      </c>
      <c r="I85" s="42">
        <v>70300</v>
      </c>
      <c r="J85" s="42">
        <v>70300</v>
      </c>
      <c r="K85" s="43">
        <f t="shared" si="1"/>
        <v>0.1</v>
      </c>
      <c r="L85" s="43">
        <f t="shared" si="1"/>
        <v>0</v>
      </c>
      <c r="M85" s="44">
        <v>996</v>
      </c>
      <c r="N85" s="53" t="s">
        <v>118</v>
      </c>
      <c r="O85" s="6" t="s">
        <v>603</v>
      </c>
      <c r="P85" s="5" t="s">
        <v>857</v>
      </c>
      <c r="Q85" s="2" t="s">
        <v>692</v>
      </c>
      <c r="R85" s="3" t="s">
        <v>348</v>
      </c>
      <c r="S85" s="2" t="s">
        <v>1247</v>
      </c>
      <c r="T85" s="2" t="s">
        <v>1474</v>
      </c>
      <c r="W85" s="64"/>
    </row>
    <row r="86" spans="1:23" ht="46" customHeight="1" x14ac:dyDescent="0.15">
      <c r="A86" s="41"/>
      <c r="B86" s="38" t="s">
        <v>172</v>
      </c>
      <c r="C86" s="39">
        <v>9</v>
      </c>
      <c r="D86" s="39" t="s">
        <v>29</v>
      </c>
      <c r="E86" s="40">
        <v>1</v>
      </c>
      <c r="F86" s="4" t="s">
        <v>1250</v>
      </c>
      <c r="G86" s="5" t="s">
        <v>799</v>
      </c>
      <c r="H86" s="42">
        <v>25900</v>
      </c>
      <c r="I86" s="42">
        <v>25900</v>
      </c>
      <c r="J86" s="42">
        <v>25900</v>
      </c>
      <c r="K86" s="43">
        <f t="shared" si="1"/>
        <v>0</v>
      </c>
      <c r="L86" s="43">
        <f t="shared" si="1"/>
        <v>0</v>
      </c>
      <c r="M86" s="44">
        <v>8770</v>
      </c>
      <c r="N86" s="53" t="s">
        <v>200</v>
      </c>
      <c r="O86" s="6" t="s">
        <v>1168</v>
      </c>
      <c r="P86" s="5" t="s">
        <v>858</v>
      </c>
      <c r="Q86" s="2" t="s">
        <v>1169</v>
      </c>
      <c r="R86" s="3" t="s">
        <v>348</v>
      </c>
      <c r="S86" s="2" t="s">
        <v>1432</v>
      </c>
      <c r="T86" s="2" t="s">
        <v>1473</v>
      </c>
      <c r="W86" s="64"/>
    </row>
    <row r="87" spans="1:23" ht="46" customHeight="1" x14ac:dyDescent="0.15">
      <c r="A87" s="41"/>
      <c r="B87" s="38" t="s">
        <v>396</v>
      </c>
      <c r="C87" s="39">
        <v>9</v>
      </c>
      <c r="D87" s="39" t="s">
        <v>29</v>
      </c>
      <c r="E87" s="40">
        <v>2</v>
      </c>
      <c r="F87" s="4" t="s">
        <v>191</v>
      </c>
      <c r="G87" s="5"/>
      <c r="H87" s="42">
        <v>20700</v>
      </c>
      <c r="I87" s="42">
        <v>20600</v>
      </c>
      <c r="J87" s="42">
        <v>20500</v>
      </c>
      <c r="K87" s="43">
        <f t="shared" si="1"/>
        <v>-0.5</v>
      </c>
      <c r="L87" s="43">
        <f t="shared" si="1"/>
        <v>-0.5</v>
      </c>
      <c r="M87" s="44">
        <v>6559</v>
      </c>
      <c r="N87" s="53" t="s">
        <v>254</v>
      </c>
      <c r="O87" s="6" t="s">
        <v>1490</v>
      </c>
      <c r="P87" s="5" t="s">
        <v>21</v>
      </c>
      <c r="Q87" s="2" t="s">
        <v>1277</v>
      </c>
      <c r="R87" s="3" t="s">
        <v>348</v>
      </c>
      <c r="S87" s="2" t="s">
        <v>1278</v>
      </c>
      <c r="T87" s="2" t="s">
        <v>604</v>
      </c>
      <c r="W87" s="64"/>
    </row>
    <row r="88" spans="1:23" ht="46" customHeight="1" x14ac:dyDescent="0.15">
      <c r="A88" s="41"/>
      <c r="B88" s="38" t="s">
        <v>800</v>
      </c>
      <c r="C88" s="39"/>
      <c r="D88" s="39" t="s">
        <v>29</v>
      </c>
      <c r="E88" s="40">
        <v>1</v>
      </c>
      <c r="F88" s="4" t="s">
        <v>1107</v>
      </c>
      <c r="G88" s="5" t="s">
        <v>801</v>
      </c>
      <c r="H88" s="42">
        <v>53200</v>
      </c>
      <c r="I88" s="42">
        <v>52900</v>
      </c>
      <c r="J88" s="42">
        <v>52500</v>
      </c>
      <c r="K88" s="43">
        <f t="shared" si="1"/>
        <v>-0.6</v>
      </c>
      <c r="L88" s="43">
        <f t="shared" si="1"/>
        <v>-0.8</v>
      </c>
      <c r="M88" s="44">
        <v>222</v>
      </c>
      <c r="N88" s="53" t="s">
        <v>200</v>
      </c>
      <c r="O88" s="6" t="s">
        <v>1487</v>
      </c>
      <c r="P88" s="5" t="s">
        <v>1542</v>
      </c>
      <c r="Q88" s="2" t="s">
        <v>773</v>
      </c>
      <c r="R88" s="3" t="s">
        <v>295</v>
      </c>
      <c r="S88" s="2" t="s">
        <v>176</v>
      </c>
      <c r="T88" s="2" t="s">
        <v>1108</v>
      </c>
      <c r="W88" s="64"/>
    </row>
    <row r="89" spans="1:23" ht="46" customHeight="1" x14ac:dyDescent="0.15">
      <c r="A89" s="41"/>
      <c r="B89" s="38" t="s">
        <v>800</v>
      </c>
      <c r="C89" s="39"/>
      <c r="D89" s="39" t="s">
        <v>29</v>
      </c>
      <c r="E89" s="40">
        <v>2</v>
      </c>
      <c r="F89" s="4" t="s">
        <v>1254</v>
      </c>
      <c r="G89" s="5"/>
      <c r="H89" s="42">
        <v>47500</v>
      </c>
      <c r="I89" s="42">
        <v>47200</v>
      </c>
      <c r="J89" s="42">
        <v>46900</v>
      </c>
      <c r="K89" s="43">
        <f t="shared" si="1"/>
        <v>-0.6</v>
      </c>
      <c r="L89" s="43">
        <f t="shared" si="1"/>
        <v>-0.6</v>
      </c>
      <c r="M89" s="44">
        <v>246</v>
      </c>
      <c r="N89" s="53" t="s">
        <v>197</v>
      </c>
      <c r="O89" s="6" t="s">
        <v>124</v>
      </c>
      <c r="P89" s="5" t="s">
        <v>1109</v>
      </c>
      <c r="Q89" s="2" t="s">
        <v>1110</v>
      </c>
      <c r="R89" s="3" t="s">
        <v>934</v>
      </c>
      <c r="S89" s="2" t="s">
        <v>780</v>
      </c>
      <c r="T89" s="2" t="s">
        <v>1111</v>
      </c>
      <c r="W89" s="64"/>
    </row>
    <row r="90" spans="1:23" ht="46" customHeight="1" x14ac:dyDescent="0.15">
      <c r="A90" s="41" t="s">
        <v>1412</v>
      </c>
      <c r="B90" s="38" t="s">
        <v>800</v>
      </c>
      <c r="C90" s="39"/>
      <c r="D90" s="39" t="s">
        <v>29</v>
      </c>
      <c r="E90" s="40">
        <v>3</v>
      </c>
      <c r="F90" s="4" t="s">
        <v>699</v>
      </c>
      <c r="G90" s="5"/>
      <c r="H90" s="42">
        <v>45000</v>
      </c>
      <c r="I90" s="42">
        <v>44200</v>
      </c>
      <c r="J90" s="42">
        <v>43600</v>
      </c>
      <c r="K90" s="43">
        <f t="shared" si="1"/>
        <v>-1.8</v>
      </c>
      <c r="L90" s="43">
        <f t="shared" si="1"/>
        <v>-1.4</v>
      </c>
      <c r="M90" s="44">
        <v>267</v>
      </c>
      <c r="N90" s="53" t="s">
        <v>254</v>
      </c>
      <c r="O90" s="6" t="s">
        <v>124</v>
      </c>
      <c r="P90" s="5" t="s">
        <v>1112</v>
      </c>
      <c r="Q90" s="2" t="s">
        <v>55</v>
      </c>
      <c r="R90" s="3" t="s">
        <v>934</v>
      </c>
      <c r="S90" s="2" t="s">
        <v>781</v>
      </c>
      <c r="T90" s="2" t="s">
        <v>1113</v>
      </c>
      <c r="W90" s="64"/>
    </row>
    <row r="91" spans="1:23" ht="46" customHeight="1" x14ac:dyDescent="0.15">
      <c r="A91" s="41"/>
      <c r="B91" s="38" t="s">
        <v>800</v>
      </c>
      <c r="C91" s="39"/>
      <c r="D91" s="39" t="s">
        <v>29</v>
      </c>
      <c r="E91" s="40">
        <v>4</v>
      </c>
      <c r="F91" s="4" t="s">
        <v>1255</v>
      </c>
      <c r="G91" s="5"/>
      <c r="H91" s="42">
        <v>21400</v>
      </c>
      <c r="I91" s="42">
        <v>20800</v>
      </c>
      <c r="J91" s="42">
        <v>20100</v>
      </c>
      <c r="K91" s="43">
        <f t="shared" si="1"/>
        <v>-2.8</v>
      </c>
      <c r="L91" s="43">
        <f t="shared" si="1"/>
        <v>-3.4</v>
      </c>
      <c r="M91" s="44">
        <v>176</v>
      </c>
      <c r="N91" s="53" t="s">
        <v>197</v>
      </c>
      <c r="O91" s="6" t="s">
        <v>124</v>
      </c>
      <c r="P91" s="5" t="s">
        <v>1114</v>
      </c>
      <c r="Q91" s="2" t="s">
        <v>1115</v>
      </c>
      <c r="R91" s="3" t="s">
        <v>731</v>
      </c>
      <c r="S91" s="2" t="s">
        <v>1256</v>
      </c>
      <c r="T91" s="2" t="s">
        <v>1116</v>
      </c>
      <c r="W91" s="64"/>
    </row>
    <row r="92" spans="1:23" ht="46" customHeight="1" x14ac:dyDescent="0.15">
      <c r="A92" s="41"/>
      <c r="B92" s="38" t="s">
        <v>800</v>
      </c>
      <c r="C92" s="39"/>
      <c r="D92" s="39" t="s">
        <v>29</v>
      </c>
      <c r="E92" s="40">
        <v>5</v>
      </c>
      <c r="F92" s="4" t="s">
        <v>1257</v>
      </c>
      <c r="G92" s="5"/>
      <c r="H92" s="42">
        <v>21800</v>
      </c>
      <c r="I92" s="42">
        <v>21200</v>
      </c>
      <c r="J92" s="42">
        <v>20600</v>
      </c>
      <c r="K92" s="43">
        <f t="shared" si="1"/>
        <v>-2.8</v>
      </c>
      <c r="L92" s="43">
        <f t="shared" si="1"/>
        <v>-2.8</v>
      </c>
      <c r="M92" s="44">
        <v>69</v>
      </c>
      <c r="N92" s="53" t="s">
        <v>200</v>
      </c>
      <c r="O92" s="6" t="s">
        <v>124</v>
      </c>
      <c r="P92" s="5" t="s">
        <v>1117</v>
      </c>
      <c r="Q92" s="2" t="s">
        <v>1118</v>
      </c>
      <c r="R92" s="3" t="s">
        <v>731</v>
      </c>
      <c r="S92" s="2" t="s">
        <v>1258</v>
      </c>
      <c r="T92" s="2" t="s">
        <v>1116</v>
      </c>
      <c r="W92" s="64"/>
    </row>
    <row r="93" spans="1:23" ht="46" customHeight="1" x14ac:dyDescent="0.15">
      <c r="A93" s="41"/>
      <c r="B93" s="38" t="s">
        <v>859</v>
      </c>
      <c r="C93" s="39"/>
      <c r="D93" s="39" t="s">
        <v>29</v>
      </c>
      <c r="E93" s="40">
        <v>6</v>
      </c>
      <c r="F93" s="4" t="s">
        <v>862</v>
      </c>
      <c r="G93" s="5"/>
      <c r="H93" s="42">
        <v>40900</v>
      </c>
      <c r="I93" s="42">
        <v>40400</v>
      </c>
      <c r="J93" s="42">
        <v>39800</v>
      </c>
      <c r="K93" s="43">
        <f>IF(H93=0,"",ROUND((I93-H93)/H93*100,1))</f>
        <v>-1.2</v>
      </c>
      <c r="L93" s="43">
        <f>IF(I93=0,"",ROUND((J93-I93)/I93*100,1))</f>
        <v>-1.5</v>
      </c>
      <c r="M93" s="44">
        <v>198</v>
      </c>
      <c r="N93" s="53" t="s">
        <v>462</v>
      </c>
      <c r="O93" s="6" t="s">
        <v>1487</v>
      </c>
      <c r="P93" s="5" t="s">
        <v>1506</v>
      </c>
      <c r="Q93" s="2" t="s">
        <v>863</v>
      </c>
      <c r="R93" s="3" t="s">
        <v>731</v>
      </c>
      <c r="S93" s="2" t="s">
        <v>784</v>
      </c>
      <c r="T93" s="2" t="s">
        <v>1</v>
      </c>
      <c r="W93" s="64"/>
    </row>
    <row r="94" spans="1:23" ht="46" customHeight="1" x14ac:dyDescent="0.15">
      <c r="A94" s="41"/>
      <c r="B94" s="38" t="s">
        <v>800</v>
      </c>
      <c r="C94" s="39"/>
      <c r="D94" s="39" t="s">
        <v>29</v>
      </c>
      <c r="E94" s="40">
        <v>7</v>
      </c>
      <c r="F94" s="4" t="s">
        <v>1120</v>
      </c>
      <c r="G94" s="5"/>
      <c r="H94" s="42">
        <v>24400</v>
      </c>
      <c r="I94" s="42">
        <v>24000</v>
      </c>
      <c r="J94" s="42">
        <v>23600</v>
      </c>
      <c r="K94" s="43">
        <f t="shared" si="1"/>
        <v>-1.6</v>
      </c>
      <c r="L94" s="43">
        <f t="shared" si="1"/>
        <v>-1.7</v>
      </c>
      <c r="M94" s="44">
        <v>423</v>
      </c>
      <c r="N94" s="53" t="s">
        <v>495</v>
      </c>
      <c r="O94" s="6" t="s">
        <v>124</v>
      </c>
      <c r="P94" s="5" t="s">
        <v>945</v>
      </c>
      <c r="Q94" s="2" t="s">
        <v>937</v>
      </c>
      <c r="R94" s="3" t="s">
        <v>348</v>
      </c>
      <c r="S94" s="2" t="s">
        <v>782</v>
      </c>
      <c r="T94" s="2" t="s">
        <v>946</v>
      </c>
      <c r="W94" s="64"/>
    </row>
    <row r="95" spans="1:23" ht="46" customHeight="1" x14ac:dyDescent="0.15">
      <c r="A95" s="41"/>
      <c r="B95" s="38" t="s">
        <v>800</v>
      </c>
      <c r="C95" s="39"/>
      <c r="D95" s="39" t="s">
        <v>29</v>
      </c>
      <c r="E95" s="40">
        <v>8</v>
      </c>
      <c r="F95" s="4" t="s">
        <v>1259</v>
      </c>
      <c r="G95" s="5"/>
      <c r="H95" s="42">
        <v>14800</v>
      </c>
      <c r="I95" s="42">
        <v>14500</v>
      </c>
      <c r="J95" s="42">
        <v>14200</v>
      </c>
      <c r="K95" s="43">
        <f t="shared" si="1"/>
        <v>-2</v>
      </c>
      <c r="L95" s="43">
        <f t="shared" si="1"/>
        <v>-2.1</v>
      </c>
      <c r="M95" s="44">
        <v>707</v>
      </c>
      <c r="N95" s="53" t="s">
        <v>196</v>
      </c>
      <c r="O95" s="6" t="s">
        <v>1489</v>
      </c>
      <c r="P95" s="5" t="s">
        <v>947</v>
      </c>
      <c r="Q95" s="2" t="s">
        <v>120</v>
      </c>
      <c r="R95" s="3" t="s">
        <v>348</v>
      </c>
      <c r="S95" s="2" t="s">
        <v>1362</v>
      </c>
      <c r="T95" s="2" t="s">
        <v>948</v>
      </c>
      <c r="W95" s="64"/>
    </row>
    <row r="96" spans="1:23" ht="46" customHeight="1" x14ac:dyDescent="0.15">
      <c r="A96" s="41"/>
      <c r="B96" s="38" t="s">
        <v>800</v>
      </c>
      <c r="C96" s="39"/>
      <c r="D96" s="39" t="s">
        <v>29</v>
      </c>
      <c r="E96" s="40">
        <v>9</v>
      </c>
      <c r="F96" s="4" t="s">
        <v>1260</v>
      </c>
      <c r="G96" s="5"/>
      <c r="H96" s="42">
        <v>14300</v>
      </c>
      <c r="I96" s="42">
        <v>13900</v>
      </c>
      <c r="J96" s="42">
        <v>13500</v>
      </c>
      <c r="K96" s="43">
        <f t="shared" si="1"/>
        <v>-2.8</v>
      </c>
      <c r="L96" s="43">
        <f t="shared" si="1"/>
        <v>-2.9</v>
      </c>
      <c r="M96" s="44">
        <v>357</v>
      </c>
      <c r="N96" s="53" t="s">
        <v>118</v>
      </c>
      <c r="O96" s="6" t="s">
        <v>124</v>
      </c>
      <c r="P96" s="5" t="s">
        <v>949</v>
      </c>
      <c r="Q96" s="2" t="s">
        <v>950</v>
      </c>
      <c r="R96" s="3" t="s">
        <v>348</v>
      </c>
      <c r="S96" s="2" t="s">
        <v>783</v>
      </c>
      <c r="T96" s="2" t="s">
        <v>946</v>
      </c>
      <c r="W96" s="64"/>
    </row>
    <row r="97" spans="1:23" ht="46" customHeight="1" x14ac:dyDescent="0.15">
      <c r="A97" s="41"/>
      <c r="B97" s="38" t="s">
        <v>800</v>
      </c>
      <c r="C97" s="39"/>
      <c r="D97" s="39" t="s">
        <v>29</v>
      </c>
      <c r="E97" s="40">
        <v>10</v>
      </c>
      <c r="F97" s="4" t="s">
        <v>177</v>
      </c>
      <c r="G97" s="5" t="s">
        <v>802</v>
      </c>
      <c r="H97" s="42">
        <v>63500</v>
      </c>
      <c r="I97" s="42">
        <v>62400</v>
      </c>
      <c r="J97" s="42">
        <v>61200</v>
      </c>
      <c r="K97" s="43">
        <f t="shared" si="1"/>
        <v>-1.7</v>
      </c>
      <c r="L97" s="43">
        <f t="shared" si="1"/>
        <v>-1.9</v>
      </c>
      <c r="M97" s="44">
        <v>174</v>
      </c>
      <c r="N97" s="53" t="s">
        <v>118</v>
      </c>
      <c r="O97" s="6" t="s">
        <v>124</v>
      </c>
      <c r="P97" s="5" t="s">
        <v>951</v>
      </c>
      <c r="Q97" s="2" t="s">
        <v>293</v>
      </c>
      <c r="R97" s="3" t="s">
        <v>295</v>
      </c>
      <c r="S97" s="2" t="s">
        <v>1261</v>
      </c>
      <c r="T97" s="2" t="s">
        <v>1116</v>
      </c>
      <c r="W97" s="64"/>
    </row>
    <row r="98" spans="1:23" ht="46" customHeight="1" x14ac:dyDescent="0.15">
      <c r="A98" s="41"/>
      <c r="B98" s="38" t="s">
        <v>859</v>
      </c>
      <c r="C98" s="39"/>
      <c r="D98" s="39" t="s">
        <v>29</v>
      </c>
      <c r="E98" s="40">
        <v>11</v>
      </c>
      <c r="F98" s="4" t="s">
        <v>864</v>
      </c>
      <c r="G98" s="5"/>
      <c r="H98" s="42">
        <v>22900</v>
      </c>
      <c r="I98" s="42">
        <v>22500</v>
      </c>
      <c r="J98" s="42">
        <v>22100</v>
      </c>
      <c r="K98" s="43">
        <f t="shared" si="1"/>
        <v>-1.7</v>
      </c>
      <c r="L98" s="43">
        <f t="shared" si="1"/>
        <v>-1.8</v>
      </c>
      <c r="M98" s="44">
        <v>807</v>
      </c>
      <c r="N98" s="53" t="s">
        <v>118</v>
      </c>
      <c r="O98" s="6" t="s">
        <v>124</v>
      </c>
      <c r="P98" s="5" t="s">
        <v>2</v>
      </c>
      <c r="Q98" s="2" t="s">
        <v>230</v>
      </c>
      <c r="R98" s="3" t="s">
        <v>731</v>
      </c>
      <c r="S98" s="2" t="s">
        <v>463</v>
      </c>
      <c r="T98" s="2" t="s">
        <v>946</v>
      </c>
      <c r="W98" s="64"/>
    </row>
    <row r="99" spans="1:23" ht="46" customHeight="1" x14ac:dyDescent="0.15">
      <c r="A99" s="41"/>
      <c r="B99" s="38" t="s">
        <v>859</v>
      </c>
      <c r="C99" s="39"/>
      <c r="D99" s="39" t="s">
        <v>29</v>
      </c>
      <c r="E99" s="40">
        <v>12</v>
      </c>
      <c r="F99" s="4" t="s">
        <v>269</v>
      </c>
      <c r="G99" s="5"/>
      <c r="H99" s="42">
        <v>17700</v>
      </c>
      <c r="I99" s="42">
        <v>17300</v>
      </c>
      <c r="J99" s="42">
        <v>16900</v>
      </c>
      <c r="K99" s="43">
        <f t="shared" si="1"/>
        <v>-2.2999999999999998</v>
      </c>
      <c r="L99" s="43">
        <f t="shared" si="1"/>
        <v>-2.2999999999999998</v>
      </c>
      <c r="M99" s="44">
        <v>273</v>
      </c>
      <c r="N99" s="53" t="s">
        <v>254</v>
      </c>
      <c r="O99" s="6" t="s">
        <v>124</v>
      </c>
      <c r="P99" s="5" t="s">
        <v>270</v>
      </c>
      <c r="Q99" s="2" t="s">
        <v>865</v>
      </c>
      <c r="R99" s="3" t="s">
        <v>731</v>
      </c>
      <c r="S99" s="2" t="s">
        <v>458</v>
      </c>
      <c r="T99" s="2" t="s">
        <v>946</v>
      </c>
      <c r="W99" s="64"/>
    </row>
    <row r="100" spans="1:23" ht="46" customHeight="1" x14ac:dyDescent="0.15">
      <c r="A100" s="41"/>
      <c r="B100" s="38" t="s">
        <v>859</v>
      </c>
      <c r="C100" s="39"/>
      <c r="D100" s="39" t="s">
        <v>29</v>
      </c>
      <c r="E100" s="40">
        <v>13</v>
      </c>
      <c r="F100" s="4" t="s">
        <v>860</v>
      </c>
      <c r="G100" s="5"/>
      <c r="H100" s="42">
        <v>29000</v>
      </c>
      <c r="I100" s="42">
        <v>28300</v>
      </c>
      <c r="J100" s="42">
        <v>27500</v>
      </c>
      <c r="K100" s="43">
        <f t="shared" si="1"/>
        <v>-2.4</v>
      </c>
      <c r="L100" s="43">
        <f t="shared" si="1"/>
        <v>-2.8</v>
      </c>
      <c r="M100" s="44">
        <v>182</v>
      </c>
      <c r="N100" s="53" t="s">
        <v>200</v>
      </c>
      <c r="O100" s="6" t="s">
        <v>1601</v>
      </c>
      <c r="P100" s="5" t="s">
        <v>87</v>
      </c>
      <c r="Q100" s="2" t="s">
        <v>293</v>
      </c>
      <c r="R100" s="3" t="s">
        <v>731</v>
      </c>
      <c r="S100" s="2" t="s">
        <v>459</v>
      </c>
      <c r="T100" s="2" t="s">
        <v>1632</v>
      </c>
      <c r="W100" s="64"/>
    </row>
    <row r="101" spans="1:23" ht="46" customHeight="1" x14ac:dyDescent="0.15">
      <c r="A101" s="41"/>
      <c r="B101" s="38" t="s">
        <v>859</v>
      </c>
      <c r="C101" s="39"/>
      <c r="D101" s="39" t="s">
        <v>29</v>
      </c>
      <c r="E101" s="40">
        <v>14</v>
      </c>
      <c r="F101" s="4" t="s">
        <v>861</v>
      </c>
      <c r="G101" s="5"/>
      <c r="H101" s="42">
        <v>14200</v>
      </c>
      <c r="I101" s="42">
        <v>13800</v>
      </c>
      <c r="J101" s="42">
        <v>13400</v>
      </c>
      <c r="K101" s="43">
        <f t="shared" si="1"/>
        <v>-2.8</v>
      </c>
      <c r="L101" s="43">
        <f t="shared" si="1"/>
        <v>-2.9</v>
      </c>
      <c r="M101" s="44">
        <v>199</v>
      </c>
      <c r="N101" s="53" t="s">
        <v>118</v>
      </c>
      <c r="O101" s="6" t="s">
        <v>460</v>
      </c>
      <c r="P101" s="5" t="s">
        <v>823</v>
      </c>
      <c r="Q101" s="2" t="s">
        <v>383</v>
      </c>
      <c r="R101" s="3" t="s">
        <v>731</v>
      </c>
      <c r="S101" s="2" t="s">
        <v>461</v>
      </c>
      <c r="T101" s="2" t="s">
        <v>1632</v>
      </c>
      <c r="W101" s="64"/>
    </row>
    <row r="102" spans="1:23" ht="60.9" customHeight="1" x14ac:dyDescent="0.15">
      <c r="A102" s="41"/>
      <c r="B102" s="38" t="s">
        <v>800</v>
      </c>
      <c r="C102" s="39">
        <v>5</v>
      </c>
      <c r="D102" s="39" t="s">
        <v>29</v>
      </c>
      <c r="E102" s="40">
        <v>1</v>
      </c>
      <c r="F102" s="4" t="s">
        <v>464</v>
      </c>
      <c r="G102" s="5" t="s">
        <v>803</v>
      </c>
      <c r="H102" s="42">
        <v>62000</v>
      </c>
      <c r="I102" s="42">
        <v>60700</v>
      </c>
      <c r="J102" s="42">
        <v>59300</v>
      </c>
      <c r="K102" s="43">
        <f t="shared" si="1"/>
        <v>-2.1</v>
      </c>
      <c r="L102" s="43">
        <f t="shared" si="1"/>
        <v>-2.2999999999999998</v>
      </c>
      <c r="M102" s="44">
        <v>127</v>
      </c>
      <c r="N102" s="53" t="s">
        <v>200</v>
      </c>
      <c r="O102" s="6" t="s">
        <v>465</v>
      </c>
      <c r="P102" s="5" t="s">
        <v>451</v>
      </c>
      <c r="Q102" s="2" t="s">
        <v>452</v>
      </c>
      <c r="R102" s="3" t="s">
        <v>934</v>
      </c>
      <c r="S102" s="2" t="s">
        <v>466</v>
      </c>
      <c r="T102" s="2" t="s">
        <v>1480</v>
      </c>
      <c r="W102" s="64"/>
    </row>
    <row r="103" spans="1:23" ht="60.9" customHeight="1" x14ac:dyDescent="0.15">
      <c r="A103" s="41"/>
      <c r="B103" s="38" t="s">
        <v>800</v>
      </c>
      <c r="C103" s="39">
        <v>5</v>
      </c>
      <c r="D103" s="39" t="s">
        <v>29</v>
      </c>
      <c r="E103" s="40">
        <v>2</v>
      </c>
      <c r="F103" s="4" t="s">
        <v>467</v>
      </c>
      <c r="G103" s="5" t="s">
        <v>804</v>
      </c>
      <c r="H103" s="42">
        <v>66500</v>
      </c>
      <c r="I103" s="42">
        <v>65800</v>
      </c>
      <c r="J103" s="42">
        <v>64800</v>
      </c>
      <c r="K103" s="43">
        <f t="shared" si="1"/>
        <v>-1.1000000000000001</v>
      </c>
      <c r="L103" s="43">
        <f t="shared" si="1"/>
        <v>-1.5</v>
      </c>
      <c r="M103" s="44">
        <v>219</v>
      </c>
      <c r="N103" s="56" t="s">
        <v>453</v>
      </c>
      <c r="O103" s="6" t="s">
        <v>468</v>
      </c>
      <c r="P103" s="5" t="s">
        <v>1287</v>
      </c>
      <c r="Q103" s="2" t="s">
        <v>454</v>
      </c>
      <c r="R103" s="3" t="s">
        <v>295</v>
      </c>
      <c r="S103" s="2" t="s">
        <v>469</v>
      </c>
      <c r="T103" s="2" t="s">
        <v>1481</v>
      </c>
      <c r="W103" s="64"/>
    </row>
    <row r="104" spans="1:23" ht="46" customHeight="1" x14ac:dyDescent="0.15">
      <c r="A104" s="41"/>
      <c r="B104" s="38" t="s">
        <v>859</v>
      </c>
      <c r="C104" s="39">
        <v>5</v>
      </c>
      <c r="D104" s="39" t="s">
        <v>29</v>
      </c>
      <c r="E104" s="40">
        <v>3</v>
      </c>
      <c r="F104" s="4" t="s">
        <v>526</v>
      </c>
      <c r="G104" s="5"/>
      <c r="H104" s="42">
        <v>85400</v>
      </c>
      <c r="I104" s="42">
        <v>84600</v>
      </c>
      <c r="J104" s="42">
        <v>83500</v>
      </c>
      <c r="K104" s="43">
        <f>IF(H104=0,"",ROUND((I104-H104)/H104*100,1))</f>
        <v>-0.9</v>
      </c>
      <c r="L104" s="43">
        <f>IF(I104=0,"",ROUND((J104-I104)/I104*100,1))</f>
        <v>-1.3</v>
      </c>
      <c r="M104" s="44">
        <v>554</v>
      </c>
      <c r="N104" s="53" t="s">
        <v>118</v>
      </c>
      <c r="O104" s="6" t="s">
        <v>475</v>
      </c>
      <c r="P104" s="5" t="s">
        <v>1145</v>
      </c>
      <c r="Q104" s="2" t="s">
        <v>1146</v>
      </c>
      <c r="R104" s="3" t="s">
        <v>731</v>
      </c>
      <c r="S104" s="2" t="s">
        <v>476</v>
      </c>
      <c r="T104" s="2" t="s">
        <v>1482</v>
      </c>
      <c r="W104" s="64"/>
    </row>
    <row r="105" spans="1:23" ht="46" customHeight="1" x14ac:dyDescent="0.15">
      <c r="A105" s="41"/>
      <c r="B105" s="38" t="s">
        <v>800</v>
      </c>
      <c r="C105" s="39">
        <v>5</v>
      </c>
      <c r="D105" s="39" t="s">
        <v>29</v>
      </c>
      <c r="E105" s="40">
        <v>4</v>
      </c>
      <c r="F105" s="4" t="s">
        <v>470</v>
      </c>
      <c r="G105" s="5" t="s">
        <v>456</v>
      </c>
      <c r="H105" s="42">
        <v>96000</v>
      </c>
      <c r="I105" s="42">
        <v>97200</v>
      </c>
      <c r="J105" s="42">
        <v>98100</v>
      </c>
      <c r="K105" s="43">
        <f t="shared" si="1"/>
        <v>1.3</v>
      </c>
      <c r="L105" s="43">
        <f t="shared" si="1"/>
        <v>0.9</v>
      </c>
      <c r="M105" s="44">
        <v>57</v>
      </c>
      <c r="N105" s="53" t="s">
        <v>118</v>
      </c>
      <c r="O105" s="6" t="s">
        <v>471</v>
      </c>
      <c r="P105" s="5" t="s">
        <v>4</v>
      </c>
      <c r="Q105" s="2" t="s">
        <v>5</v>
      </c>
      <c r="R105" s="3" t="s">
        <v>731</v>
      </c>
      <c r="S105" s="2" t="s">
        <v>472</v>
      </c>
      <c r="T105" s="2" t="s">
        <v>6</v>
      </c>
      <c r="W105" s="64"/>
    </row>
    <row r="106" spans="1:23" ht="46" customHeight="1" x14ac:dyDescent="0.15">
      <c r="A106" s="41"/>
      <c r="B106" s="38" t="s">
        <v>859</v>
      </c>
      <c r="C106" s="39">
        <v>5</v>
      </c>
      <c r="D106" s="39" t="s">
        <v>29</v>
      </c>
      <c r="E106" s="40">
        <v>5</v>
      </c>
      <c r="F106" s="4" t="s">
        <v>866</v>
      </c>
      <c r="G106" s="5"/>
      <c r="H106" s="42">
        <v>23500</v>
      </c>
      <c r="I106" s="42">
        <v>22800</v>
      </c>
      <c r="J106" s="42">
        <v>22000</v>
      </c>
      <c r="K106" s="43">
        <f t="shared" si="1"/>
        <v>-3</v>
      </c>
      <c r="L106" s="43">
        <f t="shared" si="1"/>
        <v>-3.5</v>
      </c>
      <c r="M106" s="44">
        <v>1018</v>
      </c>
      <c r="N106" s="53" t="s">
        <v>118</v>
      </c>
      <c r="O106" s="6" t="s">
        <v>473</v>
      </c>
      <c r="P106" s="5" t="s">
        <v>940</v>
      </c>
      <c r="Q106" s="2" t="s">
        <v>232</v>
      </c>
      <c r="R106" s="3" t="s">
        <v>731</v>
      </c>
      <c r="S106" s="2" t="s">
        <v>474</v>
      </c>
      <c r="T106" s="2" t="s">
        <v>1400</v>
      </c>
      <c r="W106" s="64"/>
    </row>
    <row r="107" spans="1:23" ht="46" customHeight="1" x14ac:dyDescent="0.15">
      <c r="A107" s="41"/>
      <c r="B107" s="38" t="s">
        <v>800</v>
      </c>
      <c r="C107" s="39">
        <v>9</v>
      </c>
      <c r="D107" s="39" t="s">
        <v>29</v>
      </c>
      <c r="E107" s="40">
        <v>1</v>
      </c>
      <c r="F107" s="4" t="s">
        <v>477</v>
      </c>
      <c r="G107" s="5"/>
      <c r="H107" s="42">
        <v>12700</v>
      </c>
      <c r="I107" s="42">
        <v>12500</v>
      </c>
      <c r="J107" s="42">
        <v>12300</v>
      </c>
      <c r="K107" s="43">
        <f t="shared" si="1"/>
        <v>-1.6</v>
      </c>
      <c r="L107" s="43">
        <f t="shared" si="1"/>
        <v>-1.6</v>
      </c>
      <c r="M107" s="44">
        <v>3305</v>
      </c>
      <c r="N107" s="53" t="s">
        <v>462</v>
      </c>
      <c r="O107" s="6" t="s">
        <v>1633</v>
      </c>
      <c r="P107" s="5" t="s">
        <v>824</v>
      </c>
      <c r="Q107" s="2" t="s">
        <v>455</v>
      </c>
      <c r="R107" s="3" t="s">
        <v>731</v>
      </c>
      <c r="S107" s="2" t="s">
        <v>478</v>
      </c>
      <c r="T107" s="2" t="s">
        <v>359</v>
      </c>
      <c r="W107" s="64"/>
    </row>
    <row r="108" spans="1:23" ht="46" customHeight="1" x14ac:dyDescent="0.15">
      <c r="A108" s="41"/>
      <c r="B108" s="38" t="s">
        <v>805</v>
      </c>
      <c r="C108" s="39"/>
      <c r="D108" s="39" t="s">
        <v>29</v>
      </c>
      <c r="E108" s="40">
        <v>1</v>
      </c>
      <c r="F108" s="4" t="s">
        <v>360</v>
      </c>
      <c r="G108" s="5"/>
      <c r="H108" s="42">
        <v>41500</v>
      </c>
      <c r="I108" s="42">
        <v>40700</v>
      </c>
      <c r="J108" s="42">
        <v>39900</v>
      </c>
      <c r="K108" s="43">
        <f t="shared" si="1"/>
        <v>-1.9</v>
      </c>
      <c r="L108" s="43">
        <f t="shared" si="1"/>
        <v>-2</v>
      </c>
      <c r="M108" s="44">
        <v>249</v>
      </c>
      <c r="N108" s="53" t="s">
        <v>197</v>
      </c>
      <c r="O108" s="6" t="s">
        <v>124</v>
      </c>
      <c r="P108" s="5" t="s">
        <v>361</v>
      </c>
      <c r="Q108" s="2" t="s">
        <v>959</v>
      </c>
      <c r="R108" s="3" t="s">
        <v>295</v>
      </c>
      <c r="S108" s="2" t="s">
        <v>479</v>
      </c>
      <c r="T108" s="2" t="s">
        <v>480</v>
      </c>
      <c r="W108" s="64"/>
    </row>
    <row r="109" spans="1:23" ht="46" customHeight="1" x14ac:dyDescent="0.15">
      <c r="A109" s="41" t="s">
        <v>1412</v>
      </c>
      <c r="B109" s="38" t="s">
        <v>805</v>
      </c>
      <c r="C109" s="39"/>
      <c r="D109" s="39" t="s">
        <v>29</v>
      </c>
      <c r="E109" s="40">
        <v>2</v>
      </c>
      <c r="F109" s="4" t="s">
        <v>481</v>
      </c>
      <c r="G109" s="5"/>
      <c r="H109" s="42">
        <v>66900</v>
      </c>
      <c r="I109" s="42">
        <v>66500</v>
      </c>
      <c r="J109" s="42">
        <v>66300</v>
      </c>
      <c r="K109" s="43">
        <f t="shared" si="1"/>
        <v>-0.6</v>
      </c>
      <c r="L109" s="43">
        <f t="shared" si="1"/>
        <v>-0.3</v>
      </c>
      <c r="M109" s="44">
        <v>537</v>
      </c>
      <c r="N109" s="53" t="s">
        <v>1290</v>
      </c>
      <c r="O109" s="6" t="s">
        <v>1487</v>
      </c>
      <c r="P109" s="5" t="s">
        <v>362</v>
      </c>
      <c r="Q109" s="2" t="s">
        <v>450</v>
      </c>
      <c r="R109" s="3" t="s">
        <v>295</v>
      </c>
      <c r="S109" s="2" t="s">
        <v>487</v>
      </c>
      <c r="T109" s="2" t="s">
        <v>253</v>
      </c>
      <c r="W109" s="64"/>
    </row>
    <row r="110" spans="1:23" ht="46" customHeight="1" x14ac:dyDescent="0.15">
      <c r="A110" s="41"/>
      <c r="B110" s="38" t="s">
        <v>805</v>
      </c>
      <c r="C110" s="39"/>
      <c r="D110" s="39" t="s">
        <v>29</v>
      </c>
      <c r="E110" s="40">
        <v>3</v>
      </c>
      <c r="F110" s="4" t="s">
        <v>482</v>
      </c>
      <c r="G110" s="5"/>
      <c r="H110" s="42">
        <v>36600</v>
      </c>
      <c r="I110" s="42">
        <v>36100</v>
      </c>
      <c r="J110" s="42">
        <v>35600</v>
      </c>
      <c r="K110" s="43">
        <f t="shared" si="1"/>
        <v>-1.4</v>
      </c>
      <c r="L110" s="43">
        <f t="shared" si="1"/>
        <v>-1.4</v>
      </c>
      <c r="M110" s="44">
        <v>180</v>
      </c>
      <c r="N110" s="53" t="s">
        <v>196</v>
      </c>
      <c r="O110" s="6" t="s">
        <v>124</v>
      </c>
      <c r="P110" s="5" t="s">
        <v>363</v>
      </c>
      <c r="Q110" s="2" t="s">
        <v>937</v>
      </c>
      <c r="R110" s="3" t="s">
        <v>934</v>
      </c>
      <c r="S110" s="2" t="s">
        <v>483</v>
      </c>
      <c r="T110" s="2" t="s">
        <v>253</v>
      </c>
      <c r="W110" s="64"/>
    </row>
    <row r="111" spans="1:23" ht="46" customHeight="1" x14ac:dyDescent="0.15">
      <c r="A111" s="41"/>
      <c r="B111" s="38" t="s">
        <v>805</v>
      </c>
      <c r="C111" s="39"/>
      <c r="D111" s="39" t="s">
        <v>29</v>
      </c>
      <c r="E111" s="40">
        <v>4</v>
      </c>
      <c r="F111" s="4" t="s">
        <v>484</v>
      </c>
      <c r="G111" s="5"/>
      <c r="H111" s="42">
        <v>27800</v>
      </c>
      <c r="I111" s="42">
        <v>27200</v>
      </c>
      <c r="J111" s="42">
        <v>26600</v>
      </c>
      <c r="K111" s="43">
        <f t="shared" ref="K111:L163" si="2">IF(H111=0,"",ROUND((I111-H111)/H111*100,1))</f>
        <v>-2.2000000000000002</v>
      </c>
      <c r="L111" s="43">
        <f t="shared" si="2"/>
        <v>-2.2000000000000002</v>
      </c>
      <c r="M111" s="44">
        <v>161</v>
      </c>
      <c r="N111" s="53" t="s">
        <v>118</v>
      </c>
      <c r="O111" s="6" t="s">
        <v>124</v>
      </c>
      <c r="P111" s="5" t="s">
        <v>364</v>
      </c>
      <c r="Q111" s="2" t="s">
        <v>959</v>
      </c>
      <c r="R111" s="3" t="s">
        <v>295</v>
      </c>
      <c r="S111" s="2" t="s">
        <v>485</v>
      </c>
      <c r="T111" s="2" t="s">
        <v>123</v>
      </c>
      <c r="W111" s="64"/>
    </row>
    <row r="112" spans="1:23" ht="46" customHeight="1" x14ac:dyDescent="0.15">
      <c r="A112" s="41"/>
      <c r="B112" s="38" t="s">
        <v>147</v>
      </c>
      <c r="C112" s="39"/>
      <c r="D112" s="39" t="s">
        <v>29</v>
      </c>
      <c r="E112" s="40">
        <v>5</v>
      </c>
      <c r="F112" s="4" t="s">
        <v>148</v>
      </c>
      <c r="G112" s="5"/>
      <c r="H112" s="42">
        <v>5700</v>
      </c>
      <c r="I112" s="42">
        <v>5600</v>
      </c>
      <c r="J112" s="42">
        <v>5500</v>
      </c>
      <c r="K112" s="43">
        <f>IF(H112=0,"",ROUND((I112-H112)/H112*100,1))</f>
        <v>-1.8</v>
      </c>
      <c r="L112" s="43">
        <f>IF(I112=0,"",ROUND((J112-I112)/I112*100,1))</f>
        <v>-1.8</v>
      </c>
      <c r="M112" s="44">
        <v>482</v>
      </c>
      <c r="N112" s="53" t="s">
        <v>489</v>
      </c>
      <c r="O112" s="6" t="s">
        <v>320</v>
      </c>
      <c r="P112" s="5" t="s">
        <v>787</v>
      </c>
      <c r="Q112" s="2" t="s">
        <v>1103</v>
      </c>
      <c r="R112" s="3" t="s">
        <v>348</v>
      </c>
      <c r="S112" s="2" t="s">
        <v>1426</v>
      </c>
      <c r="T112" s="2" t="s">
        <v>948</v>
      </c>
      <c r="W112" s="64"/>
    </row>
    <row r="113" spans="1:23" ht="46" customHeight="1" x14ac:dyDescent="0.15">
      <c r="A113" s="41"/>
      <c r="B113" s="38" t="s">
        <v>805</v>
      </c>
      <c r="C113" s="39"/>
      <c r="D113" s="39" t="s">
        <v>29</v>
      </c>
      <c r="E113" s="40">
        <v>6</v>
      </c>
      <c r="F113" s="4" t="s">
        <v>1170</v>
      </c>
      <c r="G113" s="5"/>
      <c r="H113" s="42">
        <v>11500</v>
      </c>
      <c r="I113" s="42">
        <v>11200</v>
      </c>
      <c r="J113" s="42">
        <v>10900</v>
      </c>
      <c r="K113" s="43">
        <f t="shared" si="2"/>
        <v>-2.6</v>
      </c>
      <c r="L113" s="43">
        <f t="shared" si="2"/>
        <v>-2.7</v>
      </c>
      <c r="M113" s="44">
        <v>371</v>
      </c>
      <c r="N113" s="53" t="s">
        <v>254</v>
      </c>
      <c r="O113" s="6" t="s">
        <v>124</v>
      </c>
      <c r="P113" s="5" t="s">
        <v>1171</v>
      </c>
      <c r="Q113" s="2" t="s">
        <v>786</v>
      </c>
      <c r="R113" s="3" t="s">
        <v>348</v>
      </c>
      <c r="S113" s="2" t="s">
        <v>490</v>
      </c>
      <c r="T113" s="2" t="s">
        <v>948</v>
      </c>
      <c r="W113" s="64"/>
    </row>
    <row r="114" spans="1:23" ht="46" customHeight="1" x14ac:dyDescent="0.15">
      <c r="A114" s="41"/>
      <c r="B114" s="38" t="s">
        <v>147</v>
      </c>
      <c r="C114" s="39"/>
      <c r="D114" s="39" t="s">
        <v>29</v>
      </c>
      <c r="E114" s="40">
        <v>7</v>
      </c>
      <c r="F114" s="4" t="s">
        <v>1095</v>
      </c>
      <c r="G114" s="5"/>
      <c r="H114" s="42">
        <v>8200</v>
      </c>
      <c r="I114" s="42">
        <v>8000</v>
      </c>
      <c r="J114" s="42">
        <v>7800</v>
      </c>
      <c r="K114" s="43">
        <f t="shared" si="2"/>
        <v>-2.4</v>
      </c>
      <c r="L114" s="43">
        <f t="shared" si="2"/>
        <v>-2.5</v>
      </c>
      <c r="M114" s="44">
        <v>392</v>
      </c>
      <c r="N114" s="53" t="s">
        <v>196</v>
      </c>
      <c r="O114" s="6" t="s">
        <v>1489</v>
      </c>
      <c r="P114" s="5" t="s">
        <v>1096</v>
      </c>
      <c r="Q114" s="2" t="s">
        <v>1097</v>
      </c>
      <c r="R114" s="3" t="s">
        <v>348</v>
      </c>
      <c r="S114" s="2" t="s">
        <v>1425</v>
      </c>
      <c r="T114" s="2" t="s">
        <v>948</v>
      </c>
      <c r="W114" s="64"/>
    </row>
    <row r="115" spans="1:23" ht="46" customHeight="1" x14ac:dyDescent="0.15">
      <c r="A115" s="41"/>
      <c r="B115" s="38" t="s">
        <v>147</v>
      </c>
      <c r="C115" s="39"/>
      <c r="D115" s="39" t="s">
        <v>29</v>
      </c>
      <c r="E115" s="40">
        <v>8</v>
      </c>
      <c r="F115" s="4" t="s">
        <v>1172</v>
      </c>
      <c r="G115" s="5"/>
      <c r="H115" s="42">
        <v>8400</v>
      </c>
      <c r="I115" s="42">
        <v>8200</v>
      </c>
      <c r="J115" s="42">
        <v>8000</v>
      </c>
      <c r="K115" s="43">
        <f>IF(H115=0,"",ROUND((I115-H115)/H115*100,1))</f>
        <v>-2.4</v>
      </c>
      <c r="L115" s="43">
        <f>IF(I115=0,"",ROUND((J115-I115)/I115*100,1))</f>
        <v>-2.4</v>
      </c>
      <c r="M115" s="44">
        <v>782</v>
      </c>
      <c r="N115" s="53" t="s">
        <v>254</v>
      </c>
      <c r="O115" s="6" t="s">
        <v>124</v>
      </c>
      <c r="P115" s="5" t="s">
        <v>1173</v>
      </c>
      <c r="Q115" s="2" t="s">
        <v>1174</v>
      </c>
      <c r="R115" s="3" t="s">
        <v>348</v>
      </c>
      <c r="S115" s="2" t="s">
        <v>491</v>
      </c>
      <c r="T115" s="2" t="s">
        <v>948</v>
      </c>
      <c r="W115" s="64"/>
    </row>
    <row r="116" spans="1:23" ht="46" customHeight="1" x14ac:dyDescent="0.15">
      <c r="A116" s="41"/>
      <c r="B116" s="38" t="s">
        <v>805</v>
      </c>
      <c r="C116" s="39"/>
      <c r="D116" s="39" t="s">
        <v>29</v>
      </c>
      <c r="E116" s="40">
        <v>9</v>
      </c>
      <c r="F116" s="4" t="s">
        <v>486</v>
      </c>
      <c r="G116" s="5"/>
      <c r="H116" s="42">
        <v>45800</v>
      </c>
      <c r="I116" s="42">
        <v>45000</v>
      </c>
      <c r="J116" s="42">
        <v>44200</v>
      </c>
      <c r="K116" s="43">
        <f t="shared" si="2"/>
        <v>-1.7</v>
      </c>
      <c r="L116" s="43">
        <f t="shared" si="2"/>
        <v>-1.8</v>
      </c>
      <c r="M116" s="44">
        <v>168</v>
      </c>
      <c r="N116" s="53" t="s">
        <v>254</v>
      </c>
      <c r="O116" s="6" t="s">
        <v>124</v>
      </c>
      <c r="P116" s="5" t="s">
        <v>438</v>
      </c>
      <c r="Q116" s="2" t="s">
        <v>57</v>
      </c>
      <c r="R116" s="3" t="s">
        <v>934</v>
      </c>
      <c r="S116" s="2" t="s">
        <v>483</v>
      </c>
      <c r="T116" s="2" t="s">
        <v>253</v>
      </c>
      <c r="W116" s="64"/>
    </row>
    <row r="117" spans="1:23" ht="46" customHeight="1" x14ac:dyDescent="0.15">
      <c r="A117" s="41"/>
      <c r="B117" s="38" t="s">
        <v>147</v>
      </c>
      <c r="C117" s="39"/>
      <c r="D117" s="39" t="s">
        <v>29</v>
      </c>
      <c r="E117" s="40">
        <v>10</v>
      </c>
      <c r="F117" s="4" t="s">
        <v>1104</v>
      </c>
      <c r="G117" s="5"/>
      <c r="H117" s="42">
        <v>10700</v>
      </c>
      <c r="I117" s="42">
        <v>10400</v>
      </c>
      <c r="J117" s="42">
        <v>10100</v>
      </c>
      <c r="K117" s="43">
        <f t="shared" si="2"/>
        <v>-2.8</v>
      </c>
      <c r="L117" s="43">
        <f t="shared" si="2"/>
        <v>-2.9</v>
      </c>
      <c r="M117" s="44">
        <v>519</v>
      </c>
      <c r="N117" s="53" t="s">
        <v>196</v>
      </c>
      <c r="O117" s="6" t="s">
        <v>320</v>
      </c>
      <c r="P117" s="5" t="s">
        <v>785</v>
      </c>
      <c r="Q117" s="2" t="s">
        <v>1286</v>
      </c>
      <c r="R117" s="3" t="s">
        <v>731</v>
      </c>
      <c r="S117" s="2" t="s">
        <v>510</v>
      </c>
      <c r="T117" s="2" t="s">
        <v>145</v>
      </c>
      <c r="W117" s="64"/>
    </row>
    <row r="118" spans="1:23" ht="46" customHeight="1" x14ac:dyDescent="0.15">
      <c r="A118" s="41"/>
      <c r="B118" s="38" t="s">
        <v>805</v>
      </c>
      <c r="C118" s="39"/>
      <c r="D118" s="39" t="s">
        <v>29</v>
      </c>
      <c r="E118" s="40">
        <v>11</v>
      </c>
      <c r="F118" s="4" t="s">
        <v>506</v>
      </c>
      <c r="G118" s="5"/>
      <c r="H118" s="42">
        <v>15500</v>
      </c>
      <c r="I118" s="42">
        <v>15100</v>
      </c>
      <c r="J118" s="42">
        <v>14700</v>
      </c>
      <c r="K118" s="43">
        <f>IF(H118=0,"",ROUND((I118-H118)/H118*100,1))</f>
        <v>-2.6</v>
      </c>
      <c r="L118" s="43">
        <f>IF(I118=0,"",ROUND((J118-I118)/I118*100,1))</f>
        <v>-2.6</v>
      </c>
      <c r="M118" s="44">
        <v>290</v>
      </c>
      <c r="N118" s="53" t="s">
        <v>462</v>
      </c>
      <c r="O118" s="6" t="s">
        <v>124</v>
      </c>
      <c r="P118" s="5" t="s">
        <v>53</v>
      </c>
      <c r="Q118" s="2" t="s">
        <v>54</v>
      </c>
      <c r="R118" s="3" t="s">
        <v>348</v>
      </c>
      <c r="S118" s="2" t="s">
        <v>507</v>
      </c>
      <c r="T118" s="2" t="s">
        <v>145</v>
      </c>
      <c r="W118" s="64"/>
    </row>
    <row r="119" spans="1:23" ht="46" customHeight="1" x14ac:dyDescent="0.15">
      <c r="A119" s="41" t="s">
        <v>1412</v>
      </c>
      <c r="B119" s="38" t="s">
        <v>805</v>
      </c>
      <c r="C119" s="39"/>
      <c r="D119" s="39" t="s">
        <v>29</v>
      </c>
      <c r="E119" s="40">
        <v>12</v>
      </c>
      <c r="F119" s="4" t="s">
        <v>1312</v>
      </c>
      <c r="G119" s="5"/>
      <c r="H119" s="42">
        <v>38000</v>
      </c>
      <c r="I119" s="42">
        <v>37600</v>
      </c>
      <c r="J119" s="42">
        <v>37100</v>
      </c>
      <c r="K119" s="43">
        <f t="shared" si="2"/>
        <v>-1.1000000000000001</v>
      </c>
      <c r="L119" s="43">
        <f t="shared" si="2"/>
        <v>-1.3</v>
      </c>
      <c r="M119" s="44">
        <v>220</v>
      </c>
      <c r="N119" s="53" t="s">
        <v>1313</v>
      </c>
      <c r="O119" s="6" t="s">
        <v>124</v>
      </c>
      <c r="P119" s="5" t="s">
        <v>457</v>
      </c>
      <c r="Q119" s="2" t="s">
        <v>753</v>
      </c>
      <c r="R119" s="3" t="s">
        <v>295</v>
      </c>
      <c r="S119" s="2" t="s">
        <v>1314</v>
      </c>
      <c r="T119" s="2" t="s">
        <v>480</v>
      </c>
      <c r="W119" s="64"/>
    </row>
    <row r="120" spans="1:23" ht="46" customHeight="1" x14ac:dyDescent="0.15">
      <c r="A120" s="41"/>
      <c r="B120" s="38" t="s">
        <v>147</v>
      </c>
      <c r="C120" s="39"/>
      <c r="D120" s="39" t="s">
        <v>29</v>
      </c>
      <c r="E120" s="40">
        <v>13</v>
      </c>
      <c r="F120" s="4" t="s">
        <v>1264</v>
      </c>
      <c r="G120" s="5"/>
      <c r="H120" s="42">
        <v>23500</v>
      </c>
      <c r="I120" s="42">
        <v>23000</v>
      </c>
      <c r="J120" s="42">
        <v>22500</v>
      </c>
      <c r="K120" s="43">
        <f>IF(H120=0,"",ROUND((I120-H120)/H120*100,1))</f>
        <v>-2.1</v>
      </c>
      <c r="L120" s="43">
        <f>IF(I120=0,"",ROUND((J120-I120)/I120*100,1))</f>
        <v>-2.2000000000000002</v>
      </c>
      <c r="M120" s="44">
        <v>182</v>
      </c>
      <c r="N120" s="53" t="s">
        <v>197</v>
      </c>
      <c r="O120" s="6" t="s">
        <v>124</v>
      </c>
      <c r="P120" s="5" t="s">
        <v>1266</v>
      </c>
      <c r="Q120" s="2" t="s">
        <v>753</v>
      </c>
      <c r="R120" s="3" t="s">
        <v>934</v>
      </c>
      <c r="S120" s="2" t="s">
        <v>1265</v>
      </c>
      <c r="T120" s="2" t="s">
        <v>145</v>
      </c>
      <c r="W120" s="64"/>
    </row>
    <row r="121" spans="1:23" ht="46" customHeight="1" x14ac:dyDescent="0.15">
      <c r="A121" s="41"/>
      <c r="B121" s="38" t="s">
        <v>147</v>
      </c>
      <c r="C121" s="39"/>
      <c r="D121" s="39" t="s">
        <v>29</v>
      </c>
      <c r="E121" s="40">
        <v>14</v>
      </c>
      <c r="F121" s="4" t="s">
        <v>1626</v>
      </c>
      <c r="G121" s="5"/>
      <c r="H121" s="42">
        <v>15400</v>
      </c>
      <c r="I121" s="42">
        <v>15000</v>
      </c>
      <c r="J121" s="42">
        <v>14600</v>
      </c>
      <c r="K121" s="43">
        <f t="shared" si="2"/>
        <v>-2.6</v>
      </c>
      <c r="L121" s="43">
        <f t="shared" si="2"/>
        <v>-2.7</v>
      </c>
      <c r="M121" s="44">
        <v>217</v>
      </c>
      <c r="N121" s="53" t="s">
        <v>197</v>
      </c>
      <c r="O121" s="6" t="s">
        <v>1491</v>
      </c>
      <c r="P121" s="5" t="s">
        <v>823</v>
      </c>
      <c r="Q121" s="2" t="s">
        <v>411</v>
      </c>
      <c r="R121" s="3" t="s">
        <v>731</v>
      </c>
      <c r="S121" s="2" t="s">
        <v>178</v>
      </c>
      <c r="T121" s="2" t="s">
        <v>123</v>
      </c>
      <c r="W121" s="64"/>
    </row>
    <row r="122" spans="1:23" ht="46" customHeight="1" x14ac:dyDescent="0.15">
      <c r="A122" s="41"/>
      <c r="B122" s="38" t="s">
        <v>805</v>
      </c>
      <c r="C122" s="39"/>
      <c r="D122" s="39" t="s">
        <v>29</v>
      </c>
      <c r="E122" s="40">
        <v>15</v>
      </c>
      <c r="F122" s="4" t="s">
        <v>508</v>
      </c>
      <c r="G122" s="5"/>
      <c r="H122" s="42">
        <v>11600</v>
      </c>
      <c r="I122" s="42">
        <v>11300</v>
      </c>
      <c r="J122" s="42">
        <v>11000</v>
      </c>
      <c r="K122" s="43">
        <f>IF(H122=0,"",ROUND((I122-H122)/H122*100,1))</f>
        <v>-2.6</v>
      </c>
      <c r="L122" s="43">
        <f>IF(I122=0,"",ROUND((J122-I122)/I122*100,1))</f>
        <v>-2.7</v>
      </c>
      <c r="M122" s="44">
        <v>601</v>
      </c>
      <c r="N122" s="53" t="s">
        <v>254</v>
      </c>
      <c r="O122" s="6" t="s">
        <v>124</v>
      </c>
      <c r="P122" s="5" t="s">
        <v>61</v>
      </c>
      <c r="Q122" s="2" t="s">
        <v>778</v>
      </c>
      <c r="R122" s="3" t="s">
        <v>348</v>
      </c>
      <c r="S122" s="2" t="s">
        <v>509</v>
      </c>
      <c r="T122" s="2" t="s">
        <v>145</v>
      </c>
      <c r="W122" s="64"/>
    </row>
    <row r="123" spans="1:23" ht="46" customHeight="1" x14ac:dyDescent="0.15">
      <c r="A123" s="41"/>
      <c r="B123" s="38" t="s">
        <v>147</v>
      </c>
      <c r="C123" s="39"/>
      <c r="D123" s="39" t="s">
        <v>29</v>
      </c>
      <c r="E123" s="40">
        <v>16</v>
      </c>
      <c r="F123" s="4" t="s">
        <v>143</v>
      </c>
      <c r="G123" s="5"/>
      <c r="H123" s="42">
        <v>29200</v>
      </c>
      <c r="I123" s="42">
        <v>28900</v>
      </c>
      <c r="J123" s="42">
        <v>28600</v>
      </c>
      <c r="K123" s="43">
        <f t="shared" si="2"/>
        <v>-1</v>
      </c>
      <c r="L123" s="43">
        <f t="shared" si="2"/>
        <v>-1</v>
      </c>
      <c r="M123" s="44">
        <v>198</v>
      </c>
      <c r="N123" s="53" t="s">
        <v>118</v>
      </c>
      <c r="O123" s="6" t="s">
        <v>124</v>
      </c>
      <c r="P123" s="5" t="s">
        <v>825</v>
      </c>
      <c r="Q123" s="2" t="s">
        <v>144</v>
      </c>
      <c r="R123" s="3" t="s">
        <v>295</v>
      </c>
      <c r="S123" s="2" t="s">
        <v>488</v>
      </c>
      <c r="T123" s="2" t="s">
        <v>123</v>
      </c>
      <c r="W123" s="64"/>
    </row>
    <row r="124" spans="1:23" ht="46" customHeight="1" x14ac:dyDescent="0.15">
      <c r="A124" s="41"/>
      <c r="B124" s="38" t="s">
        <v>805</v>
      </c>
      <c r="C124" s="39">
        <v>5</v>
      </c>
      <c r="D124" s="39" t="s">
        <v>29</v>
      </c>
      <c r="E124" s="40">
        <v>1</v>
      </c>
      <c r="F124" s="4" t="s">
        <v>492</v>
      </c>
      <c r="G124" s="5"/>
      <c r="H124" s="42">
        <v>51000</v>
      </c>
      <c r="I124" s="42">
        <v>49500</v>
      </c>
      <c r="J124" s="42">
        <v>48000</v>
      </c>
      <c r="K124" s="43">
        <f t="shared" si="2"/>
        <v>-2.9</v>
      </c>
      <c r="L124" s="43">
        <f t="shared" si="2"/>
        <v>-3</v>
      </c>
      <c r="M124" s="44">
        <v>243</v>
      </c>
      <c r="N124" s="53" t="s">
        <v>493</v>
      </c>
      <c r="O124" s="6" t="s">
        <v>471</v>
      </c>
      <c r="P124" s="5" t="s">
        <v>344</v>
      </c>
      <c r="Q124" s="2" t="s">
        <v>345</v>
      </c>
      <c r="R124" s="3" t="s">
        <v>295</v>
      </c>
      <c r="S124" s="2" t="s">
        <v>837</v>
      </c>
      <c r="T124" s="2" t="s">
        <v>1468</v>
      </c>
      <c r="W124" s="64"/>
    </row>
    <row r="125" spans="1:23" ht="46" customHeight="1" x14ac:dyDescent="0.15">
      <c r="A125" s="41"/>
      <c r="B125" s="38" t="s">
        <v>805</v>
      </c>
      <c r="C125" s="39">
        <v>5</v>
      </c>
      <c r="D125" s="39" t="s">
        <v>29</v>
      </c>
      <c r="E125" s="40">
        <v>2</v>
      </c>
      <c r="F125" s="4" t="s">
        <v>1098</v>
      </c>
      <c r="G125" s="5"/>
      <c r="H125" s="42">
        <v>13000</v>
      </c>
      <c r="I125" s="42">
        <v>12600</v>
      </c>
      <c r="J125" s="42">
        <v>12200</v>
      </c>
      <c r="K125" s="43">
        <f t="shared" si="2"/>
        <v>-3.1</v>
      </c>
      <c r="L125" s="43">
        <f t="shared" si="2"/>
        <v>-3.2</v>
      </c>
      <c r="M125" s="44">
        <v>422</v>
      </c>
      <c r="N125" s="56" t="s">
        <v>453</v>
      </c>
      <c r="O125" s="6" t="s">
        <v>499</v>
      </c>
      <c r="P125" s="5" t="s">
        <v>1099</v>
      </c>
      <c r="Q125" s="2" t="s">
        <v>1100</v>
      </c>
      <c r="R125" s="3" t="s">
        <v>348</v>
      </c>
      <c r="S125" s="2" t="s">
        <v>1427</v>
      </c>
      <c r="T125" s="2" t="s">
        <v>948</v>
      </c>
      <c r="W125" s="64"/>
    </row>
    <row r="126" spans="1:23" ht="46" customHeight="1" x14ac:dyDescent="0.15">
      <c r="A126" s="41"/>
      <c r="B126" s="38" t="s">
        <v>805</v>
      </c>
      <c r="C126" s="39">
        <v>5</v>
      </c>
      <c r="D126" s="39" t="s">
        <v>29</v>
      </c>
      <c r="E126" s="40">
        <v>3</v>
      </c>
      <c r="F126" s="4" t="s">
        <v>494</v>
      </c>
      <c r="G126" s="5"/>
      <c r="H126" s="42">
        <v>68000</v>
      </c>
      <c r="I126" s="42">
        <v>67300</v>
      </c>
      <c r="J126" s="42">
        <v>66400</v>
      </c>
      <c r="K126" s="43">
        <f t="shared" si="2"/>
        <v>-1</v>
      </c>
      <c r="L126" s="43">
        <f t="shared" si="2"/>
        <v>-1.3</v>
      </c>
      <c r="M126" s="44">
        <v>104</v>
      </c>
      <c r="N126" s="53" t="s">
        <v>495</v>
      </c>
      <c r="O126" s="6" t="s">
        <v>471</v>
      </c>
      <c r="P126" s="5" t="s">
        <v>279</v>
      </c>
      <c r="Q126" s="2" t="s">
        <v>768</v>
      </c>
      <c r="R126" s="3" t="s">
        <v>295</v>
      </c>
      <c r="S126" s="2" t="s">
        <v>838</v>
      </c>
      <c r="T126" s="2" t="s">
        <v>1483</v>
      </c>
      <c r="W126" s="64"/>
    </row>
    <row r="127" spans="1:23" ht="46" customHeight="1" x14ac:dyDescent="0.15">
      <c r="A127" s="41" t="s">
        <v>1412</v>
      </c>
      <c r="B127" s="38" t="s">
        <v>805</v>
      </c>
      <c r="C127" s="39">
        <v>5</v>
      </c>
      <c r="D127" s="39" t="s">
        <v>29</v>
      </c>
      <c r="E127" s="40">
        <v>4</v>
      </c>
      <c r="F127" s="7" t="s">
        <v>496</v>
      </c>
      <c r="G127" s="5"/>
      <c r="H127" s="42">
        <v>91500</v>
      </c>
      <c r="I127" s="42">
        <v>91400</v>
      </c>
      <c r="J127" s="42">
        <v>91100</v>
      </c>
      <c r="K127" s="43">
        <f t="shared" si="2"/>
        <v>-0.1</v>
      </c>
      <c r="L127" s="43">
        <f t="shared" si="2"/>
        <v>-0.3</v>
      </c>
      <c r="M127" s="44">
        <v>1141</v>
      </c>
      <c r="N127" s="53" t="s">
        <v>118</v>
      </c>
      <c r="O127" s="6" t="s">
        <v>1627</v>
      </c>
      <c r="P127" s="5" t="s">
        <v>769</v>
      </c>
      <c r="Q127" s="2" t="s">
        <v>770</v>
      </c>
      <c r="R127" s="3" t="s">
        <v>295</v>
      </c>
      <c r="S127" s="2" t="s">
        <v>839</v>
      </c>
      <c r="T127" s="2" t="s">
        <v>1483</v>
      </c>
      <c r="W127" s="64"/>
    </row>
    <row r="128" spans="1:23" ht="46" customHeight="1" x14ac:dyDescent="0.15">
      <c r="A128" s="41"/>
      <c r="B128" s="38" t="s">
        <v>805</v>
      </c>
      <c r="C128" s="39">
        <v>5</v>
      </c>
      <c r="D128" s="39" t="s">
        <v>29</v>
      </c>
      <c r="E128" s="40">
        <v>5</v>
      </c>
      <c r="F128" s="4" t="s">
        <v>501</v>
      </c>
      <c r="G128" s="5"/>
      <c r="H128" s="42">
        <v>29200</v>
      </c>
      <c r="I128" s="42">
        <v>28600</v>
      </c>
      <c r="J128" s="42">
        <v>28000</v>
      </c>
      <c r="K128" s="43">
        <f>IF(H128=0,"",ROUND((I128-H128)/H128*100,1))</f>
        <v>-2.1</v>
      </c>
      <c r="L128" s="43">
        <f>IF(I128=0,"",ROUND((J128-I128)/I128*100,1))</f>
        <v>-2.1</v>
      </c>
      <c r="M128" s="44">
        <v>3312</v>
      </c>
      <c r="N128" s="53" t="s">
        <v>254</v>
      </c>
      <c r="O128" s="6" t="s">
        <v>502</v>
      </c>
      <c r="P128" s="5" t="s">
        <v>869</v>
      </c>
      <c r="Q128" s="2" t="s">
        <v>1386</v>
      </c>
      <c r="R128" s="3" t="s">
        <v>348</v>
      </c>
      <c r="S128" s="2" t="s">
        <v>503</v>
      </c>
      <c r="T128" s="2" t="s">
        <v>1474</v>
      </c>
      <c r="W128" s="64"/>
    </row>
    <row r="129" spans="1:23" ht="46" customHeight="1" x14ac:dyDescent="0.15">
      <c r="A129" s="41"/>
      <c r="B129" s="38" t="s">
        <v>147</v>
      </c>
      <c r="C129" s="39">
        <v>5</v>
      </c>
      <c r="D129" s="39" t="s">
        <v>29</v>
      </c>
      <c r="E129" s="40">
        <v>6</v>
      </c>
      <c r="F129" s="4" t="s">
        <v>822</v>
      </c>
      <c r="G129" s="5"/>
      <c r="H129" s="42">
        <v>76000</v>
      </c>
      <c r="I129" s="42">
        <v>75600</v>
      </c>
      <c r="J129" s="42">
        <v>75000</v>
      </c>
      <c r="K129" s="43">
        <f t="shared" si="2"/>
        <v>-0.5</v>
      </c>
      <c r="L129" s="43">
        <f t="shared" si="2"/>
        <v>-0.8</v>
      </c>
      <c r="M129" s="44">
        <v>748</v>
      </c>
      <c r="N129" s="53" t="s">
        <v>200</v>
      </c>
      <c r="O129" s="6" t="s">
        <v>227</v>
      </c>
      <c r="P129" s="5" t="s">
        <v>111</v>
      </c>
      <c r="Q129" s="2" t="s">
        <v>228</v>
      </c>
      <c r="R129" s="3" t="s">
        <v>295</v>
      </c>
      <c r="S129" s="2" t="s">
        <v>498</v>
      </c>
      <c r="T129" s="2" t="s">
        <v>1477</v>
      </c>
      <c r="W129" s="64"/>
    </row>
    <row r="130" spans="1:23" ht="46" customHeight="1" x14ac:dyDescent="0.15">
      <c r="A130" s="41"/>
      <c r="B130" s="38" t="s">
        <v>805</v>
      </c>
      <c r="C130" s="39">
        <v>5</v>
      </c>
      <c r="D130" s="39" t="s">
        <v>29</v>
      </c>
      <c r="E130" s="40">
        <v>7</v>
      </c>
      <c r="F130" s="4" t="s">
        <v>8</v>
      </c>
      <c r="G130" s="5"/>
      <c r="H130" s="42">
        <v>53500</v>
      </c>
      <c r="I130" s="42">
        <v>52800</v>
      </c>
      <c r="J130" s="42">
        <v>52000</v>
      </c>
      <c r="K130" s="43">
        <f t="shared" si="2"/>
        <v>-1.3</v>
      </c>
      <c r="L130" s="43">
        <f t="shared" si="2"/>
        <v>-1.5</v>
      </c>
      <c r="M130" s="44">
        <v>1923</v>
      </c>
      <c r="N130" s="53" t="s">
        <v>118</v>
      </c>
      <c r="O130" s="6" t="s">
        <v>42</v>
      </c>
      <c r="P130" s="5" t="s">
        <v>43</v>
      </c>
      <c r="Q130" s="2" t="s">
        <v>1634</v>
      </c>
      <c r="R130" s="3" t="s">
        <v>348</v>
      </c>
      <c r="S130" s="2" t="s">
        <v>500</v>
      </c>
      <c r="T130" s="2" t="s">
        <v>1474</v>
      </c>
      <c r="W130" s="64"/>
    </row>
    <row r="131" spans="1:23" ht="46" customHeight="1" x14ac:dyDescent="0.15">
      <c r="A131" s="41"/>
      <c r="B131" s="38" t="s">
        <v>805</v>
      </c>
      <c r="C131" s="39">
        <v>9</v>
      </c>
      <c r="D131" s="39" t="s">
        <v>29</v>
      </c>
      <c r="E131" s="40">
        <v>1</v>
      </c>
      <c r="F131" s="4" t="s">
        <v>504</v>
      </c>
      <c r="G131" s="5"/>
      <c r="H131" s="42">
        <v>11900</v>
      </c>
      <c r="I131" s="42">
        <v>11800</v>
      </c>
      <c r="J131" s="42">
        <v>11700</v>
      </c>
      <c r="K131" s="43">
        <f t="shared" si="2"/>
        <v>-0.8</v>
      </c>
      <c r="L131" s="43">
        <f t="shared" si="2"/>
        <v>-0.8</v>
      </c>
      <c r="M131" s="44">
        <v>5262</v>
      </c>
      <c r="N131" s="53" t="s">
        <v>200</v>
      </c>
      <c r="O131" s="6" t="s">
        <v>347</v>
      </c>
      <c r="P131" s="5" t="s">
        <v>402</v>
      </c>
      <c r="Q131" s="2" t="s">
        <v>52</v>
      </c>
      <c r="R131" s="3" t="s">
        <v>348</v>
      </c>
      <c r="S131" s="2" t="s">
        <v>505</v>
      </c>
      <c r="T131" s="2" t="s">
        <v>1473</v>
      </c>
      <c r="W131" s="64"/>
    </row>
    <row r="132" spans="1:23" ht="46" customHeight="1" x14ac:dyDescent="0.15">
      <c r="A132" s="41"/>
      <c r="B132" s="38" t="s">
        <v>806</v>
      </c>
      <c r="C132" s="39"/>
      <c r="D132" s="39" t="s">
        <v>29</v>
      </c>
      <c r="E132" s="40">
        <v>1</v>
      </c>
      <c r="F132" s="4" t="s">
        <v>1153</v>
      </c>
      <c r="G132" s="5"/>
      <c r="H132" s="42">
        <v>40800</v>
      </c>
      <c r="I132" s="42">
        <v>40600</v>
      </c>
      <c r="J132" s="42">
        <v>40400</v>
      </c>
      <c r="K132" s="43">
        <f t="shared" si="2"/>
        <v>-0.5</v>
      </c>
      <c r="L132" s="43">
        <f t="shared" si="2"/>
        <v>-0.5</v>
      </c>
      <c r="M132" s="44">
        <v>360</v>
      </c>
      <c r="N132" s="56" t="s">
        <v>431</v>
      </c>
      <c r="O132" s="6" t="s">
        <v>1454</v>
      </c>
      <c r="P132" s="5" t="s">
        <v>229</v>
      </c>
      <c r="Q132" s="2" t="s">
        <v>230</v>
      </c>
      <c r="R132" s="3" t="s">
        <v>348</v>
      </c>
      <c r="S132" s="2" t="s">
        <v>231</v>
      </c>
      <c r="T132" s="2" t="s">
        <v>281</v>
      </c>
      <c r="W132" s="64"/>
    </row>
    <row r="133" spans="1:23" ht="46" customHeight="1" x14ac:dyDescent="0.15">
      <c r="A133" s="41" t="s">
        <v>1412</v>
      </c>
      <c r="B133" s="38" t="s">
        <v>72</v>
      </c>
      <c r="C133" s="39"/>
      <c r="D133" s="39" t="s">
        <v>29</v>
      </c>
      <c r="E133" s="40">
        <v>2</v>
      </c>
      <c r="F133" s="4" t="s">
        <v>83</v>
      </c>
      <c r="G133" s="5"/>
      <c r="H133" s="42">
        <v>46200</v>
      </c>
      <c r="I133" s="42">
        <v>45200</v>
      </c>
      <c r="J133" s="42">
        <v>44100</v>
      </c>
      <c r="K133" s="43">
        <f t="shared" si="2"/>
        <v>-2.2000000000000002</v>
      </c>
      <c r="L133" s="43">
        <f t="shared" si="2"/>
        <v>-2.4</v>
      </c>
      <c r="M133" s="44">
        <v>211</v>
      </c>
      <c r="N133" s="53" t="s">
        <v>118</v>
      </c>
      <c r="O133" s="6" t="s">
        <v>124</v>
      </c>
      <c r="P133" s="5" t="s">
        <v>448</v>
      </c>
      <c r="Q133" s="2" t="s">
        <v>773</v>
      </c>
      <c r="R133" s="3" t="s">
        <v>731</v>
      </c>
      <c r="S133" s="2" t="s">
        <v>511</v>
      </c>
      <c r="T133" s="2" t="s">
        <v>123</v>
      </c>
      <c r="W133" s="64"/>
    </row>
    <row r="134" spans="1:23" ht="46" customHeight="1" x14ac:dyDescent="0.15">
      <c r="A134" s="41"/>
      <c r="B134" s="38" t="s">
        <v>806</v>
      </c>
      <c r="C134" s="39"/>
      <c r="D134" s="39" t="s">
        <v>29</v>
      </c>
      <c r="E134" s="40">
        <v>3</v>
      </c>
      <c r="F134" s="4" t="s">
        <v>831</v>
      </c>
      <c r="G134" s="5"/>
      <c r="H134" s="42">
        <v>35900</v>
      </c>
      <c r="I134" s="42">
        <v>35600</v>
      </c>
      <c r="J134" s="42">
        <v>35300</v>
      </c>
      <c r="K134" s="43">
        <f t="shared" si="2"/>
        <v>-0.8</v>
      </c>
      <c r="L134" s="43">
        <f t="shared" si="2"/>
        <v>-0.8</v>
      </c>
      <c r="M134" s="44">
        <v>235</v>
      </c>
      <c r="N134" s="53" t="s">
        <v>197</v>
      </c>
      <c r="O134" s="6" t="s">
        <v>124</v>
      </c>
      <c r="P134" s="5" t="s">
        <v>233</v>
      </c>
      <c r="Q134" s="2" t="s">
        <v>832</v>
      </c>
      <c r="R134" s="3" t="s">
        <v>348</v>
      </c>
      <c r="S134" s="2" t="s">
        <v>833</v>
      </c>
      <c r="T134" s="2" t="s">
        <v>145</v>
      </c>
      <c r="W134" s="64"/>
    </row>
    <row r="135" spans="1:23" ht="46" customHeight="1" x14ac:dyDescent="0.15">
      <c r="A135" s="41"/>
      <c r="B135" s="38" t="s">
        <v>72</v>
      </c>
      <c r="C135" s="39"/>
      <c r="D135" s="39" t="s">
        <v>29</v>
      </c>
      <c r="E135" s="40">
        <v>4</v>
      </c>
      <c r="F135" s="4" t="s">
        <v>1152</v>
      </c>
      <c r="G135" s="5"/>
      <c r="H135" s="42">
        <v>21300</v>
      </c>
      <c r="I135" s="42">
        <v>20800</v>
      </c>
      <c r="J135" s="42">
        <v>20300</v>
      </c>
      <c r="K135" s="43">
        <f t="shared" si="2"/>
        <v>-2.2999999999999998</v>
      </c>
      <c r="L135" s="43">
        <f t="shared" si="2"/>
        <v>-2.4</v>
      </c>
      <c r="M135" s="44">
        <v>413</v>
      </c>
      <c r="N135" s="53" t="s">
        <v>196</v>
      </c>
      <c r="O135" s="6" t="s">
        <v>124</v>
      </c>
      <c r="P135" s="5" t="s">
        <v>788</v>
      </c>
      <c r="Q135" s="2" t="s">
        <v>1046</v>
      </c>
      <c r="R135" s="3" t="s">
        <v>731</v>
      </c>
      <c r="S135" s="2" t="s">
        <v>1138</v>
      </c>
      <c r="T135" s="2" t="s">
        <v>145</v>
      </c>
      <c r="W135" s="64"/>
    </row>
    <row r="136" spans="1:23" ht="46" customHeight="1" x14ac:dyDescent="0.15">
      <c r="A136" s="41"/>
      <c r="B136" s="38" t="s">
        <v>72</v>
      </c>
      <c r="C136" s="39"/>
      <c r="D136" s="39" t="s">
        <v>29</v>
      </c>
      <c r="E136" s="40">
        <v>5</v>
      </c>
      <c r="F136" s="4" t="s">
        <v>73</v>
      </c>
      <c r="G136" s="5"/>
      <c r="H136" s="42">
        <v>32000</v>
      </c>
      <c r="I136" s="42">
        <v>31600</v>
      </c>
      <c r="J136" s="42">
        <v>31100</v>
      </c>
      <c r="K136" s="43">
        <f>IF(H136=0,"",ROUND((I136-H136)/H136*100,1))</f>
        <v>-1.3</v>
      </c>
      <c r="L136" s="43">
        <f>IF(I136=0,"",ROUND((J136-I136)/I136*100,1))</f>
        <v>-1.6</v>
      </c>
      <c r="M136" s="44">
        <v>125</v>
      </c>
      <c r="N136" s="53" t="s">
        <v>462</v>
      </c>
      <c r="O136" s="6" t="s">
        <v>124</v>
      </c>
      <c r="P136" s="5" t="s">
        <v>1374</v>
      </c>
      <c r="Q136" s="2" t="s">
        <v>74</v>
      </c>
      <c r="R136" s="3" t="s">
        <v>731</v>
      </c>
      <c r="S136" s="2" t="s">
        <v>367</v>
      </c>
      <c r="T136" s="2" t="s">
        <v>123</v>
      </c>
      <c r="W136" s="64"/>
    </row>
    <row r="137" spans="1:23" ht="46" customHeight="1" x14ac:dyDescent="0.15">
      <c r="A137" s="41"/>
      <c r="B137" s="38" t="s">
        <v>72</v>
      </c>
      <c r="C137" s="39"/>
      <c r="D137" s="39" t="s">
        <v>29</v>
      </c>
      <c r="E137" s="40">
        <v>6</v>
      </c>
      <c r="F137" s="4" t="s">
        <v>75</v>
      </c>
      <c r="G137" s="5"/>
      <c r="H137" s="42">
        <v>36100</v>
      </c>
      <c r="I137" s="42">
        <v>35700</v>
      </c>
      <c r="J137" s="42">
        <v>35300</v>
      </c>
      <c r="K137" s="43">
        <f>IF(H137=0,"",ROUND((I137-H137)/H137*100,1))</f>
        <v>-1.1000000000000001</v>
      </c>
      <c r="L137" s="43">
        <f>IF(I137=0,"",ROUND((J137-I137)/I137*100,1))</f>
        <v>-1.1000000000000001</v>
      </c>
      <c r="M137" s="44">
        <v>259</v>
      </c>
      <c r="N137" s="53" t="s">
        <v>200</v>
      </c>
      <c r="O137" s="6" t="s">
        <v>198</v>
      </c>
      <c r="P137" s="5" t="s">
        <v>1289</v>
      </c>
      <c r="Q137" s="2" t="s">
        <v>76</v>
      </c>
      <c r="R137" s="3" t="s">
        <v>934</v>
      </c>
      <c r="S137" s="2" t="s">
        <v>368</v>
      </c>
      <c r="T137" s="2" t="s">
        <v>179</v>
      </c>
      <c r="W137" s="64"/>
    </row>
    <row r="138" spans="1:23" ht="46" customHeight="1" x14ac:dyDescent="0.15">
      <c r="A138" s="41"/>
      <c r="B138" s="38" t="s">
        <v>806</v>
      </c>
      <c r="C138" s="39"/>
      <c r="D138" s="39" t="s">
        <v>29</v>
      </c>
      <c r="E138" s="40">
        <v>7</v>
      </c>
      <c r="F138" s="4" t="s">
        <v>512</v>
      </c>
      <c r="G138" s="5"/>
      <c r="H138" s="42">
        <v>87100</v>
      </c>
      <c r="I138" s="42">
        <v>88800</v>
      </c>
      <c r="J138" s="42">
        <v>89800</v>
      </c>
      <c r="K138" s="43">
        <f t="shared" si="2"/>
        <v>2</v>
      </c>
      <c r="L138" s="43">
        <f t="shared" si="2"/>
        <v>1.1000000000000001</v>
      </c>
      <c r="M138" s="44">
        <v>199</v>
      </c>
      <c r="N138" s="53" t="s">
        <v>200</v>
      </c>
      <c r="O138" s="6" t="s">
        <v>1370</v>
      </c>
      <c r="P138" s="5" t="s">
        <v>942</v>
      </c>
      <c r="Q138" s="2" t="s">
        <v>943</v>
      </c>
      <c r="R138" s="3" t="s">
        <v>295</v>
      </c>
      <c r="S138" s="2" t="s">
        <v>840</v>
      </c>
      <c r="T138" s="2" t="s">
        <v>199</v>
      </c>
      <c r="W138" s="64"/>
    </row>
    <row r="139" spans="1:23" ht="46" customHeight="1" x14ac:dyDescent="0.15">
      <c r="A139" s="41"/>
      <c r="B139" s="38" t="s">
        <v>806</v>
      </c>
      <c r="C139" s="39"/>
      <c r="D139" s="39" t="s">
        <v>29</v>
      </c>
      <c r="E139" s="40">
        <v>8</v>
      </c>
      <c r="F139" s="4" t="s">
        <v>944</v>
      </c>
      <c r="G139" s="5"/>
      <c r="H139" s="42">
        <v>36700</v>
      </c>
      <c r="I139" s="42">
        <v>36200</v>
      </c>
      <c r="J139" s="42">
        <v>35700</v>
      </c>
      <c r="K139" s="43">
        <f t="shared" si="2"/>
        <v>-1.4</v>
      </c>
      <c r="L139" s="43">
        <f t="shared" si="2"/>
        <v>-1.4</v>
      </c>
      <c r="M139" s="44">
        <v>307</v>
      </c>
      <c r="N139" s="53" t="s">
        <v>196</v>
      </c>
      <c r="O139" s="6" t="s">
        <v>124</v>
      </c>
      <c r="P139" s="5" t="s">
        <v>687</v>
      </c>
      <c r="Q139" s="2" t="s">
        <v>1046</v>
      </c>
      <c r="R139" s="3" t="s">
        <v>731</v>
      </c>
      <c r="S139" s="2" t="s">
        <v>366</v>
      </c>
      <c r="T139" s="2" t="s">
        <v>281</v>
      </c>
      <c r="W139" s="64"/>
    </row>
    <row r="140" spans="1:23" ht="46" customHeight="1" x14ac:dyDescent="0.15">
      <c r="A140" s="41"/>
      <c r="B140" s="38" t="s">
        <v>806</v>
      </c>
      <c r="C140" s="39"/>
      <c r="D140" s="39" t="s">
        <v>29</v>
      </c>
      <c r="E140" s="40">
        <v>9</v>
      </c>
      <c r="F140" s="4" t="s">
        <v>874</v>
      </c>
      <c r="G140" s="5"/>
      <c r="H140" s="42">
        <v>22400</v>
      </c>
      <c r="I140" s="42">
        <v>22100</v>
      </c>
      <c r="J140" s="42">
        <v>21700</v>
      </c>
      <c r="K140" s="43">
        <f>IF(H140=0,"",ROUND((I140-H140)/H140*100,1))</f>
        <v>-1.3</v>
      </c>
      <c r="L140" s="43">
        <f>IF(I140=0,"",ROUND((J140-I140)/I140*100,1))</f>
        <v>-1.8</v>
      </c>
      <c r="M140" s="44">
        <v>491</v>
      </c>
      <c r="N140" s="53" t="s">
        <v>254</v>
      </c>
      <c r="O140" s="6" t="s">
        <v>124</v>
      </c>
      <c r="P140" s="5" t="s">
        <v>829</v>
      </c>
      <c r="Q140" s="2" t="s">
        <v>830</v>
      </c>
      <c r="R140" s="3" t="s">
        <v>348</v>
      </c>
      <c r="S140" s="2" t="s">
        <v>875</v>
      </c>
      <c r="T140" s="2" t="s">
        <v>145</v>
      </c>
      <c r="W140" s="64"/>
    </row>
    <row r="141" spans="1:23" ht="46" customHeight="1" x14ac:dyDescent="0.15">
      <c r="A141" s="41"/>
      <c r="B141" s="38" t="s">
        <v>806</v>
      </c>
      <c r="C141" s="39"/>
      <c r="D141" s="39" t="s">
        <v>29</v>
      </c>
      <c r="E141" s="40">
        <v>10</v>
      </c>
      <c r="F141" s="4" t="s">
        <v>513</v>
      </c>
      <c r="G141" s="5"/>
      <c r="H141" s="42">
        <v>79500</v>
      </c>
      <c r="I141" s="42">
        <v>79900</v>
      </c>
      <c r="J141" s="42">
        <v>80100</v>
      </c>
      <c r="K141" s="43">
        <f t="shared" si="2"/>
        <v>0.5</v>
      </c>
      <c r="L141" s="43">
        <f t="shared" si="2"/>
        <v>0.3</v>
      </c>
      <c r="M141" s="44">
        <v>103</v>
      </c>
      <c r="N141" s="53" t="s">
        <v>495</v>
      </c>
      <c r="O141" s="6" t="s">
        <v>198</v>
      </c>
      <c r="P141" s="5" t="s">
        <v>732</v>
      </c>
      <c r="Q141" s="2" t="s">
        <v>733</v>
      </c>
      <c r="R141" s="3" t="s">
        <v>295</v>
      </c>
      <c r="S141" s="2" t="s">
        <v>841</v>
      </c>
      <c r="T141" s="2" t="s">
        <v>1034</v>
      </c>
      <c r="W141" s="64"/>
    </row>
    <row r="142" spans="1:23" ht="46" customHeight="1" x14ac:dyDescent="0.15">
      <c r="A142" s="41"/>
      <c r="B142" s="38" t="s">
        <v>806</v>
      </c>
      <c r="C142" s="39"/>
      <c r="D142" s="39" t="s">
        <v>29</v>
      </c>
      <c r="E142" s="40">
        <v>11</v>
      </c>
      <c r="F142" s="4" t="s">
        <v>514</v>
      </c>
      <c r="G142" s="5"/>
      <c r="H142" s="42">
        <v>52400</v>
      </c>
      <c r="I142" s="42">
        <v>52500</v>
      </c>
      <c r="J142" s="42">
        <v>52600</v>
      </c>
      <c r="K142" s="43">
        <f t="shared" si="2"/>
        <v>0.2</v>
      </c>
      <c r="L142" s="43">
        <f t="shared" si="2"/>
        <v>0.2</v>
      </c>
      <c r="M142" s="44">
        <v>165</v>
      </c>
      <c r="N142" s="53" t="s">
        <v>118</v>
      </c>
      <c r="O142" s="6" t="s">
        <v>124</v>
      </c>
      <c r="P142" s="5" t="s">
        <v>121</v>
      </c>
      <c r="Q142" s="2" t="s">
        <v>122</v>
      </c>
      <c r="R142" s="3" t="s">
        <v>291</v>
      </c>
      <c r="S142" s="2" t="s">
        <v>515</v>
      </c>
      <c r="T142" s="2" t="s">
        <v>123</v>
      </c>
      <c r="W142" s="64"/>
    </row>
    <row r="143" spans="1:23" ht="46" customHeight="1" x14ac:dyDescent="0.15">
      <c r="A143" s="41" t="s">
        <v>1412</v>
      </c>
      <c r="B143" s="38" t="s">
        <v>806</v>
      </c>
      <c r="C143" s="39"/>
      <c r="D143" s="39" t="s">
        <v>29</v>
      </c>
      <c r="E143" s="40">
        <v>12</v>
      </c>
      <c r="F143" s="4" t="s">
        <v>516</v>
      </c>
      <c r="G143" s="5"/>
      <c r="H143" s="42">
        <v>52700</v>
      </c>
      <c r="I143" s="42">
        <v>52700</v>
      </c>
      <c r="J143" s="42">
        <v>52700</v>
      </c>
      <c r="K143" s="43">
        <f t="shared" si="2"/>
        <v>0</v>
      </c>
      <c r="L143" s="43">
        <f t="shared" si="2"/>
        <v>0</v>
      </c>
      <c r="M143" s="44">
        <v>215</v>
      </c>
      <c r="N143" s="53" t="s">
        <v>118</v>
      </c>
      <c r="O143" s="6" t="s">
        <v>124</v>
      </c>
      <c r="P143" s="5" t="s">
        <v>734</v>
      </c>
      <c r="Q143" s="2" t="s">
        <v>294</v>
      </c>
      <c r="R143" s="3" t="s">
        <v>348</v>
      </c>
      <c r="S143" s="2" t="s">
        <v>1134</v>
      </c>
      <c r="T143" s="2" t="s">
        <v>179</v>
      </c>
      <c r="W143" s="64"/>
    </row>
    <row r="144" spans="1:23" ht="46" customHeight="1" x14ac:dyDescent="0.15">
      <c r="A144" s="41" t="s">
        <v>1412</v>
      </c>
      <c r="B144" s="38" t="s">
        <v>806</v>
      </c>
      <c r="C144" s="39"/>
      <c r="D144" s="39" t="s">
        <v>29</v>
      </c>
      <c r="E144" s="40">
        <v>13</v>
      </c>
      <c r="F144" s="4" t="s">
        <v>517</v>
      </c>
      <c r="G144" s="5"/>
      <c r="H144" s="42">
        <v>77700</v>
      </c>
      <c r="I144" s="42">
        <v>77900</v>
      </c>
      <c r="J144" s="42">
        <v>78100</v>
      </c>
      <c r="K144" s="43">
        <f t="shared" si="2"/>
        <v>0.3</v>
      </c>
      <c r="L144" s="43">
        <f t="shared" si="2"/>
        <v>0.3</v>
      </c>
      <c r="M144" s="44">
        <v>186</v>
      </c>
      <c r="N144" s="54" t="s">
        <v>129</v>
      </c>
      <c r="O144" s="6" t="s">
        <v>574</v>
      </c>
      <c r="P144" s="5" t="s">
        <v>1135</v>
      </c>
      <c r="Q144" s="2" t="s">
        <v>1460</v>
      </c>
      <c r="R144" s="3" t="s">
        <v>295</v>
      </c>
      <c r="S144" s="2" t="s">
        <v>518</v>
      </c>
      <c r="T144" s="2" t="s">
        <v>199</v>
      </c>
      <c r="W144" s="64"/>
    </row>
    <row r="145" spans="1:23" ht="46" customHeight="1" x14ac:dyDescent="0.15">
      <c r="A145" s="41"/>
      <c r="B145" s="38" t="s">
        <v>72</v>
      </c>
      <c r="C145" s="39"/>
      <c r="D145" s="39" t="s">
        <v>29</v>
      </c>
      <c r="E145" s="40">
        <v>14</v>
      </c>
      <c r="F145" s="4" t="s">
        <v>1151</v>
      </c>
      <c r="G145" s="5"/>
      <c r="H145" s="42">
        <v>44600</v>
      </c>
      <c r="I145" s="42">
        <v>43600</v>
      </c>
      <c r="J145" s="42">
        <v>42500</v>
      </c>
      <c r="K145" s="43">
        <f t="shared" si="2"/>
        <v>-2.2000000000000002</v>
      </c>
      <c r="L145" s="43">
        <f t="shared" si="2"/>
        <v>-2.5</v>
      </c>
      <c r="M145" s="44">
        <v>244</v>
      </c>
      <c r="N145" s="53" t="s">
        <v>200</v>
      </c>
      <c r="O145" s="6" t="s">
        <v>1487</v>
      </c>
      <c r="P145" s="5" t="s">
        <v>0</v>
      </c>
      <c r="Q145" s="2" t="s">
        <v>421</v>
      </c>
      <c r="R145" s="3" t="s">
        <v>934</v>
      </c>
      <c r="S145" s="2" t="s">
        <v>519</v>
      </c>
      <c r="T145" s="2" t="s">
        <v>480</v>
      </c>
      <c r="W145" s="64"/>
    </row>
    <row r="146" spans="1:23" ht="46" customHeight="1" x14ac:dyDescent="0.15">
      <c r="A146" s="41"/>
      <c r="B146" s="38" t="s">
        <v>806</v>
      </c>
      <c r="C146" s="39">
        <v>5</v>
      </c>
      <c r="D146" s="39" t="s">
        <v>29</v>
      </c>
      <c r="E146" s="40">
        <v>1</v>
      </c>
      <c r="F146" s="4" t="s">
        <v>1147</v>
      </c>
      <c r="G146" s="5"/>
      <c r="H146" s="42">
        <v>229000</v>
      </c>
      <c r="I146" s="42">
        <v>234000</v>
      </c>
      <c r="J146" s="42">
        <v>238000</v>
      </c>
      <c r="K146" s="43">
        <f t="shared" si="2"/>
        <v>2.2000000000000002</v>
      </c>
      <c r="L146" s="43">
        <f t="shared" si="2"/>
        <v>1.7</v>
      </c>
      <c r="M146" s="44">
        <v>722</v>
      </c>
      <c r="N146" s="56" t="s">
        <v>1148</v>
      </c>
      <c r="O146" s="6" t="s">
        <v>520</v>
      </c>
      <c r="P146" s="5" t="s">
        <v>735</v>
      </c>
      <c r="Q146" s="2" t="s">
        <v>1343</v>
      </c>
      <c r="R146" s="3" t="s">
        <v>295</v>
      </c>
      <c r="S146" s="2" t="s">
        <v>1149</v>
      </c>
      <c r="T146" s="2" t="s">
        <v>1484</v>
      </c>
      <c r="W146" s="64"/>
    </row>
    <row r="147" spans="1:23" ht="46" customHeight="1" x14ac:dyDescent="0.15">
      <c r="A147" s="41"/>
      <c r="B147" s="38" t="s">
        <v>806</v>
      </c>
      <c r="C147" s="39">
        <v>5</v>
      </c>
      <c r="D147" s="39" t="s">
        <v>29</v>
      </c>
      <c r="E147" s="40">
        <v>2</v>
      </c>
      <c r="F147" s="4" t="s">
        <v>521</v>
      </c>
      <c r="G147" s="5"/>
      <c r="H147" s="42">
        <v>81300</v>
      </c>
      <c r="I147" s="42">
        <v>81400</v>
      </c>
      <c r="J147" s="42">
        <v>81400</v>
      </c>
      <c r="K147" s="43">
        <f t="shared" si="2"/>
        <v>0.1</v>
      </c>
      <c r="L147" s="43">
        <f t="shared" si="2"/>
        <v>0</v>
      </c>
      <c r="M147" s="44">
        <v>134</v>
      </c>
      <c r="N147" s="53" t="s">
        <v>495</v>
      </c>
      <c r="O147" s="6" t="s">
        <v>522</v>
      </c>
      <c r="P147" s="5" t="s">
        <v>691</v>
      </c>
      <c r="Q147" s="2" t="s">
        <v>736</v>
      </c>
      <c r="R147" s="3" t="s">
        <v>295</v>
      </c>
      <c r="S147" s="2" t="s">
        <v>523</v>
      </c>
      <c r="T147" s="2" t="s">
        <v>1483</v>
      </c>
      <c r="W147" s="64"/>
    </row>
    <row r="148" spans="1:23" ht="46" customHeight="1" x14ac:dyDescent="0.15">
      <c r="A148" s="41"/>
      <c r="B148" s="38" t="s">
        <v>72</v>
      </c>
      <c r="C148" s="39">
        <v>5</v>
      </c>
      <c r="D148" s="39" t="s">
        <v>29</v>
      </c>
      <c r="E148" s="40">
        <v>3</v>
      </c>
      <c r="F148" s="4" t="s">
        <v>84</v>
      </c>
      <c r="G148" s="5"/>
      <c r="H148" s="42">
        <v>49700</v>
      </c>
      <c r="I148" s="42">
        <v>48700</v>
      </c>
      <c r="J148" s="42">
        <v>47700</v>
      </c>
      <c r="K148" s="43">
        <f t="shared" si="2"/>
        <v>-2</v>
      </c>
      <c r="L148" s="43">
        <f t="shared" si="2"/>
        <v>-2.1</v>
      </c>
      <c r="M148" s="44">
        <v>568</v>
      </c>
      <c r="N148" s="56" t="s">
        <v>453</v>
      </c>
      <c r="O148" s="6" t="s">
        <v>870</v>
      </c>
      <c r="P148" s="5" t="s">
        <v>449</v>
      </c>
      <c r="Q148" s="2" t="s">
        <v>85</v>
      </c>
      <c r="R148" s="3" t="s">
        <v>731</v>
      </c>
      <c r="S148" s="2" t="s">
        <v>871</v>
      </c>
      <c r="T148" s="2" t="s">
        <v>1477</v>
      </c>
      <c r="W148" s="64"/>
    </row>
    <row r="149" spans="1:23" ht="46" customHeight="1" x14ac:dyDescent="0.15">
      <c r="A149" s="41" t="s">
        <v>1412</v>
      </c>
      <c r="B149" s="38" t="s">
        <v>806</v>
      </c>
      <c r="C149" s="39">
        <v>5</v>
      </c>
      <c r="D149" s="39" t="s">
        <v>29</v>
      </c>
      <c r="E149" s="40">
        <v>4</v>
      </c>
      <c r="F149" s="4" t="s">
        <v>524</v>
      </c>
      <c r="G149" s="5"/>
      <c r="H149" s="42">
        <v>95700</v>
      </c>
      <c r="I149" s="42">
        <v>96000</v>
      </c>
      <c r="J149" s="42">
        <v>96000</v>
      </c>
      <c r="K149" s="43">
        <f t="shared" si="2"/>
        <v>0.3</v>
      </c>
      <c r="L149" s="43">
        <f t="shared" si="2"/>
        <v>0</v>
      </c>
      <c r="M149" s="44">
        <v>223</v>
      </c>
      <c r="N149" s="53" t="s">
        <v>254</v>
      </c>
      <c r="O149" s="6" t="s">
        <v>471</v>
      </c>
      <c r="P149" s="5" t="s">
        <v>826</v>
      </c>
      <c r="Q149" s="2" t="s">
        <v>827</v>
      </c>
      <c r="R149" s="3" t="s">
        <v>295</v>
      </c>
      <c r="S149" s="2" t="s">
        <v>749</v>
      </c>
      <c r="T149" s="2" t="s">
        <v>1483</v>
      </c>
      <c r="W149" s="64"/>
    </row>
    <row r="150" spans="1:23" ht="46" customHeight="1" x14ac:dyDescent="0.15">
      <c r="A150" s="41"/>
      <c r="B150" s="38" t="s">
        <v>806</v>
      </c>
      <c r="C150" s="39">
        <v>5</v>
      </c>
      <c r="D150" s="39" t="s">
        <v>29</v>
      </c>
      <c r="E150" s="40">
        <v>5</v>
      </c>
      <c r="F150" s="4" t="s">
        <v>1136</v>
      </c>
      <c r="G150" s="5"/>
      <c r="H150" s="42">
        <v>120000</v>
      </c>
      <c r="I150" s="42">
        <v>122000</v>
      </c>
      <c r="J150" s="42">
        <v>123000</v>
      </c>
      <c r="K150" s="43">
        <f t="shared" si="2"/>
        <v>1.7</v>
      </c>
      <c r="L150" s="43">
        <f t="shared" si="2"/>
        <v>0.8</v>
      </c>
      <c r="M150" s="44">
        <v>508</v>
      </c>
      <c r="N150" s="53" t="s">
        <v>254</v>
      </c>
      <c r="O150" s="6" t="s">
        <v>465</v>
      </c>
      <c r="P150" s="5" t="s">
        <v>1137</v>
      </c>
      <c r="Q150" s="2" t="s">
        <v>828</v>
      </c>
      <c r="R150" s="3" t="s">
        <v>295</v>
      </c>
      <c r="S150" s="2" t="s">
        <v>750</v>
      </c>
      <c r="T150" s="2" t="s">
        <v>1477</v>
      </c>
      <c r="W150" s="64"/>
    </row>
    <row r="151" spans="1:23" ht="46" customHeight="1" x14ac:dyDescent="0.15">
      <c r="A151" s="41"/>
      <c r="B151" s="38" t="s">
        <v>806</v>
      </c>
      <c r="C151" s="39">
        <v>9</v>
      </c>
      <c r="D151" s="39" t="s">
        <v>29</v>
      </c>
      <c r="E151" s="40">
        <v>1</v>
      </c>
      <c r="F151" s="4" t="s">
        <v>16</v>
      </c>
      <c r="G151" s="5"/>
      <c r="H151" s="42">
        <v>42700</v>
      </c>
      <c r="I151" s="42">
        <v>42600</v>
      </c>
      <c r="J151" s="42">
        <v>42500</v>
      </c>
      <c r="K151" s="43">
        <f t="shared" si="2"/>
        <v>-0.2</v>
      </c>
      <c r="L151" s="43">
        <f t="shared" si="2"/>
        <v>-0.2</v>
      </c>
      <c r="M151" s="44">
        <v>1010</v>
      </c>
      <c r="N151" s="53" t="s">
        <v>495</v>
      </c>
      <c r="O151" s="6" t="s">
        <v>872</v>
      </c>
      <c r="P151" s="5" t="s">
        <v>15</v>
      </c>
      <c r="Q151" s="2" t="s">
        <v>63</v>
      </c>
      <c r="R151" s="3" t="s">
        <v>348</v>
      </c>
      <c r="S151" s="2" t="s">
        <v>873</v>
      </c>
      <c r="T151" s="2" t="s">
        <v>1473</v>
      </c>
      <c r="W151" s="64"/>
    </row>
    <row r="152" spans="1:23" ht="46" customHeight="1" x14ac:dyDescent="0.15">
      <c r="A152" s="41"/>
      <c r="B152" s="38" t="s">
        <v>807</v>
      </c>
      <c r="C152" s="39"/>
      <c r="D152" s="39" t="s">
        <v>29</v>
      </c>
      <c r="E152" s="40">
        <v>1</v>
      </c>
      <c r="F152" s="4" t="s">
        <v>323</v>
      </c>
      <c r="G152" s="5" t="s">
        <v>808</v>
      </c>
      <c r="H152" s="42">
        <v>37600</v>
      </c>
      <c r="I152" s="42">
        <v>37600</v>
      </c>
      <c r="J152" s="42">
        <v>37600</v>
      </c>
      <c r="K152" s="43">
        <f t="shared" si="2"/>
        <v>0</v>
      </c>
      <c r="L152" s="43">
        <f t="shared" si="2"/>
        <v>0</v>
      </c>
      <c r="M152" s="44">
        <v>195</v>
      </c>
      <c r="N152" s="53" t="s">
        <v>118</v>
      </c>
      <c r="O152" s="6" t="s">
        <v>124</v>
      </c>
      <c r="P152" s="5" t="s">
        <v>324</v>
      </c>
      <c r="Q152" s="2" t="s">
        <v>450</v>
      </c>
      <c r="R152" s="3" t="s">
        <v>934</v>
      </c>
      <c r="S152" s="2" t="s">
        <v>876</v>
      </c>
      <c r="T152" s="2" t="s">
        <v>199</v>
      </c>
      <c r="W152" s="64"/>
    </row>
    <row r="153" spans="1:23" ht="46" customHeight="1" x14ac:dyDescent="0.15">
      <c r="A153" s="41"/>
      <c r="B153" s="38" t="s">
        <v>807</v>
      </c>
      <c r="C153" s="39"/>
      <c r="D153" s="39" t="s">
        <v>29</v>
      </c>
      <c r="E153" s="40">
        <v>2</v>
      </c>
      <c r="F153" s="4" t="s">
        <v>271</v>
      </c>
      <c r="G153" s="5" t="s">
        <v>272</v>
      </c>
      <c r="H153" s="42">
        <v>49600</v>
      </c>
      <c r="I153" s="42">
        <v>49600</v>
      </c>
      <c r="J153" s="42">
        <v>49500</v>
      </c>
      <c r="K153" s="43">
        <f t="shared" si="2"/>
        <v>0</v>
      </c>
      <c r="L153" s="43">
        <f t="shared" si="2"/>
        <v>-0.2</v>
      </c>
      <c r="M153" s="44">
        <v>182</v>
      </c>
      <c r="N153" s="53" t="s">
        <v>118</v>
      </c>
      <c r="O153" s="6" t="s">
        <v>1487</v>
      </c>
      <c r="P153" s="5" t="s">
        <v>273</v>
      </c>
      <c r="Q153" s="2" t="s">
        <v>293</v>
      </c>
      <c r="R153" s="3" t="s">
        <v>934</v>
      </c>
      <c r="S153" s="2" t="s">
        <v>274</v>
      </c>
      <c r="T153" s="2" t="s">
        <v>281</v>
      </c>
      <c r="W153" s="64"/>
    </row>
    <row r="154" spans="1:23" ht="46" customHeight="1" x14ac:dyDescent="0.15">
      <c r="A154" s="41"/>
      <c r="B154" s="38" t="s">
        <v>807</v>
      </c>
      <c r="C154" s="39"/>
      <c r="D154" s="39" t="s">
        <v>29</v>
      </c>
      <c r="E154" s="40">
        <v>3</v>
      </c>
      <c r="F154" s="4" t="s">
        <v>877</v>
      </c>
      <c r="G154" s="5"/>
      <c r="H154" s="42">
        <v>56000</v>
      </c>
      <c r="I154" s="42">
        <v>56100</v>
      </c>
      <c r="J154" s="42">
        <v>56100</v>
      </c>
      <c r="K154" s="43">
        <f t="shared" si="2"/>
        <v>0.2</v>
      </c>
      <c r="L154" s="43">
        <f t="shared" si="2"/>
        <v>0</v>
      </c>
      <c r="M154" s="44">
        <v>321</v>
      </c>
      <c r="N154" s="53" t="s">
        <v>197</v>
      </c>
      <c r="O154" s="6" t="s">
        <v>1487</v>
      </c>
      <c r="P154" s="5" t="s">
        <v>325</v>
      </c>
      <c r="Q154" s="2" t="s">
        <v>293</v>
      </c>
      <c r="R154" s="3" t="s">
        <v>731</v>
      </c>
      <c r="S154" s="2" t="s">
        <v>764</v>
      </c>
      <c r="T154" s="2" t="s">
        <v>179</v>
      </c>
      <c r="W154" s="64"/>
    </row>
    <row r="155" spans="1:23" ht="46" customHeight="1" x14ac:dyDescent="0.15">
      <c r="A155" s="41"/>
      <c r="B155" s="38" t="s">
        <v>807</v>
      </c>
      <c r="C155" s="39"/>
      <c r="D155" s="39" t="s">
        <v>29</v>
      </c>
      <c r="E155" s="40">
        <v>4</v>
      </c>
      <c r="F155" s="4" t="s">
        <v>878</v>
      </c>
      <c r="G155" s="5" t="s">
        <v>809</v>
      </c>
      <c r="H155" s="42">
        <v>37500</v>
      </c>
      <c r="I155" s="42">
        <v>37300</v>
      </c>
      <c r="J155" s="42">
        <v>37000</v>
      </c>
      <c r="K155" s="43">
        <f t="shared" si="2"/>
        <v>-0.5</v>
      </c>
      <c r="L155" s="43">
        <f t="shared" si="2"/>
        <v>-0.8</v>
      </c>
      <c r="M155" s="44">
        <v>202</v>
      </c>
      <c r="N155" s="53" t="s">
        <v>200</v>
      </c>
      <c r="O155" s="6" t="s">
        <v>124</v>
      </c>
      <c r="P155" s="5" t="s">
        <v>326</v>
      </c>
      <c r="Q155" s="2" t="s">
        <v>327</v>
      </c>
      <c r="R155" s="3" t="s">
        <v>934</v>
      </c>
      <c r="S155" s="2" t="s">
        <v>855</v>
      </c>
      <c r="T155" s="2" t="s">
        <v>179</v>
      </c>
      <c r="W155" s="64"/>
    </row>
    <row r="156" spans="1:23" ht="46" customHeight="1" x14ac:dyDescent="0.15">
      <c r="A156" s="41"/>
      <c r="B156" s="38" t="s">
        <v>807</v>
      </c>
      <c r="C156" s="39"/>
      <c r="D156" s="39" t="s">
        <v>29</v>
      </c>
      <c r="E156" s="40">
        <v>5</v>
      </c>
      <c r="F156" s="7" t="s">
        <v>71</v>
      </c>
      <c r="G156" s="5"/>
      <c r="H156" s="42">
        <v>14500</v>
      </c>
      <c r="I156" s="42">
        <v>14300</v>
      </c>
      <c r="J156" s="42">
        <v>14000</v>
      </c>
      <c r="K156" s="43">
        <f t="shared" si="2"/>
        <v>-1.4</v>
      </c>
      <c r="L156" s="43">
        <f t="shared" si="2"/>
        <v>-2.1</v>
      </c>
      <c r="M156" s="44">
        <v>636</v>
      </c>
      <c r="N156" s="53" t="s">
        <v>118</v>
      </c>
      <c r="O156" s="6" t="s">
        <v>124</v>
      </c>
      <c r="P156" s="5" t="s">
        <v>926</v>
      </c>
      <c r="Q156" s="2" t="s">
        <v>927</v>
      </c>
      <c r="R156" s="3" t="s">
        <v>731</v>
      </c>
      <c r="S156" s="2" t="s">
        <v>132</v>
      </c>
      <c r="T156" s="2" t="s">
        <v>70</v>
      </c>
      <c r="W156" s="64"/>
    </row>
    <row r="157" spans="1:23" ht="46" customHeight="1" x14ac:dyDescent="0.15">
      <c r="A157" s="41"/>
      <c r="B157" s="38" t="s">
        <v>807</v>
      </c>
      <c r="C157" s="39"/>
      <c r="D157" s="39" t="s">
        <v>29</v>
      </c>
      <c r="E157" s="40">
        <v>6</v>
      </c>
      <c r="F157" s="4" t="s">
        <v>882</v>
      </c>
      <c r="G157" s="5" t="s">
        <v>812</v>
      </c>
      <c r="H157" s="42">
        <v>54900</v>
      </c>
      <c r="I157" s="42">
        <v>54900</v>
      </c>
      <c r="J157" s="42">
        <v>54900</v>
      </c>
      <c r="K157" s="43">
        <f>IF(H157=0,"",ROUND((I157-H157)/H157*100,1))</f>
        <v>0</v>
      </c>
      <c r="L157" s="43">
        <f>IF(I157=0,"",ROUND((J157-I157)/I157*100,1))</f>
        <v>0</v>
      </c>
      <c r="M157" s="44">
        <v>221</v>
      </c>
      <c r="N157" s="53" t="s">
        <v>200</v>
      </c>
      <c r="O157" s="6" t="s">
        <v>1487</v>
      </c>
      <c r="P157" s="5" t="s">
        <v>90</v>
      </c>
      <c r="Q157" s="2" t="s">
        <v>294</v>
      </c>
      <c r="R157" s="3" t="s">
        <v>934</v>
      </c>
      <c r="S157" s="2" t="s">
        <v>883</v>
      </c>
      <c r="T157" s="2" t="s">
        <v>179</v>
      </c>
      <c r="W157" s="64"/>
    </row>
    <row r="158" spans="1:23" ht="46" customHeight="1" x14ac:dyDescent="0.15">
      <c r="A158" s="41" t="s">
        <v>1412</v>
      </c>
      <c r="B158" s="38" t="s">
        <v>807</v>
      </c>
      <c r="C158" s="39"/>
      <c r="D158" s="39" t="s">
        <v>29</v>
      </c>
      <c r="E158" s="40">
        <v>7</v>
      </c>
      <c r="F158" s="4" t="s">
        <v>751</v>
      </c>
      <c r="G158" s="5"/>
      <c r="H158" s="42">
        <v>40400</v>
      </c>
      <c r="I158" s="42">
        <v>40000</v>
      </c>
      <c r="J158" s="42">
        <v>39800</v>
      </c>
      <c r="K158" s="43">
        <f t="shared" si="2"/>
        <v>-1</v>
      </c>
      <c r="L158" s="43">
        <f t="shared" si="2"/>
        <v>-0.5</v>
      </c>
      <c r="M158" s="44">
        <v>228</v>
      </c>
      <c r="N158" s="53" t="s">
        <v>197</v>
      </c>
      <c r="O158" s="6" t="s">
        <v>124</v>
      </c>
      <c r="P158" s="5" t="s">
        <v>752</v>
      </c>
      <c r="Q158" s="2" t="s">
        <v>753</v>
      </c>
      <c r="R158" s="3" t="s">
        <v>934</v>
      </c>
      <c r="S158" s="2" t="s">
        <v>856</v>
      </c>
      <c r="T158" s="2" t="s">
        <v>688</v>
      </c>
      <c r="W158" s="64"/>
    </row>
    <row r="159" spans="1:23" ht="46" customHeight="1" x14ac:dyDescent="0.15">
      <c r="A159" s="41" t="s">
        <v>1412</v>
      </c>
      <c r="B159" s="38" t="s">
        <v>807</v>
      </c>
      <c r="C159" s="39"/>
      <c r="D159" s="39" t="s">
        <v>29</v>
      </c>
      <c r="E159" s="40">
        <v>8</v>
      </c>
      <c r="F159" s="7" t="s">
        <v>701</v>
      </c>
      <c r="G159" s="5" t="s">
        <v>813</v>
      </c>
      <c r="H159" s="42">
        <v>41500</v>
      </c>
      <c r="I159" s="42">
        <v>41400</v>
      </c>
      <c r="J159" s="42">
        <v>41300</v>
      </c>
      <c r="K159" s="43">
        <f t="shared" si="2"/>
        <v>-0.2</v>
      </c>
      <c r="L159" s="43">
        <f t="shared" si="2"/>
        <v>-0.2</v>
      </c>
      <c r="M159" s="44">
        <v>188</v>
      </c>
      <c r="N159" s="53" t="s">
        <v>118</v>
      </c>
      <c r="O159" s="6" t="s">
        <v>124</v>
      </c>
      <c r="P159" s="5" t="s">
        <v>1381</v>
      </c>
      <c r="Q159" s="2" t="s">
        <v>1037</v>
      </c>
      <c r="R159" s="3" t="s">
        <v>934</v>
      </c>
      <c r="S159" s="2" t="s">
        <v>842</v>
      </c>
      <c r="T159" s="2" t="s">
        <v>179</v>
      </c>
      <c r="W159" s="64"/>
    </row>
    <row r="160" spans="1:23" ht="46" customHeight="1" x14ac:dyDescent="0.15">
      <c r="A160" s="41" t="s">
        <v>1412</v>
      </c>
      <c r="B160" s="38" t="s">
        <v>807</v>
      </c>
      <c r="C160" s="39"/>
      <c r="D160" s="39" t="s">
        <v>29</v>
      </c>
      <c r="E160" s="40">
        <v>9</v>
      </c>
      <c r="F160" s="7" t="s">
        <v>95</v>
      </c>
      <c r="G160" s="5" t="s">
        <v>96</v>
      </c>
      <c r="H160" s="42">
        <v>41600</v>
      </c>
      <c r="I160" s="42">
        <v>41700</v>
      </c>
      <c r="J160" s="42">
        <v>41700</v>
      </c>
      <c r="K160" s="43">
        <f t="shared" si="2"/>
        <v>0.2</v>
      </c>
      <c r="L160" s="43">
        <f t="shared" si="2"/>
        <v>0</v>
      </c>
      <c r="M160" s="44">
        <v>228</v>
      </c>
      <c r="N160" s="53" t="s">
        <v>196</v>
      </c>
      <c r="O160" s="6" t="s">
        <v>1489</v>
      </c>
      <c r="P160" s="5" t="s">
        <v>277</v>
      </c>
      <c r="Q160" s="2" t="s">
        <v>1334</v>
      </c>
      <c r="R160" s="3" t="s">
        <v>934</v>
      </c>
      <c r="S160" s="2" t="s">
        <v>447</v>
      </c>
      <c r="T160" s="2" t="s">
        <v>97</v>
      </c>
      <c r="W160" s="64"/>
    </row>
    <row r="161" spans="1:23" ht="46" customHeight="1" x14ac:dyDescent="0.15">
      <c r="A161" s="41"/>
      <c r="B161" s="38" t="s">
        <v>807</v>
      </c>
      <c r="C161" s="39"/>
      <c r="D161" s="39" t="s">
        <v>29</v>
      </c>
      <c r="E161" s="40">
        <v>10</v>
      </c>
      <c r="F161" s="7" t="s">
        <v>898</v>
      </c>
      <c r="G161" s="5"/>
      <c r="H161" s="42">
        <v>25600</v>
      </c>
      <c r="I161" s="42">
        <v>25200</v>
      </c>
      <c r="J161" s="42">
        <v>24700</v>
      </c>
      <c r="K161" s="43">
        <f t="shared" si="2"/>
        <v>-1.6</v>
      </c>
      <c r="L161" s="43">
        <f t="shared" si="2"/>
        <v>-2</v>
      </c>
      <c r="M161" s="44">
        <v>274</v>
      </c>
      <c r="N161" s="53" t="s">
        <v>118</v>
      </c>
      <c r="O161" s="6" t="s">
        <v>124</v>
      </c>
      <c r="P161" s="5" t="s">
        <v>928</v>
      </c>
      <c r="Q161" s="2" t="s">
        <v>929</v>
      </c>
      <c r="R161" s="3" t="s">
        <v>348</v>
      </c>
      <c r="S161" s="2" t="s">
        <v>899</v>
      </c>
      <c r="T161" s="2" t="s">
        <v>70</v>
      </c>
      <c r="W161" s="64"/>
    </row>
    <row r="162" spans="1:23" ht="46" customHeight="1" x14ac:dyDescent="0.15">
      <c r="A162" s="41"/>
      <c r="B162" s="38" t="s">
        <v>807</v>
      </c>
      <c r="C162" s="39"/>
      <c r="D162" s="39" t="s">
        <v>29</v>
      </c>
      <c r="E162" s="40">
        <v>11</v>
      </c>
      <c r="F162" s="4" t="s">
        <v>879</v>
      </c>
      <c r="G162" s="5" t="s">
        <v>810</v>
      </c>
      <c r="H162" s="42">
        <v>37400</v>
      </c>
      <c r="I162" s="42">
        <v>37400</v>
      </c>
      <c r="J162" s="42">
        <v>37300</v>
      </c>
      <c r="K162" s="43">
        <f t="shared" si="2"/>
        <v>0</v>
      </c>
      <c r="L162" s="43">
        <f t="shared" si="2"/>
        <v>-0.3</v>
      </c>
      <c r="M162" s="44">
        <v>284</v>
      </c>
      <c r="N162" s="53" t="s">
        <v>200</v>
      </c>
      <c r="O162" s="6" t="s">
        <v>574</v>
      </c>
      <c r="P162" s="5" t="s">
        <v>1175</v>
      </c>
      <c r="Q162" s="2" t="s">
        <v>293</v>
      </c>
      <c r="R162" s="3" t="s">
        <v>1499</v>
      </c>
      <c r="S162" s="2" t="s">
        <v>444</v>
      </c>
      <c r="T162" s="2" t="s">
        <v>199</v>
      </c>
      <c r="W162" s="64"/>
    </row>
    <row r="163" spans="1:23" ht="46" customHeight="1" x14ac:dyDescent="0.15">
      <c r="A163" s="41"/>
      <c r="B163" s="38" t="s">
        <v>807</v>
      </c>
      <c r="C163" s="39"/>
      <c r="D163" s="39" t="s">
        <v>29</v>
      </c>
      <c r="E163" s="40">
        <v>12</v>
      </c>
      <c r="F163" s="4" t="s">
        <v>880</v>
      </c>
      <c r="G163" s="5" t="s">
        <v>811</v>
      </c>
      <c r="H163" s="42">
        <v>28000</v>
      </c>
      <c r="I163" s="42">
        <v>27300</v>
      </c>
      <c r="J163" s="42">
        <v>26600</v>
      </c>
      <c r="K163" s="43">
        <f t="shared" si="2"/>
        <v>-2.5</v>
      </c>
      <c r="L163" s="43">
        <f t="shared" si="2"/>
        <v>-2.6</v>
      </c>
      <c r="M163" s="44">
        <v>216</v>
      </c>
      <c r="N163" s="53" t="s">
        <v>197</v>
      </c>
      <c r="O163" s="6" t="s">
        <v>124</v>
      </c>
      <c r="P163" s="5" t="s">
        <v>1176</v>
      </c>
      <c r="Q163" s="2" t="s">
        <v>290</v>
      </c>
      <c r="R163" s="3" t="s">
        <v>295</v>
      </c>
      <c r="S163" s="2" t="s">
        <v>881</v>
      </c>
      <c r="T163" s="2" t="s">
        <v>199</v>
      </c>
      <c r="W163" s="64"/>
    </row>
    <row r="164" spans="1:23" ht="46" customHeight="1" x14ac:dyDescent="0.15">
      <c r="A164" s="41"/>
      <c r="B164" s="38" t="s">
        <v>807</v>
      </c>
      <c r="C164" s="39"/>
      <c r="D164" s="39" t="s">
        <v>29</v>
      </c>
      <c r="E164" s="40">
        <v>13</v>
      </c>
      <c r="F164" s="7" t="s">
        <v>91</v>
      </c>
      <c r="G164" s="5" t="s">
        <v>92</v>
      </c>
      <c r="H164" s="42">
        <v>31000</v>
      </c>
      <c r="I164" s="42">
        <v>30400</v>
      </c>
      <c r="J164" s="42">
        <v>29800</v>
      </c>
      <c r="K164" s="43">
        <f>IF(H164=0,"",ROUND((I164-H164)/H164*100,1))</f>
        <v>-1.9</v>
      </c>
      <c r="L164" s="43">
        <f>IF(I164=0,"",ROUND((J164-I164)/I164*100,1))</f>
        <v>-2</v>
      </c>
      <c r="M164" s="44">
        <v>232</v>
      </c>
      <c r="N164" s="53" t="s">
        <v>1503</v>
      </c>
      <c r="O164" s="6" t="s">
        <v>124</v>
      </c>
      <c r="P164" s="5" t="s">
        <v>93</v>
      </c>
      <c r="Q164" s="2" t="s">
        <v>94</v>
      </c>
      <c r="R164" s="3" t="s">
        <v>731</v>
      </c>
      <c r="S164" s="2" t="s">
        <v>695</v>
      </c>
      <c r="T164" s="2" t="s">
        <v>123</v>
      </c>
      <c r="W164" s="64"/>
    </row>
    <row r="165" spans="1:23" ht="46" customHeight="1" x14ac:dyDescent="0.15">
      <c r="A165" s="41"/>
      <c r="B165" s="38" t="s">
        <v>807</v>
      </c>
      <c r="C165" s="39"/>
      <c r="D165" s="39" t="s">
        <v>29</v>
      </c>
      <c r="E165" s="40">
        <v>14</v>
      </c>
      <c r="F165" s="7" t="s">
        <v>896</v>
      </c>
      <c r="G165" s="5"/>
      <c r="H165" s="42">
        <v>14300</v>
      </c>
      <c r="I165" s="42">
        <v>14000</v>
      </c>
      <c r="J165" s="42">
        <v>13600</v>
      </c>
      <c r="K165" s="43">
        <f>IF(H165=0,"",ROUND((I165-H165)/H165*100,1))</f>
        <v>-2.1</v>
      </c>
      <c r="L165" s="43">
        <f>IF(I165=0,"",ROUND((J165-I165)/I165*100,1))</f>
        <v>-2.9</v>
      </c>
      <c r="M165" s="44">
        <v>954</v>
      </c>
      <c r="N165" s="53" t="s">
        <v>197</v>
      </c>
      <c r="O165" s="6" t="s">
        <v>1489</v>
      </c>
      <c r="P165" s="5" t="s">
        <v>68</v>
      </c>
      <c r="Q165" s="2" t="s">
        <v>69</v>
      </c>
      <c r="R165" s="3" t="s">
        <v>348</v>
      </c>
      <c r="S165" s="2" t="s">
        <v>897</v>
      </c>
      <c r="T165" s="2" t="s">
        <v>70</v>
      </c>
      <c r="W165" s="64"/>
    </row>
    <row r="166" spans="1:23" ht="46" customHeight="1" x14ac:dyDescent="0.15">
      <c r="A166" s="41"/>
      <c r="B166" s="38" t="s">
        <v>807</v>
      </c>
      <c r="C166" s="39"/>
      <c r="D166" s="39" t="s">
        <v>29</v>
      </c>
      <c r="E166" s="40">
        <v>15</v>
      </c>
      <c r="F166" s="4" t="s">
        <v>44</v>
      </c>
      <c r="G166" s="5"/>
      <c r="H166" s="42">
        <v>38500</v>
      </c>
      <c r="I166" s="42">
        <v>38500</v>
      </c>
      <c r="J166" s="42">
        <v>38500</v>
      </c>
      <c r="K166" s="43">
        <f t="shared" ref="K166:L214" si="3">IF(H166=0,"",ROUND((I166-H166)/H166*100,1))</f>
        <v>0</v>
      </c>
      <c r="L166" s="43">
        <f t="shared" si="3"/>
        <v>0</v>
      </c>
      <c r="M166" s="44">
        <v>207</v>
      </c>
      <c r="N166" s="53" t="s">
        <v>118</v>
      </c>
      <c r="O166" s="6" t="s">
        <v>124</v>
      </c>
      <c r="P166" s="5" t="s">
        <v>1139</v>
      </c>
      <c r="Q166" s="2" t="s">
        <v>753</v>
      </c>
      <c r="R166" s="3" t="s">
        <v>1299</v>
      </c>
      <c r="S166" s="2" t="s">
        <v>443</v>
      </c>
      <c r="T166" s="2" t="s">
        <v>179</v>
      </c>
      <c r="W166" s="64"/>
    </row>
    <row r="167" spans="1:23" ht="46" customHeight="1" x14ac:dyDescent="0.15">
      <c r="A167" s="41"/>
      <c r="B167" s="38" t="s">
        <v>807</v>
      </c>
      <c r="C167" s="39">
        <v>5</v>
      </c>
      <c r="D167" s="39" t="s">
        <v>29</v>
      </c>
      <c r="E167" s="40">
        <v>1</v>
      </c>
      <c r="F167" s="7" t="s">
        <v>1602</v>
      </c>
      <c r="G167" s="5" t="s">
        <v>884</v>
      </c>
      <c r="H167" s="42">
        <v>48100</v>
      </c>
      <c r="I167" s="42">
        <v>47500</v>
      </c>
      <c r="J167" s="42">
        <v>46800</v>
      </c>
      <c r="K167" s="43">
        <f t="shared" si="3"/>
        <v>-1.2</v>
      </c>
      <c r="L167" s="43">
        <f t="shared" si="3"/>
        <v>-1.5</v>
      </c>
      <c r="M167" s="44">
        <v>223</v>
      </c>
      <c r="N167" s="53" t="s">
        <v>1603</v>
      </c>
      <c r="O167" s="6" t="s">
        <v>522</v>
      </c>
      <c r="P167" s="5" t="s">
        <v>378</v>
      </c>
      <c r="Q167" s="2" t="s">
        <v>80</v>
      </c>
      <c r="R167" s="3" t="s">
        <v>731</v>
      </c>
      <c r="S167" s="2" t="s">
        <v>843</v>
      </c>
      <c r="T167" s="2" t="s">
        <v>1477</v>
      </c>
      <c r="W167" s="64"/>
    </row>
    <row r="168" spans="1:23" ht="46" customHeight="1" x14ac:dyDescent="0.15">
      <c r="A168" s="41"/>
      <c r="B168" s="38" t="s">
        <v>807</v>
      </c>
      <c r="C168" s="39">
        <v>5</v>
      </c>
      <c r="D168" s="39" t="s">
        <v>29</v>
      </c>
      <c r="E168" s="40">
        <v>2</v>
      </c>
      <c r="F168" s="7" t="s">
        <v>885</v>
      </c>
      <c r="G168" s="5" t="s">
        <v>886</v>
      </c>
      <c r="H168" s="42">
        <v>76300</v>
      </c>
      <c r="I168" s="42">
        <v>76300</v>
      </c>
      <c r="J168" s="42">
        <v>76100</v>
      </c>
      <c r="K168" s="43">
        <f t="shared" si="3"/>
        <v>0</v>
      </c>
      <c r="L168" s="43">
        <f t="shared" si="3"/>
        <v>-0.3</v>
      </c>
      <c r="M168" s="44">
        <v>651</v>
      </c>
      <c r="N168" s="53" t="s">
        <v>118</v>
      </c>
      <c r="O168" s="6" t="s">
        <v>887</v>
      </c>
      <c r="P168" s="5" t="s">
        <v>1417</v>
      </c>
      <c r="Q168" s="2" t="s">
        <v>215</v>
      </c>
      <c r="R168" s="3" t="s">
        <v>731</v>
      </c>
      <c r="S168" s="2" t="s">
        <v>888</v>
      </c>
      <c r="T168" s="2" t="s">
        <v>1483</v>
      </c>
      <c r="W168" s="64"/>
    </row>
    <row r="169" spans="1:23" ht="46" customHeight="1" x14ac:dyDescent="0.15">
      <c r="A169" s="41"/>
      <c r="B169" s="38" t="s">
        <v>807</v>
      </c>
      <c r="C169" s="39">
        <v>5</v>
      </c>
      <c r="D169" s="39" t="s">
        <v>29</v>
      </c>
      <c r="E169" s="40">
        <v>3</v>
      </c>
      <c r="F169" s="7" t="s">
        <v>890</v>
      </c>
      <c r="G169" s="5" t="s">
        <v>815</v>
      </c>
      <c r="H169" s="42">
        <v>46800</v>
      </c>
      <c r="I169" s="42">
        <v>46600</v>
      </c>
      <c r="J169" s="42">
        <v>46400</v>
      </c>
      <c r="K169" s="43">
        <f>IF(H169=0,"",ROUND((I169-H169)/H169*100,1))</f>
        <v>-0.4</v>
      </c>
      <c r="L169" s="43">
        <f>IF(I169=0,"",ROUND((J169-I169)/I169*100,1))</f>
        <v>-0.4</v>
      </c>
      <c r="M169" s="44">
        <v>587</v>
      </c>
      <c r="N169" s="56" t="s">
        <v>1456</v>
      </c>
      <c r="O169" s="6" t="s">
        <v>765</v>
      </c>
      <c r="P169" s="5" t="s">
        <v>1418</v>
      </c>
      <c r="Q169" s="2" t="s">
        <v>655</v>
      </c>
      <c r="R169" s="3" t="s">
        <v>731</v>
      </c>
      <c r="S169" s="2" t="s">
        <v>891</v>
      </c>
      <c r="T169" s="2" t="s">
        <v>1474</v>
      </c>
      <c r="W169" s="64"/>
    </row>
    <row r="170" spans="1:23" ht="46" customHeight="1" x14ac:dyDescent="0.15">
      <c r="A170" s="41" t="s">
        <v>1412</v>
      </c>
      <c r="B170" s="38" t="s">
        <v>807</v>
      </c>
      <c r="C170" s="39">
        <v>5</v>
      </c>
      <c r="D170" s="39" t="s">
        <v>29</v>
      </c>
      <c r="E170" s="40">
        <v>4</v>
      </c>
      <c r="F170" s="7" t="s">
        <v>1578</v>
      </c>
      <c r="G170" s="5" t="s">
        <v>1581</v>
      </c>
      <c r="H170" s="42"/>
      <c r="I170" s="42">
        <v>65700</v>
      </c>
      <c r="J170" s="42">
        <v>65500</v>
      </c>
      <c r="K170" s="43" t="str">
        <f t="shared" si="3"/>
        <v/>
      </c>
      <c r="L170" s="43">
        <f t="shared" si="3"/>
        <v>-0.3</v>
      </c>
      <c r="M170" s="44">
        <v>1394</v>
      </c>
      <c r="N170" s="56" t="s">
        <v>1360</v>
      </c>
      <c r="O170" s="6" t="s">
        <v>1586</v>
      </c>
      <c r="P170" s="5" t="s">
        <v>1587</v>
      </c>
      <c r="Q170" s="2" t="s">
        <v>1588</v>
      </c>
      <c r="R170" s="3" t="s">
        <v>934</v>
      </c>
      <c r="S170" s="2" t="s">
        <v>1589</v>
      </c>
      <c r="T170" s="2" t="s">
        <v>1590</v>
      </c>
      <c r="W170" s="64"/>
    </row>
    <row r="171" spans="1:23" ht="46" customHeight="1" x14ac:dyDescent="0.15">
      <c r="A171" s="41"/>
      <c r="B171" s="38" t="s">
        <v>807</v>
      </c>
      <c r="C171" s="39">
        <v>5</v>
      </c>
      <c r="D171" s="39" t="s">
        <v>29</v>
      </c>
      <c r="E171" s="40">
        <v>5</v>
      </c>
      <c r="F171" s="7" t="s">
        <v>889</v>
      </c>
      <c r="G171" s="5" t="s">
        <v>814</v>
      </c>
      <c r="H171" s="42">
        <v>51100</v>
      </c>
      <c r="I171" s="42">
        <v>51000</v>
      </c>
      <c r="J171" s="42">
        <v>50900</v>
      </c>
      <c r="K171" s="43">
        <f t="shared" si="3"/>
        <v>-0.2</v>
      </c>
      <c r="L171" s="43">
        <f t="shared" si="3"/>
        <v>-0.2</v>
      </c>
      <c r="M171" s="44">
        <v>198</v>
      </c>
      <c r="N171" s="53" t="s">
        <v>254</v>
      </c>
      <c r="O171" s="6" t="s">
        <v>522</v>
      </c>
      <c r="P171" s="5" t="s">
        <v>1424</v>
      </c>
      <c r="Q171" s="2" t="s">
        <v>649</v>
      </c>
      <c r="R171" s="3" t="s">
        <v>731</v>
      </c>
      <c r="S171" s="2" t="s">
        <v>379</v>
      </c>
      <c r="T171" s="2" t="s">
        <v>1477</v>
      </c>
      <c r="W171" s="64"/>
    </row>
    <row r="172" spans="1:23" ht="46" customHeight="1" x14ac:dyDescent="0.15">
      <c r="A172" s="41"/>
      <c r="B172" s="38" t="s">
        <v>807</v>
      </c>
      <c r="C172" s="39">
        <v>5</v>
      </c>
      <c r="D172" s="39" t="s">
        <v>29</v>
      </c>
      <c r="E172" s="40">
        <v>6</v>
      </c>
      <c r="F172" s="7" t="s">
        <v>380</v>
      </c>
      <c r="G172" s="5"/>
      <c r="H172" s="42">
        <v>73300</v>
      </c>
      <c r="I172" s="42">
        <v>73300</v>
      </c>
      <c r="J172" s="42">
        <v>73100</v>
      </c>
      <c r="K172" s="43">
        <f t="shared" si="3"/>
        <v>0</v>
      </c>
      <c r="L172" s="43">
        <f t="shared" si="3"/>
        <v>-0.3</v>
      </c>
      <c r="M172" s="44">
        <v>1168</v>
      </c>
      <c r="N172" s="53" t="s">
        <v>197</v>
      </c>
      <c r="O172" s="6" t="s">
        <v>650</v>
      </c>
      <c r="P172" s="5" t="s">
        <v>651</v>
      </c>
      <c r="Q172" s="2" t="s">
        <v>1335</v>
      </c>
      <c r="R172" s="3" t="s">
        <v>934</v>
      </c>
      <c r="S172" s="2" t="s">
        <v>652</v>
      </c>
      <c r="T172" s="2" t="s">
        <v>1474</v>
      </c>
      <c r="W172" s="64"/>
    </row>
    <row r="173" spans="1:23" ht="46" customHeight="1" x14ac:dyDescent="0.15">
      <c r="A173" s="41"/>
      <c r="B173" s="38" t="s">
        <v>807</v>
      </c>
      <c r="C173" s="39">
        <v>5</v>
      </c>
      <c r="D173" s="39" t="s">
        <v>29</v>
      </c>
      <c r="E173" s="40">
        <v>7</v>
      </c>
      <c r="F173" s="7" t="s">
        <v>653</v>
      </c>
      <c r="G173" s="5"/>
      <c r="H173" s="42">
        <v>50100</v>
      </c>
      <c r="I173" s="42">
        <v>50100</v>
      </c>
      <c r="J173" s="42">
        <v>50000</v>
      </c>
      <c r="K173" s="43">
        <f t="shared" si="3"/>
        <v>0</v>
      </c>
      <c r="L173" s="43">
        <f t="shared" si="3"/>
        <v>-0.2</v>
      </c>
      <c r="M173" s="44">
        <v>867</v>
      </c>
      <c r="N173" s="54" t="s">
        <v>129</v>
      </c>
      <c r="O173" s="6" t="s">
        <v>603</v>
      </c>
      <c r="P173" s="5" t="s">
        <v>1340</v>
      </c>
      <c r="Q173" s="2" t="s">
        <v>654</v>
      </c>
      <c r="R173" s="3" t="s">
        <v>348</v>
      </c>
      <c r="S173" s="2" t="s">
        <v>446</v>
      </c>
      <c r="T173" s="2" t="s">
        <v>1474</v>
      </c>
      <c r="W173" s="64"/>
    </row>
    <row r="174" spans="1:23" ht="46" customHeight="1" x14ac:dyDescent="0.15">
      <c r="A174" s="41"/>
      <c r="B174" s="38" t="s">
        <v>807</v>
      </c>
      <c r="C174" s="39">
        <v>9</v>
      </c>
      <c r="D174" s="39" t="s">
        <v>29</v>
      </c>
      <c r="E174" s="40">
        <v>1</v>
      </c>
      <c r="F174" s="7" t="s">
        <v>892</v>
      </c>
      <c r="G174" s="5"/>
      <c r="H174" s="42">
        <v>20700</v>
      </c>
      <c r="I174" s="42">
        <v>20700</v>
      </c>
      <c r="J174" s="42">
        <v>20600</v>
      </c>
      <c r="K174" s="43">
        <f t="shared" si="3"/>
        <v>0</v>
      </c>
      <c r="L174" s="43">
        <f t="shared" si="3"/>
        <v>-0.5</v>
      </c>
      <c r="M174" s="44">
        <v>1611</v>
      </c>
      <c r="N174" s="53" t="s">
        <v>197</v>
      </c>
      <c r="O174" s="6" t="s">
        <v>893</v>
      </c>
      <c r="P174" s="5" t="s">
        <v>392</v>
      </c>
      <c r="Q174" s="2" t="s">
        <v>64</v>
      </c>
      <c r="R174" s="3" t="s">
        <v>731</v>
      </c>
      <c r="S174" s="2" t="s">
        <v>894</v>
      </c>
      <c r="T174" s="2" t="s">
        <v>1473</v>
      </c>
      <c r="W174" s="64"/>
    </row>
    <row r="175" spans="1:23" ht="46" customHeight="1" x14ac:dyDescent="0.15">
      <c r="A175" s="41"/>
      <c r="B175" s="38" t="s">
        <v>807</v>
      </c>
      <c r="C175" s="39">
        <v>9</v>
      </c>
      <c r="D175" s="39" t="s">
        <v>29</v>
      </c>
      <c r="E175" s="40">
        <v>2</v>
      </c>
      <c r="F175" s="7" t="s">
        <v>895</v>
      </c>
      <c r="G175" s="5"/>
      <c r="H175" s="42">
        <v>17500</v>
      </c>
      <c r="I175" s="42">
        <v>17500</v>
      </c>
      <c r="J175" s="42">
        <v>17400</v>
      </c>
      <c r="K175" s="43">
        <f t="shared" si="3"/>
        <v>0</v>
      </c>
      <c r="L175" s="43">
        <f t="shared" si="3"/>
        <v>-0.6</v>
      </c>
      <c r="M175" s="44">
        <v>31369</v>
      </c>
      <c r="N175" s="56" t="s">
        <v>65</v>
      </c>
      <c r="O175" s="6" t="s">
        <v>872</v>
      </c>
      <c r="P175" s="5" t="s">
        <v>66</v>
      </c>
      <c r="Q175" s="2" t="s">
        <v>67</v>
      </c>
      <c r="R175" s="3" t="s">
        <v>348</v>
      </c>
      <c r="S175" s="2" t="s">
        <v>445</v>
      </c>
      <c r="T175" s="2" t="s">
        <v>604</v>
      </c>
      <c r="W175" s="64"/>
    </row>
    <row r="176" spans="1:23" ht="46" customHeight="1" x14ac:dyDescent="0.15">
      <c r="A176" s="41"/>
      <c r="B176" s="38" t="s">
        <v>816</v>
      </c>
      <c r="C176" s="39"/>
      <c r="D176" s="39" t="s">
        <v>29</v>
      </c>
      <c r="E176" s="40">
        <v>1</v>
      </c>
      <c r="F176" s="7" t="s">
        <v>930</v>
      </c>
      <c r="G176" s="5"/>
      <c r="H176" s="42">
        <v>11600</v>
      </c>
      <c r="I176" s="42">
        <v>11300</v>
      </c>
      <c r="J176" s="42">
        <v>11000</v>
      </c>
      <c r="K176" s="43">
        <f t="shared" si="3"/>
        <v>-2.6</v>
      </c>
      <c r="L176" s="43">
        <f t="shared" si="3"/>
        <v>-2.7</v>
      </c>
      <c r="M176" s="44">
        <v>221</v>
      </c>
      <c r="N176" s="53" t="s">
        <v>196</v>
      </c>
      <c r="O176" s="6" t="s">
        <v>124</v>
      </c>
      <c r="P176" s="5" t="s">
        <v>931</v>
      </c>
      <c r="Q176" s="2" t="s">
        <v>932</v>
      </c>
      <c r="R176" s="3" t="s">
        <v>731</v>
      </c>
      <c r="S176" s="2" t="s">
        <v>900</v>
      </c>
      <c r="T176" s="2" t="s">
        <v>946</v>
      </c>
      <c r="W176" s="64"/>
    </row>
    <row r="177" spans="1:23" ht="46" customHeight="1" x14ac:dyDescent="0.15">
      <c r="A177" s="41"/>
      <c r="B177" s="38" t="s">
        <v>816</v>
      </c>
      <c r="C177" s="39"/>
      <c r="D177" s="39" t="s">
        <v>29</v>
      </c>
      <c r="E177" s="40">
        <v>2</v>
      </c>
      <c r="F177" s="7" t="s">
        <v>714</v>
      </c>
      <c r="G177" s="5"/>
      <c r="H177" s="42">
        <v>37700</v>
      </c>
      <c r="I177" s="42">
        <v>36900</v>
      </c>
      <c r="J177" s="42">
        <v>36100</v>
      </c>
      <c r="K177" s="43">
        <f t="shared" si="3"/>
        <v>-2.1</v>
      </c>
      <c r="L177" s="43">
        <f t="shared" si="3"/>
        <v>-2.2000000000000002</v>
      </c>
      <c r="M177" s="44">
        <v>162</v>
      </c>
      <c r="N177" s="53" t="s">
        <v>1410</v>
      </c>
      <c r="O177" s="6" t="s">
        <v>124</v>
      </c>
      <c r="P177" s="5" t="s">
        <v>715</v>
      </c>
      <c r="Q177" s="2" t="s">
        <v>1075</v>
      </c>
      <c r="R177" s="3" t="s">
        <v>934</v>
      </c>
      <c r="S177" s="2" t="s">
        <v>901</v>
      </c>
      <c r="T177" s="2" t="s">
        <v>716</v>
      </c>
      <c r="W177" s="64"/>
    </row>
    <row r="178" spans="1:23" ht="46" customHeight="1" x14ac:dyDescent="0.15">
      <c r="A178" s="41"/>
      <c r="B178" s="38" t="s">
        <v>816</v>
      </c>
      <c r="C178" s="39"/>
      <c r="D178" s="39" t="s">
        <v>29</v>
      </c>
      <c r="E178" s="40">
        <v>3</v>
      </c>
      <c r="F178" s="7" t="s">
        <v>1392</v>
      </c>
      <c r="G178" s="5"/>
      <c r="H178" s="42">
        <v>60700</v>
      </c>
      <c r="I178" s="42">
        <v>60700</v>
      </c>
      <c r="J178" s="42">
        <v>60600</v>
      </c>
      <c r="K178" s="43">
        <f>IF(H178=0,"",ROUND((I178-H178)/H178*100,1))</f>
        <v>0</v>
      </c>
      <c r="L178" s="43">
        <f>IF(I178=0,"",ROUND((J178-I178)/I178*100,1))</f>
        <v>-0.2</v>
      </c>
      <c r="M178" s="44">
        <v>249</v>
      </c>
      <c r="N178" s="53" t="s">
        <v>1393</v>
      </c>
      <c r="O178" s="6" t="s">
        <v>124</v>
      </c>
      <c r="P178" s="5" t="s">
        <v>1394</v>
      </c>
      <c r="Q178" s="2" t="s">
        <v>1334</v>
      </c>
      <c r="R178" s="3" t="s">
        <v>934</v>
      </c>
      <c r="S178" s="2" t="s">
        <v>1395</v>
      </c>
      <c r="T178" s="2" t="s">
        <v>1396</v>
      </c>
      <c r="W178" s="64"/>
    </row>
    <row r="179" spans="1:23" ht="46" customHeight="1" x14ac:dyDescent="0.15">
      <c r="A179" s="41"/>
      <c r="B179" s="38" t="s">
        <v>816</v>
      </c>
      <c r="C179" s="39"/>
      <c r="D179" s="39" t="s">
        <v>29</v>
      </c>
      <c r="E179" s="40">
        <v>4</v>
      </c>
      <c r="F179" s="7" t="s">
        <v>1379</v>
      </c>
      <c r="G179" s="5"/>
      <c r="H179" s="42">
        <v>32200</v>
      </c>
      <c r="I179" s="42">
        <v>31800</v>
      </c>
      <c r="J179" s="42">
        <v>31400</v>
      </c>
      <c r="K179" s="43">
        <f t="shared" si="3"/>
        <v>-1.2</v>
      </c>
      <c r="L179" s="43">
        <f t="shared" si="3"/>
        <v>-1.3</v>
      </c>
      <c r="M179" s="44">
        <v>225</v>
      </c>
      <c r="N179" s="53" t="s">
        <v>197</v>
      </c>
      <c r="O179" s="6" t="s">
        <v>124</v>
      </c>
      <c r="P179" s="5" t="s">
        <v>1380</v>
      </c>
      <c r="Q179" s="2" t="s">
        <v>1037</v>
      </c>
      <c r="R179" s="3" t="s">
        <v>295</v>
      </c>
      <c r="S179" s="2" t="s">
        <v>902</v>
      </c>
      <c r="T179" s="2" t="s">
        <v>142</v>
      </c>
      <c r="W179" s="64"/>
    </row>
    <row r="180" spans="1:23" ht="46" customHeight="1" x14ac:dyDescent="0.15">
      <c r="A180" s="41"/>
      <c r="B180" s="38" t="s">
        <v>816</v>
      </c>
      <c r="C180" s="39"/>
      <c r="D180" s="39" t="s">
        <v>29</v>
      </c>
      <c r="E180" s="40">
        <v>5</v>
      </c>
      <c r="F180" s="7" t="s">
        <v>903</v>
      </c>
      <c r="G180" s="5"/>
      <c r="H180" s="42">
        <v>32500</v>
      </c>
      <c r="I180" s="42">
        <v>32200</v>
      </c>
      <c r="J180" s="42">
        <v>31800</v>
      </c>
      <c r="K180" s="43">
        <f t="shared" si="3"/>
        <v>-0.9</v>
      </c>
      <c r="L180" s="43">
        <f t="shared" si="3"/>
        <v>-1.2</v>
      </c>
      <c r="M180" s="44">
        <v>210</v>
      </c>
      <c r="N180" s="53" t="s">
        <v>118</v>
      </c>
      <c r="O180" s="6" t="s">
        <v>124</v>
      </c>
      <c r="P180" s="5" t="s">
        <v>544</v>
      </c>
      <c r="Q180" s="2" t="s">
        <v>293</v>
      </c>
      <c r="R180" s="3" t="s">
        <v>295</v>
      </c>
      <c r="S180" s="2" t="s">
        <v>904</v>
      </c>
      <c r="T180" s="2" t="s">
        <v>821</v>
      </c>
      <c r="W180" s="64"/>
    </row>
    <row r="181" spans="1:23" ht="46" customHeight="1" x14ac:dyDescent="0.15">
      <c r="A181" s="41"/>
      <c r="B181" s="38" t="s">
        <v>816</v>
      </c>
      <c r="C181" s="39"/>
      <c r="D181" s="39" t="s">
        <v>29</v>
      </c>
      <c r="E181" s="40">
        <v>6</v>
      </c>
      <c r="F181" s="7" t="s">
        <v>905</v>
      </c>
      <c r="G181" s="5"/>
      <c r="H181" s="42">
        <v>28100</v>
      </c>
      <c r="I181" s="42">
        <v>27700</v>
      </c>
      <c r="J181" s="42">
        <v>27200</v>
      </c>
      <c r="K181" s="43">
        <f t="shared" si="3"/>
        <v>-1.4</v>
      </c>
      <c r="L181" s="43">
        <f t="shared" si="3"/>
        <v>-1.8</v>
      </c>
      <c r="M181" s="44">
        <v>190</v>
      </c>
      <c r="N181" s="53" t="s">
        <v>118</v>
      </c>
      <c r="O181" s="6" t="s">
        <v>124</v>
      </c>
      <c r="P181" s="5" t="s">
        <v>1150</v>
      </c>
      <c r="Q181" s="2" t="s">
        <v>959</v>
      </c>
      <c r="R181" s="3" t="s">
        <v>295</v>
      </c>
      <c r="S181" s="2" t="s">
        <v>906</v>
      </c>
      <c r="T181" s="2" t="s">
        <v>777</v>
      </c>
      <c r="W181" s="64"/>
    </row>
    <row r="182" spans="1:23" ht="46" customHeight="1" x14ac:dyDescent="0.15">
      <c r="A182" s="41" t="s">
        <v>1412</v>
      </c>
      <c r="B182" s="38" t="s">
        <v>816</v>
      </c>
      <c r="C182" s="39"/>
      <c r="D182" s="39" t="s">
        <v>29</v>
      </c>
      <c r="E182" s="40">
        <v>7</v>
      </c>
      <c r="F182" s="7" t="s">
        <v>703</v>
      </c>
      <c r="G182" s="5"/>
      <c r="H182" s="42">
        <v>44500</v>
      </c>
      <c r="I182" s="42">
        <v>43900</v>
      </c>
      <c r="J182" s="42">
        <v>43300</v>
      </c>
      <c r="K182" s="43">
        <f t="shared" si="3"/>
        <v>-1.3</v>
      </c>
      <c r="L182" s="43">
        <f t="shared" si="3"/>
        <v>-1.4</v>
      </c>
      <c r="M182" s="44">
        <v>219</v>
      </c>
      <c r="N182" s="53" t="s">
        <v>118</v>
      </c>
      <c r="O182" s="6" t="s">
        <v>124</v>
      </c>
      <c r="P182" s="5" t="s">
        <v>752</v>
      </c>
      <c r="Q182" s="2" t="s">
        <v>941</v>
      </c>
      <c r="R182" s="3" t="s">
        <v>295</v>
      </c>
      <c r="S182" s="2" t="s">
        <v>907</v>
      </c>
      <c r="T182" s="2" t="s">
        <v>1113</v>
      </c>
      <c r="W182" s="64"/>
    </row>
    <row r="183" spans="1:23" ht="46" customHeight="1" x14ac:dyDescent="0.15">
      <c r="A183" s="41"/>
      <c r="B183" s="38" t="s">
        <v>816</v>
      </c>
      <c r="C183" s="39"/>
      <c r="D183" s="39" t="s">
        <v>29</v>
      </c>
      <c r="E183" s="40">
        <v>8</v>
      </c>
      <c r="F183" s="7" t="s">
        <v>908</v>
      </c>
      <c r="G183" s="5"/>
      <c r="H183" s="42">
        <v>19400</v>
      </c>
      <c r="I183" s="42">
        <v>19100</v>
      </c>
      <c r="J183" s="42">
        <v>18800</v>
      </c>
      <c r="K183" s="43">
        <f t="shared" si="3"/>
        <v>-1.5</v>
      </c>
      <c r="L183" s="43">
        <f t="shared" si="3"/>
        <v>-1.6</v>
      </c>
      <c r="M183" s="44">
        <v>219</v>
      </c>
      <c r="N183" s="53" t="s">
        <v>197</v>
      </c>
      <c r="O183" s="6" t="s">
        <v>1487</v>
      </c>
      <c r="P183" s="5" t="s">
        <v>146</v>
      </c>
      <c r="Q183" s="2" t="s">
        <v>294</v>
      </c>
      <c r="R183" s="3" t="s">
        <v>295</v>
      </c>
      <c r="S183" s="2" t="s">
        <v>909</v>
      </c>
      <c r="T183" s="2" t="s">
        <v>777</v>
      </c>
      <c r="W183" s="64"/>
    </row>
    <row r="184" spans="1:23" ht="60.9" customHeight="1" x14ac:dyDescent="0.15">
      <c r="A184" s="41"/>
      <c r="B184" s="38" t="s">
        <v>816</v>
      </c>
      <c r="C184" s="39">
        <v>5</v>
      </c>
      <c r="D184" s="39" t="s">
        <v>29</v>
      </c>
      <c r="E184" s="40">
        <v>1</v>
      </c>
      <c r="F184" s="7" t="s">
        <v>1295</v>
      </c>
      <c r="G184" s="5"/>
      <c r="H184" s="42">
        <v>82100</v>
      </c>
      <c r="I184" s="42">
        <v>80200</v>
      </c>
      <c r="J184" s="42">
        <v>78300</v>
      </c>
      <c r="K184" s="43">
        <f t="shared" si="3"/>
        <v>-2.2999999999999998</v>
      </c>
      <c r="L184" s="43">
        <f t="shared" si="3"/>
        <v>-2.4</v>
      </c>
      <c r="M184" s="44">
        <v>1633</v>
      </c>
      <c r="N184" s="53" t="s">
        <v>197</v>
      </c>
      <c r="O184" s="6" t="s">
        <v>1492</v>
      </c>
      <c r="P184" s="5" t="s">
        <v>1296</v>
      </c>
      <c r="Q184" s="2" t="s">
        <v>51</v>
      </c>
      <c r="R184" s="3" t="s">
        <v>295</v>
      </c>
      <c r="S184" s="2" t="s">
        <v>1331</v>
      </c>
      <c r="T184" s="2" t="s">
        <v>1485</v>
      </c>
      <c r="W184" s="64"/>
    </row>
    <row r="185" spans="1:23" ht="46" customHeight="1" x14ac:dyDescent="0.15">
      <c r="A185" s="41"/>
      <c r="B185" s="38" t="s">
        <v>816</v>
      </c>
      <c r="C185" s="39">
        <v>5</v>
      </c>
      <c r="D185" s="39" t="s">
        <v>29</v>
      </c>
      <c r="E185" s="40">
        <v>2</v>
      </c>
      <c r="F185" s="7" t="s">
        <v>1521</v>
      </c>
      <c r="G185" s="5"/>
      <c r="H185" s="42">
        <v>48000</v>
      </c>
      <c r="I185" s="42">
        <v>47200</v>
      </c>
      <c r="J185" s="42">
        <v>46300</v>
      </c>
      <c r="K185" s="43">
        <f t="shared" si="3"/>
        <v>-1.7</v>
      </c>
      <c r="L185" s="43">
        <f t="shared" si="3"/>
        <v>-1.9</v>
      </c>
      <c r="M185" s="44">
        <v>485</v>
      </c>
      <c r="N185" s="55" t="s">
        <v>453</v>
      </c>
      <c r="O185" s="6" t="s">
        <v>1522</v>
      </c>
      <c r="P185" s="5" t="s">
        <v>684</v>
      </c>
      <c r="Q185" s="2" t="s">
        <v>1523</v>
      </c>
      <c r="R185" s="3" t="s">
        <v>127</v>
      </c>
      <c r="S185" s="2" t="s">
        <v>1524</v>
      </c>
      <c r="T185" s="2" t="s">
        <v>6</v>
      </c>
      <c r="W185" s="64"/>
    </row>
    <row r="186" spans="1:23" ht="46" customHeight="1" x14ac:dyDescent="0.15">
      <c r="A186" s="41"/>
      <c r="B186" s="38" t="s">
        <v>816</v>
      </c>
      <c r="C186" s="39">
        <v>9</v>
      </c>
      <c r="D186" s="39" t="s">
        <v>29</v>
      </c>
      <c r="E186" s="40">
        <v>1</v>
      </c>
      <c r="F186" s="7" t="s">
        <v>910</v>
      </c>
      <c r="G186" s="5"/>
      <c r="H186" s="42">
        <v>16700</v>
      </c>
      <c r="I186" s="42">
        <v>16400</v>
      </c>
      <c r="J186" s="42">
        <v>16100</v>
      </c>
      <c r="K186" s="43">
        <f t="shared" si="3"/>
        <v>-1.8</v>
      </c>
      <c r="L186" s="43">
        <f t="shared" si="3"/>
        <v>-1.8</v>
      </c>
      <c r="M186" s="44">
        <v>29127</v>
      </c>
      <c r="N186" s="54" t="s">
        <v>129</v>
      </c>
      <c r="O186" s="6" t="s">
        <v>872</v>
      </c>
      <c r="P186" s="5" t="s">
        <v>136</v>
      </c>
      <c r="Q186" s="2" t="s">
        <v>23</v>
      </c>
      <c r="R186" s="3" t="s">
        <v>127</v>
      </c>
      <c r="S186" s="2" t="s">
        <v>911</v>
      </c>
      <c r="T186" s="2" t="s">
        <v>359</v>
      </c>
      <c r="W186" s="64"/>
    </row>
    <row r="187" spans="1:23" ht="46" customHeight="1" x14ac:dyDescent="0.15">
      <c r="A187" s="41"/>
      <c r="B187" s="38" t="s">
        <v>817</v>
      </c>
      <c r="C187" s="39"/>
      <c r="D187" s="39" t="s">
        <v>29</v>
      </c>
      <c r="E187" s="40">
        <v>1</v>
      </c>
      <c r="F187" s="7" t="s">
        <v>208</v>
      </c>
      <c r="G187" s="5"/>
      <c r="H187" s="42">
        <v>13300</v>
      </c>
      <c r="I187" s="42">
        <v>12800</v>
      </c>
      <c r="J187" s="42">
        <v>12300</v>
      </c>
      <c r="K187" s="43">
        <f t="shared" si="3"/>
        <v>-3.8</v>
      </c>
      <c r="L187" s="43">
        <f t="shared" si="3"/>
        <v>-3.9</v>
      </c>
      <c r="M187" s="44">
        <v>87</v>
      </c>
      <c r="N187" s="53" t="s">
        <v>118</v>
      </c>
      <c r="O187" s="6" t="s">
        <v>124</v>
      </c>
      <c r="P187" s="5" t="s">
        <v>24</v>
      </c>
      <c r="Q187" s="2" t="s">
        <v>25</v>
      </c>
      <c r="R187" s="3" t="s">
        <v>348</v>
      </c>
      <c r="S187" s="2" t="s">
        <v>912</v>
      </c>
      <c r="T187" s="2" t="s">
        <v>26</v>
      </c>
      <c r="W187" s="64"/>
    </row>
    <row r="188" spans="1:23" ht="46" customHeight="1" x14ac:dyDescent="0.15">
      <c r="A188" s="41" t="s">
        <v>1412</v>
      </c>
      <c r="B188" s="38" t="s">
        <v>817</v>
      </c>
      <c r="C188" s="39"/>
      <c r="D188" s="39" t="s">
        <v>29</v>
      </c>
      <c r="E188" s="40">
        <v>2</v>
      </c>
      <c r="F188" s="7" t="s">
        <v>371</v>
      </c>
      <c r="G188" s="5" t="s">
        <v>818</v>
      </c>
      <c r="H188" s="42">
        <v>23800</v>
      </c>
      <c r="I188" s="42">
        <v>23000</v>
      </c>
      <c r="J188" s="42">
        <v>22200</v>
      </c>
      <c r="K188" s="43">
        <f t="shared" si="3"/>
        <v>-3.4</v>
      </c>
      <c r="L188" s="43">
        <f t="shared" si="3"/>
        <v>-3.5</v>
      </c>
      <c r="M188" s="44">
        <v>173</v>
      </c>
      <c r="N188" s="53" t="s">
        <v>254</v>
      </c>
      <c r="O188" s="6" t="s">
        <v>124</v>
      </c>
      <c r="P188" s="5" t="s">
        <v>27</v>
      </c>
      <c r="Q188" s="2" t="s">
        <v>230</v>
      </c>
      <c r="R188" s="3" t="s">
        <v>348</v>
      </c>
      <c r="S188" s="2" t="s">
        <v>372</v>
      </c>
      <c r="T188" s="2" t="s">
        <v>26</v>
      </c>
      <c r="W188" s="64"/>
    </row>
    <row r="189" spans="1:23" ht="46" customHeight="1" x14ac:dyDescent="0.15">
      <c r="A189" s="41"/>
      <c r="B189" s="38" t="s">
        <v>817</v>
      </c>
      <c r="C189" s="39"/>
      <c r="D189" s="39" t="s">
        <v>29</v>
      </c>
      <c r="E189" s="40">
        <v>3</v>
      </c>
      <c r="F189" s="7" t="s">
        <v>370</v>
      </c>
      <c r="G189" s="5"/>
      <c r="H189" s="42">
        <v>11200</v>
      </c>
      <c r="I189" s="42">
        <v>10800</v>
      </c>
      <c r="J189" s="42">
        <v>10400</v>
      </c>
      <c r="K189" s="43">
        <f t="shared" si="3"/>
        <v>-3.6</v>
      </c>
      <c r="L189" s="43">
        <f t="shared" si="3"/>
        <v>-3.7</v>
      </c>
      <c r="M189" s="44">
        <v>158</v>
      </c>
      <c r="N189" s="53" t="s">
        <v>254</v>
      </c>
      <c r="O189" s="6" t="s">
        <v>574</v>
      </c>
      <c r="P189" s="5" t="s">
        <v>403</v>
      </c>
      <c r="Q189" s="2" t="s">
        <v>527</v>
      </c>
      <c r="R189" s="3" t="s">
        <v>348</v>
      </c>
      <c r="S189" s="2" t="s">
        <v>913</v>
      </c>
      <c r="T189" s="2" t="s">
        <v>948</v>
      </c>
      <c r="W189" s="64"/>
    </row>
    <row r="190" spans="1:23" ht="46" customHeight="1" x14ac:dyDescent="0.15">
      <c r="A190" s="41"/>
      <c r="B190" s="38" t="s">
        <v>817</v>
      </c>
      <c r="C190" s="39">
        <v>5</v>
      </c>
      <c r="D190" s="39" t="s">
        <v>29</v>
      </c>
      <c r="E190" s="40">
        <v>1</v>
      </c>
      <c r="F190" s="7" t="s">
        <v>1436</v>
      </c>
      <c r="G190" s="5" t="s">
        <v>1437</v>
      </c>
      <c r="H190" s="42">
        <v>37200</v>
      </c>
      <c r="I190" s="42">
        <v>35900</v>
      </c>
      <c r="J190" s="42">
        <v>34600</v>
      </c>
      <c r="K190" s="43">
        <f t="shared" si="3"/>
        <v>-3.5</v>
      </c>
      <c r="L190" s="43">
        <f t="shared" si="3"/>
        <v>-3.6</v>
      </c>
      <c r="M190" s="44">
        <v>631</v>
      </c>
      <c r="N190" s="53" t="s">
        <v>1438</v>
      </c>
      <c r="O190" s="6" t="s">
        <v>1439</v>
      </c>
      <c r="P190" s="5" t="s">
        <v>1440</v>
      </c>
      <c r="Q190" s="2" t="s">
        <v>1441</v>
      </c>
      <c r="R190" s="3" t="s">
        <v>348</v>
      </c>
      <c r="S190" s="2" t="s">
        <v>1442</v>
      </c>
      <c r="T190" s="2" t="s">
        <v>26</v>
      </c>
      <c r="W190" s="64"/>
    </row>
    <row r="191" spans="1:23" ht="46" customHeight="1" x14ac:dyDescent="0.15">
      <c r="A191" s="41"/>
      <c r="B191" s="38" t="s">
        <v>817</v>
      </c>
      <c r="C191" s="39">
        <v>5</v>
      </c>
      <c r="D191" s="39" t="s">
        <v>29</v>
      </c>
      <c r="E191" s="40">
        <v>2</v>
      </c>
      <c r="F191" s="7" t="s">
        <v>1315</v>
      </c>
      <c r="G191" s="5" t="s">
        <v>1316</v>
      </c>
      <c r="H191" s="42">
        <v>53200</v>
      </c>
      <c r="I191" s="42">
        <v>52800</v>
      </c>
      <c r="J191" s="42">
        <v>52000</v>
      </c>
      <c r="K191" s="43">
        <f t="shared" si="3"/>
        <v>-0.8</v>
      </c>
      <c r="L191" s="43">
        <f t="shared" si="3"/>
        <v>-1.5</v>
      </c>
      <c r="M191" s="44">
        <v>1983</v>
      </c>
      <c r="N191" s="55" t="s">
        <v>1158</v>
      </c>
      <c r="O191" s="6" t="s">
        <v>1317</v>
      </c>
      <c r="P191" s="5" t="s">
        <v>1318</v>
      </c>
      <c r="Q191" s="2" t="s">
        <v>1319</v>
      </c>
      <c r="R191" s="3" t="s">
        <v>348</v>
      </c>
      <c r="S191" s="2" t="s">
        <v>1320</v>
      </c>
      <c r="T191" s="2" t="s">
        <v>26</v>
      </c>
      <c r="W191" s="64"/>
    </row>
    <row r="192" spans="1:23" ht="46" customHeight="1" x14ac:dyDescent="0.15">
      <c r="A192" s="41"/>
      <c r="B192" s="38" t="s">
        <v>819</v>
      </c>
      <c r="C192" s="39"/>
      <c r="D192" s="39" t="s">
        <v>29</v>
      </c>
      <c r="E192" s="40">
        <v>1</v>
      </c>
      <c r="F192" s="7" t="s">
        <v>957</v>
      </c>
      <c r="G192" s="5"/>
      <c r="H192" s="42">
        <v>36300</v>
      </c>
      <c r="I192" s="42">
        <v>36000</v>
      </c>
      <c r="J192" s="42">
        <v>35700</v>
      </c>
      <c r="K192" s="43">
        <f t="shared" si="3"/>
        <v>-0.8</v>
      </c>
      <c r="L192" s="43">
        <f t="shared" si="3"/>
        <v>-0.8</v>
      </c>
      <c r="M192" s="44">
        <v>578</v>
      </c>
      <c r="N192" s="53" t="s">
        <v>254</v>
      </c>
      <c r="O192" s="6" t="s">
        <v>1489</v>
      </c>
      <c r="P192" s="5" t="s">
        <v>426</v>
      </c>
      <c r="Q192" s="2" t="s">
        <v>214</v>
      </c>
      <c r="R192" s="3" t="s">
        <v>731</v>
      </c>
      <c r="S192" s="2" t="s">
        <v>914</v>
      </c>
      <c r="T192" s="2" t="s">
        <v>1116</v>
      </c>
      <c r="W192" s="64"/>
    </row>
    <row r="193" spans="1:23" ht="46" customHeight="1" x14ac:dyDescent="0.15">
      <c r="A193" s="41"/>
      <c r="B193" s="38" t="s">
        <v>819</v>
      </c>
      <c r="C193" s="39"/>
      <c r="D193" s="39" t="s">
        <v>29</v>
      </c>
      <c r="E193" s="40">
        <v>2</v>
      </c>
      <c r="F193" s="7" t="s">
        <v>1443</v>
      </c>
      <c r="G193" s="5"/>
      <c r="H193" s="42">
        <v>9800</v>
      </c>
      <c r="I193" s="42">
        <v>9600</v>
      </c>
      <c r="J193" s="42">
        <v>9400</v>
      </c>
      <c r="K193" s="43">
        <f t="shared" si="3"/>
        <v>-2</v>
      </c>
      <c r="L193" s="43">
        <f t="shared" si="3"/>
        <v>-2.1</v>
      </c>
      <c r="M193" s="44">
        <v>253</v>
      </c>
      <c r="N193" s="55" t="s">
        <v>243</v>
      </c>
      <c r="O193" s="6" t="s">
        <v>1444</v>
      </c>
      <c r="P193" s="5" t="s">
        <v>1445</v>
      </c>
      <c r="Q193" s="2" t="s">
        <v>1446</v>
      </c>
      <c r="R193" s="3" t="s">
        <v>731</v>
      </c>
      <c r="S193" s="2" t="s">
        <v>1447</v>
      </c>
      <c r="T193" s="2" t="s">
        <v>946</v>
      </c>
      <c r="W193" s="64"/>
    </row>
    <row r="194" spans="1:23" ht="46" customHeight="1" x14ac:dyDescent="0.15">
      <c r="A194" s="41"/>
      <c r="B194" s="38" t="s">
        <v>819</v>
      </c>
      <c r="C194" s="39"/>
      <c r="D194" s="39" t="s">
        <v>29</v>
      </c>
      <c r="E194" s="40">
        <v>3</v>
      </c>
      <c r="F194" s="7" t="s">
        <v>915</v>
      </c>
      <c r="G194" s="5"/>
      <c r="H194" s="42">
        <v>23300</v>
      </c>
      <c r="I194" s="42">
        <v>23000</v>
      </c>
      <c r="J194" s="42">
        <v>22700</v>
      </c>
      <c r="K194" s="43">
        <f t="shared" si="3"/>
        <v>-1.3</v>
      </c>
      <c r="L194" s="43">
        <f t="shared" si="3"/>
        <v>-1.3</v>
      </c>
      <c r="M194" s="44">
        <v>396</v>
      </c>
      <c r="N194" s="53" t="s">
        <v>254</v>
      </c>
      <c r="O194" s="6" t="s">
        <v>124</v>
      </c>
      <c r="P194" s="5" t="s">
        <v>1541</v>
      </c>
      <c r="Q194" s="2" t="s">
        <v>427</v>
      </c>
      <c r="R194" s="3" t="s">
        <v>1499</v>
      </c>
      <c r="S194" s="2" t="s">
        <v>916</v>
      </c>
      <c r="T194" s="2" t="s">
        <v>1116</v>
      </c>
      <c r="W194" s="64"/>
    </row>
    <row r="195" spans="1:23" ht="46" customHeight="1" x14ac:dyDescent="0.15">
      <c r="A195" s="41"/>
      <c r="B195" s="38" t="s">
        <v>1093</v>
      </c>
      <c r="C195" s="39"/>
      <c r="D195" s="39" t="s">
        <v>29</v>
      </c>
      <c r="E195" s="40">
        <v>4</v>
      </c>
      <c r="F195" s="7" t="s">
        <v>1502</v>
      </c>
      <c r="G195" s="5"/>
      <c r="H195" s="42">
        <v>18800</v>
      </c>
      <c r="I195" s="42">
        <v>18500</v>
      </c>
      <c r="J195" s="42">
        <v>18200</v>
      </c>
      <c r="K195" s="43">
        <f>IF(H195=0,"",ROUND((I195-H195)/H195*100,1))</f>
        <v>-1.6</v>
      </c>
      <c r="L195" s="43">
        <f>IF(I195=0,"",ROUND((J195-I195)/I195*100,1))</f>
        <v>-1.6</v>
      </c>
      <c r="M195" s="44">
        <v>512</v>
      </c>
      <c r="N195" s="53" t="s">
        <v>118</v>
      </c>
      <c r="O195" s="6" t="s">
        <v>320</v>
      </c>
      <c r="P195" s="5" t="s">
        <v>1094</v>
      </c>
      <c r="Q195" s="2" t="s">
        <v>767</v>
      </c>
      <c r="R195" s="3" t="s">
        <v>731</v>
      </c>
      <c r="S195" s="2" t="s">
        <v>920</v>
      </c>
      <c r="T195" s="2" t="s">
        <v>353</v>
      </c>
      <c r="W195" s="64"/>
    </row>
    <row r="196" spans="1:23" ht="46" customHeight="1" x14ac:dyDescent="0.15">
      <c r="A196" s="41"/>
      <c r="B196" s="38" t="s">
        <v>819</v>
      </c>
      <c r="C196" s="39"/>
      <c r="D196" s="39" t="s">
        <v>29</v>
      </c>
      <c r="E196" s="40">
        <v>5</v>
      </c>
      <c r="F196" s="7" t="s">
        <v>917</v>
      </c>
      <c r="G196" s="5" t="s">
        <v>918</v>
      </c>
      <c r="H196" s="42">
        <v>27700</v>
      </c>
      <c r="I196" s="42">
        <v>27300</v>
      </c>
      <c r="J196" s="42">
        <v>26900</v>
      </c>
      <c r="K196" s="43">
        <f t="shared" si="3"/>
        <v>-1.4</v>
      </c>
      <c r="L196" s="43">
        <f t="shared" si="3"/>
        <v>-1.5</v>
      </c>
      <c r="M196" s="44">
        <v>210</v>
      </c>
      <c r="N196" s="54" t="s">
        <v>129</v>
      </c>
      <c r="O196" s="6" t="s">
        <v>124</v>
      </c>
      <c r="P196" s="5" t="s">
        <v>672</v>
      </c>
      <c r="Q196" s="2" t="s">
        <v>286</v>
      </c>
      <c r="R196" s="3" t="s">
        <v>731</v>
      </c>
      <c r="S196" s="2" t="s">
        <v>919</v>
      </c>
      <c r="T196" s="2" t="s">
        <v>1116</v>
      </c>
      <c r="W196" s="64"/>
    </row>
    <row r="197" spans="1:23" ht="46" customHeight="1" x14ac:dyDescent="0.15">
      <c r="A197" s="41"/>
      <c r="B197" s="38" t="s">
        <v>1093</v>
      </c>
      <c r="C197" s="39"/>
      <c r="D197" s="39" t="s">
        <v>29</v>
      </c>
      <c r="E197" s="40">
        <v>6</v>
      </c>
      <c r="F197" s="7" t="s">
        <v>717</v>
      </c>
      <c r="G197" s="5"/>
      <c r="H197" s="42">
        <v>29300</v>
      </c>
      <c r="I197" s="42">
        <v>29100</v>
      </c>
      <c r="J197" s="42">
        <v>28900</v>
      </c>
      <c r="K197" s="43">
        <f>IF(H197=0,"",ROUND((I197-H197)/H197*100,1))</f>
        <v>-0.7</v>
      </c>
      <c r="L197" s="43">
        <f>IF(I197=0,"",ROUND((J197-I197)/I197*100,1))</f>
        <v>-0.7</v>
      </c>
      <c r="M197" s="44">
        <v>201</v>
      </c>
      <c r="N197" s="53" t="s">
        <v>1332</v>
      </c>
      <c r="O197" s="6" t="s">
        <v>124</v>
      </c>
      <c r="P197" s="5" t="s">
        <v>718</v>
      </c>
      <c r="Q197" s="2" t="s">
        <v>753</v>
      </c>
      <c r="R197" s="3" t="s">
        <v>1415</v>
      </c>
      <c r="S197" s="2" t="s">
        <v>719</v>
      </c>
      <c r="T197" s="2" t="s">
        <v>777</v>
      </c>
      <c r="W197" s="64"/>
    </row>
    <row r="198" spans="1:23" ht="46" customHeight="1" x14ac:dyDescent="0.15">
      <c r="A198" s="41"/>
      <c r="B198" s="38" t="s">
        <v>819</v>
      </c>
      <c r="C198" s="39">
        <v>5</v>
      </c>
      <c r="D198" s="39" t="s">
        <v>29</v>
      </c>
      <c r="E198" s="40">
        <v>1</v>
      </c>
      <c r="F198" s="7" t="s">
        <v>1140</v>
      </c>
      <c r="G198" s="5"/>
      <c r="H198" s="42">
        <v>37500</v>
      </c>
      <c r="I198" s="42">
        <v>37200</v>
      </c>
      <c r="J198" s="42">
        <v>36900</v>
      </c>
      <c r="K198" s="43">
        <f t="shared" si="3"/>
        <v>-0.8</v>
      </c>
      <c r="L198" s="43">
        <f t="shared" si="3"/>
        <v>-0.8</v>
      </c>
      <c r="M198" s="44">
        <v>882</v>
      </c>
      <c r="N198" s="56" t="s">
        <v>1141</v>
      </c>
      <c r="O198" s="6" t="s">
        <v>603</v>
      </c>
      <c r="P198" s="5" t="s">
        <v>1142</v>
      </c>
      <c r="Q198" s="2" t="s">
        <v>1143</v>
      </c>
      <c r="R198" s="3" t="s">
        <v>731</v>
      </c>
      <c r="S198" s="2" t="s">
        <v>1144</v>
      </c>
      <c r="T198" s="2" t="s">
        <v>946</v>
      </c>
      <c r="W198" s="64"/>
    </row>
    <row r="199" spans="1:23" ht="46" customHeight="1" x14ac:dyDescent="0.15">
      <c r="A199" s="41"/>
      <c r="B199" s="38" t="s">
        <v>1093</v>
      </c>
      <c r="C199" s="39">
        <v>5</v>
      </c>
      <c r="D199" s="39" t="s">
        <v>29</v>
      </c>
      <c r="E199" s="40">
        <v>2</v>
      </c>
      <c r="F199" s="7" t="s">
        <v>150</v>
      </c>
      <c r="G199" s="5"/>
      <c r="H199" s="42">
        <v>20800</v>
      </c>
      <c r="I199" s="42">
        <v>20500</v>
      </c>
      <c r="J199" s="42">
        <v>20100</v>
      </c>
      <c r="K199" s="43">
        <f t="shared" si="3"/>
        <v>-1.4</v>
      </c>
      <c r="L199" s="43">
        <f t="shared" si="3"/>
        <v>-2</v>
      </c>
      <c r="M199" s="44">
        <v>222</v>
      </c>
      <c r="N199" s="56" t="s">
        <v>1635</v>
      </c>
      <c r="O199" s="6" t="s">
        <v>522</v>
      </c>
      <c r="P199" s="5" t="s">
        <v>1156</v>
      </c>
      <c r="Q199" s="2" t="s">
        <v>151</v>
      </c>
      <c r="R199" s="3" t="s">
        <v>731</v>
      </c>
      <c r="S199" s="2" t="s">
        <v>921</v>
      </c>
      <c r="T199" s="2" t="s">
        <v>1486</v>
      </c>
      <c r="W199" s="64"/>
    </row>
    <row r="200" spans="1:23" ht="46" customHeight="1" x14ac:dyDescent="0.15">
      <c r="A200" s="41"/>
      <c r="B200" s="38" t="s">
        <v>819</v>
      </c>
      <c r="C200" s="39">
        <v>9</v>
      </c>
      <c r="D200" s="39" t="s">
        <v>29</v>
      </c>
      <c r="E200" s="40">
        <v>1</v>
      </c>
      <c r="F200" s="7" t="s">
        <v>287</v>
      </c>
      <c r="G200" s="5"/>
      <c r="H200" s="42">
        <v>17800</v>
      </c>
      <c r="I200" s="42">
        <v>17800</v>
      </c>
      <c r="J200" s="42">
        <v>17800</v>
      </c>
      <c r="K200" s="43">
        <f t="shared" si="3"/>
        <v>0</v>
      </c>
      <c r="L200" s="43">
        <f t="shared" si="3"/>
        <v>0</v>
      </c>
      <c r="M200" s="44">
        <v>62457</v>
      </c>
      <c r="N200" s="53" t="s">
        <v>1411</v>
      </c>
      <c r="O200" s="6" t="s">
        <v>347</v>
      </c>
      <c r="P200" s="5" t="s">
        <v>720</v>
      </c>
      <c r="Q200" s="2" t="s">
        <v>152</v>
      </c>
      <c r="R200" s="3" t="s">
        <v>348</v>
      </c>
      <c r="S200" s="2" t="s">
        <v>1500</v>
      </c>
      <c r="T200" s="2" t="s">
        <v>359</v>
      </c>
      <c r="W200" s="64"/>
    </row>
    <row r="201" spans="1:23" ht="52.4" x14ac:dyDescent="0.15">
      <c r="A201" s="41"/>
      <c r="B201" s="38" t="s">
        <v>305</v>
      </c>
      <c r="C201" s="39"/>
      <c r="D201" s="39" t="s">
        <v>29</v>
      </c>
      <c r="E201" s="40">
        <v>1</v>
      </c>
      <c r="F201" s="7" t="s">
        <v>1162</v>
      </c>
      <c r="G201" s="5" t="s">
        <v>306</v>
      </c>
      <c r="H201" s="42">
        <v>31300</v>
      </c>
      <c r="I201" s="42">
        <v>30800</v>
      </c>
      <c r="J201" s="42">
        <v>30200</v>
      </c>
      <c r="K201" s="43">
        <f t="shared" si="3"/>
        <v>-1.6</v>
      </c>
      <c r="L201" s="43">
        <f t="shared" si="3"/>
        <v>-1.9</v>
      </c>
      <c r="M201" s="44">
        <v>297</v>
      </c>
      <c r="N201" s="53" t="s">
        <v>118</v>
      </c>
      <c r="O201" s="6" t="s">
        <v>1487</v>
      </c>
      <c r="P201" s="5" t="s">
        <v>820</v>
      </c>
      <c r="Q201" s="2" t="s">
        <v>1106</v>
      </c>
      <c r="R201" s="3" t="s">
        <v>348</v>
      </c>
      <c r="S201" s="2" t="s">
        <v>22</v>
      </c>
      <c r="T201" s="2" t="s">
        <v>1636</v>
      </c>
      <c r="W201" s="64"/>
    </row>
    <row r="202" spans="1:23" ht="46" customHeight="1" x14ac:dyDescent="0.15">
      <c r="A202" s="41"/>
      <c r="B202" s="38" t="s">
        <v>305</v>
      </c>
      <c r="C202" s="39"/>
      <c r="D202" s="39" t="s">
        <v>29</v>
      </c>
      <c r="E202" s="40">
        <v>2</v>
      </c>
      <c r="F202" s="7" t="s">
        <v>922</v>
      </c>
      <c r="G202" s="5"/>
      <c r="H202" s="42">
        <v>11300</v>
      </c>
      <c r="I202" s="42">
        <v>10900</v>
      </c>
      <c r="J202" s="42">
        <v>10500</v>
      </c>
      <c r="K202" s="43">
        <f t="shared" si="3"/>
        <v>-3.5</v>
      </c>
      <c r="L202" s="43">
        <f t="shared" si="3"/>
        <v>-3.7</v>
      </c>
      <c r="M202" s="44">
        <v>307</v>
      </c>
      <c r="N202" s="56" t="s">
        <v>1165</v>
      </c>
      <c r="O202" s="6" t="s">
        <v>1489</v>
      </c>
      <c r="P202" s="5" t="s">
        <v>1166</v>
      </c>
      <c r="Q202" s="2" t="s">
        <v>950</v>
      </c>
      <c r="R202" s="3" t="s">
        <v>731</v>
      </c>
      <c r="S202" s="2" t="s">
        <v>923</v>
      </c>
      <c r="T202" s="2" t="s">
        <v>1637</v>
      </c>
      <c r="W202" s="64"/>
    </row>
    <row r="203" spans="1:23" ht="52.4" x14ac:dyDescent="0.15">
      <c r="A203" s="41"/>
      <c r="B203" s="38" t="s">
        <v>305</v>
      </c>
      <c r="C203" s="39">
        <v>5</v>
      </c>
      <c r="D203" s="39" t="s">
        <v>29</v>
      </c>
      <c r="E203" s="40">
        <v>1</v>
      </c>
      <c r="F203" s="7" t="s">
        <v>88</v>
      </c>
      <c r="G203" s="5" t="s">
        <v>155</v>
      </c>
      <c r="H203" s="42">
        <v>41500</v>
      </c>
      <c r="I203" s="42">
        <v>40400</v>
      </c>
      <c r="J203" s="42">
        <v>39100</v>
      </c>
      <c r="K203" s="43">
        <f t="shared" si="3"/>
        <v>-2.7</v>
      </c>
      <c r="L203" s="43">
        <f t="shared" si="3"/>
        <v>-3.2</v>
      </c>
      <c r="M203" s="44">
        <v>231</v>
      </c>
      <c r="N203" s="53" t="s">
        <v>118</v>
      </c>
      <c r="O203" s="6" t="s">
        <v>89</v>
      </c>
      <c r="P203" s="5" t="s">
        <v>222</v>
      </c>
      <c r="Q203" s="2" t="s">
        <v>375</v>
      </c>
      <c r="R203" s="3" t="s">
        <v>348</v>
      </c>
      <c r="S203" s="2" t="s">
        <v>559</v>
      </c>
      <c r="T203" s="2" t="s">
        <v>1638</v>
      </c>
      <c r="W203" s="64"/>
    </row>
    <row r="204" spans="1:23" ht="52.4" x14ac:dyDescent="0.15">
      <c r="A204" s="41"/>
      <c r="B204" s="38" t="s">
        <v>305</v>
      </c>
      <c r="C204" s="39">
        <v>5</v>
      </c>
      <c r="D204" s="39" t="s">
        <v>29</v>
      </c>
      <c r="E204" s="40">
        <v>2</v>
      </c>
      <c r="F204" s="7" t="s">
        <v>560</v>
      </c>
      <c r="G204" s="5" t="s">
        <v>561</v>
      </c>
      <c r="H204" s="42">
        <v>30900</v>
      </c>
      <c r="I204" s="42">
        <v>30100</v>
      </c>
      <c r="J204" s="42">
        <v>29100</v>
      </c>
      <c r="K204" s="43">
        <f t="shared" si="3"/>
        <v>-2.6</v>
      </c>
      <c r="L204" s="43">
        <f t="shared" si="3"/>
        <v>-3.3</v>
      </c>
      <c r="M204" s="44">
        <v>168</v>
      </c>
      <c r="N204" s="53" t="s">
        <v>254</v>
      </c>
      <c r="O204" s="6" t="s">
        <v>522</v>
      </c>
      <c r="P204" s="5" t="s">
        <v>395</v>
      </c>
      <c r="Q204" s="2" t="s">
        <v>188</v>
      </c>
      <c r="R204" s="3" t="s">
        <v>348</v>
      </c>
      <c r="S204" s="2" t="s">
        <v>562</v>
      </c>
      <c r="T204" s="2" t="s">
        <v>1638</v>
      </c>
      <c r="W204" s="64"/>
    </row>
    <row r="205" spans="1:23" ht="46" customHeight="1" x14ac:dyDescent="0.15">
      <c r="A205" s="41"/>
      <c r="B205" s="38" t="s">
        <v>721</v>
      </c>
      <c r="C205" s="39"/>
      <c r="D205" s="39" t="s">
        <v>29</v>
      </c>
      <c r="E205" s="40">
        <v>1</v>
      </c>
      <c r="F205" s="7" t="s">
        <v>567</v>
      </c>
      <c r="G205" s="5"/>
      <c r="H205" s="42">
        <v>35300</v>
      </c>
      <c r="I205" s="42">
        <v>34700</v>
      </c>
      <c r="J205" s="42">
        <v>34100</v>
      </c>
      <c r="K205" s="43">
        <f t="shared" si="3"/>
        <v>-1.7</v>
      </c>
      <c r="L205" s="43">
        <f t="shared" si="3"/>
        <v>-1.7</v>
      </c>
      <c r="M205" s="44">
        <v>321</v>
      </c>
      <c r="N205" s="53" t="s">
        <v>200</v>
      </c>
      <c r="O205" s="6" t="s">
        <v>124</v>
      </c>
      <c r="P205" s="5" t="s">
        <v>209</v>
      </c>
      <c r="Q205" s="2" t="s">
        <v>294</v>
      </c>
      <c r="R205" s="3" t="s">
        <v>348</v>
      </c>
      <c r="S205" s="2" t="s">
        <v>568</v>
      </c>
      <c r="T205" s="2" t="s">
        <v>26</v>
      </c>
      <c r="W205" s="64"/>
    </row>
    <row r="206" spans="1:23" ht="46" customHeight="1" x14ac:dyDescent="0.15">
      <c r="A206" s="41"/>
      <c r="B206" s="38" t="s">
        <v>156</v>
      </c>
      <c r="C206" s="39"/>
      <c r="D206" s="39" t="s">
        <v>29</v>
      </c>
      <c r="E206" s="40">
        <v>2</v>
      </c>
      <c r="F206" s="7" t="s">
        <v>563</v>
      </c>
      <c r="G206" s="5"/>
      <c r="H206" s="42">
        <v>23700</v>
      </c>
      <c r="I206" s="42">
        <v>23200</v>
      </c>
      <c r="J206" s="42">
        <v>22700</v>
      </c>
      <c r="K206" s="43">
        <f t="shared" si="3"/>
        <v>-2.1</v>
      </c>
      <c r="L206" s="43">
        <f t="shared" si="3"/>
        <v>-2.2000000000000002</v>
      </c>
      <c r="M206" s="44">
        <v>193</v>
      </c>
      <c r="N206" s="53" t="s">
        <v>118</v>
      </c>
      <c r="O206" s="6" t="s">
        <v>124</v>
      </c>
      <c r="P206" s="5" t="s">
        <v>32</v>
      </c>
      <c r="Q206" s="2" t="s">
        <v>959</v>
      </c>
      <c r="R206" s="3" t="s">
        <v>348</v>
      </c>
      <c r="S206" s="2" t="s">
        <v>564</v>
      </c>
      <c r="T206" s="2" t="s">
        <v>26</v>
      </c>
      <c r="W206" s="64"/>
    </row>
    <row r="207" spans="1:23" ht="46" customHeight="1" x14ac:dyDescent="0.15">
      <c r="A207" s="41"/>
      <c r="B207" s="38" t="s">
        <v>156</v>
      </c>
      <c r="C207" s="39"/>
      <c r="D207" s="39" t="s">
        <v>29</v>
      </c>
      <c r="E207" s="40">
        <v>3</v>
      </c>
      <c r="F207" s="7" t="s">
        <v>565</v>
      </c>
      <c r="G207" s="5"/>
      <c r="H207" s="42">
        <v>11800</v>
      </c>
      <c r="I207" s="42">
        <v>11400</v>
      </c>
      <c r="J207" s="42">
        <v>11000</v>
      </c>
      <c r="K207" s="43">
        <f t="shared" si="3"/>
        <v>-3.4</v>
      </c>
      <c r="L207" s="43">
        <f t="shared" si="3"/>
        <v>-3.5</v>
      </c>
      <c r="M207" s="44">
        <v>324</v>
      </c>
      <c r="N207" s="53" t="s">
        <v>200</v>
      </c>
      <c r="O207" s="6" t="s">
        <v>320</v>
      </c>
      <c r="P207" s="5" t="s">
        <v>404</v>
      </c>
      <c r="Q207" s="2" t="s">
        <v>33</v>
      </c>
      <c r="R207" s="3" t="s">
        <v>348</v>
      </c>
      <c r="S207" s="2" t="s">
        <v>566</v>
      </c>
      <c r="T207" s="2" t="s">
        <v>26</v>
      </c>
      <c r="W207" s="64"/>
    </row>
    <row r="208" spans="1:23" ht="46" customHeight="1" x14ac:dyDescent="0.15">
      <c r="A208" s="41"/>
      <c r="B208" s="38" t="s">
        <v>156</v>
      </c>
      <c r="C208" s="39">
        <v>5</v>
      </c>
      <c r="D208" s="39" t="s">
        <v>29</v>
      </c>
      <c r="E208" s="40">
        <v>1</v>
      </c>
      <c r="F208" s="7" t="s">
        <v>569</v>
      </c>
      <c r="G208" s="5"/>
      <c r="H208" s="42">
        <v>47500</v>
      </c>
      <c r="I208" s="42">
        <v>46200</v>
      </c>
      <c r="J208" s="42">
        <v>44900</v>
      </c>
      <c r="K208" s="43">
        <f t="shared" si="3"/>
        <v>-2.7</v>
      </c>
      <c r="L208" s="43">
        <f t="shared" si="3"/>
        <v>-2.8</v>
      </c>
      <c r="M208" s="44">
        <v>69</v>
      </c>
      <c r="N208" s="53" t="s">
        <v>462</v>
      </c>
      <c r="O208" s="6" t="s">
        <v>522</v>
      </c>
      <c r="P208" s="5" t="s">
        <v>1102</v>
      </c>
      <c r="Q208" s="2" t="s">
        <v>867</v>
      </c>
      <c r="R208" s="3" t="s">
        <v>348</v>
      </c>
      <c r="S208" s="2" t="s">
        <v>570</v>
      </c>
      <c r="T208" s="2" t="s">
        <v>26</v>
      </c>
      <c r="W208" s="64"/>
    </row>
    <row r="209" spans="1:23" ht="46" customHeight="1" x14ac:dyDescent="0.15">
      <c r="A209" s="41"/>
      <c r="B209" s="38" t="s">
        <v>156</v>
      </c>
      <c r="C209" s="39">
        <v>5</v>
      </c>
      <c r="D209" s="39" t="s">
        <v>29</v>
      </c>
      <c r="E209" s="40">
        <v>2</v>
      </c>
      <c r="F209" s="7" t="s">
        <v>571</v>
      </c>
      <c r="G209" s="5"/>
      <c r="H209" s="42">
        <v>32100</v>
      </c>
      <c r="I209" s="42">
        <v>31300</v>
      </c>
      <c r="J209" s="42">
        <v>30400</v>
      </c>
      <c r="K209" s="43">
        <f t="shared" si="3"/>
        <v>-2.5</v>
      </c>
      <c r="L209" s="43">
        <f t="shared" si="3"/>
        <v>-2.9</v>
      </c>
      <c r="M209" s="44">
        <v>351</v>
      </c>
      <c r="N209" s="53" t="s">
        <v>495</v>
      </c>
      <c r="O209" s="6" t="s">
        <v>1493</v>
      </c>
      <c r="P209" s="5" t="s">
        <v>405</v>
      </c>
      <c r="Q209" s="2" t="s">
        <v>86</v>
      </c>
      <c r="R209" s="3" t="s">
        <v>348</v>
      </c>
      <c r="S209" s="2" t="s">
        <v>572</v>
      </c>
      <c r="T209" s="2" t="s">
        <v>26</v>
      </c>
      <c r="W209" s="64"/>
    </row>
    <row r="210" spans="1:23" ht="46" customHeight="1" x14ac:dyDescent="0.15">
      <c r="A210" s="41"/>
      <c r="B210" s="38" t="s">
        <v>573</v>
      </c>
      <c r="C210" s="39"/>
      <c r="D210" s="39" t="s">
        <v>29</v>
      </c>
      <c r="E210" s="40">
        <v>1</v>
      </c>
      <c r="F210" s="7" t="s">
        <v>741</v>
      </c>
      <c r="G210" s="5"/>
      <c r="H210" s="42">
        <v>25400</v>
      </c>
      <c r="I210" s="42">
        <v>25300</v>
      </c>
      <c r="J210" s="42">
        <v>25200</v>
      </c>
      <c r="K210" s="43">
        <f t="shared" si="3"/>
        <v>-0.4</v>
      </c>
      <c r="L210" s="43">
        <f t="shared" si="3"/>
        <v>-0.4</v>
      </c>
      <c r="M210" s="44">
        <v>219</v>
      </c>
      <c r="N210" s="53" t="s">
        <v>200</v>
      </c>
      <c r="O210" s="6" t="s">
        <v>124</v>
      </c>
      <c r="P210" s="5" t="s">
        <v>742</v>
      </c>
      <c r="Q210" s="2" t="s">
        <v>743</v>
      </c>
      <c r="R210" s="3" t="s">
        <v>731</v>
      </c>
      <c r="S210" s="2" t="s">
        <v>744</v>
      </c>
      <c r="T210" s="2" t="s">
        <v>26</v>
      </c>
      <c r="W210" s="64"/>
    </row>
    <row r="211" spans="1:23" ht="46" customHeight="1" x14ac:dyDescent="0.15">
      <c r="A211" s="41"/>
      <c r="B211" s="38" t="s">
        <v>573</v>
      </c>
      <c r="C211" s="39"/>
      <c r="D211" s="39" t="s">
        <v>29</v>
      </c>
      <c r="E211" s="40">
        <v>2</v>
      </c>
      <c r="F211" s="7" t="s">
        <v>423</v>
      </c>
      <c r="G211" s="5"/>
      <c r="H211" s="42">
        <v>7000</v>
      </c>
      <c r="I211" s="42">
        <v>6900</v>
      </c>
      <c r="J211" s="42">
        <v>6800</v>
      </c>
      <c r="K211" s="43">
        <f t="shared" si="3"/>
        <v>-1.4</v>
      </c>
      <c r="L211" s="43">
        <f t="shared" si="3"/>
        <v>-1.4</v>
      </c>
      <c r="M211" s="44">
        <v>284</v>
      </c>
      <c r="N211" s="53" t="s">
        <v>495</v>
      </c>
      <c r="O211" s="6" t="s">
        <v>124</v>
      </c>
      <c r="P211" s="5" t="s">
        <v>424</v>
      </c>
      <c r="Q211" s="2" t="s">
        <v>14</v>
      </c>
      <c r="R211" s="3" t="s">
        <v>731</v>
      </c>
      <c r="S211" s="2" t="s">
        <v>575</v>
      </c>
      <c r="T211" s="2" t="s">
        <v>948</v>
      </c>
      <c r="W211" s="64"/>
    </row>
    <row r="212" spans="1:23" ht="46" customHeight="1" x14ac:dyDescent="0.15">
      <c r="A212" s="41"/>
      <c r="B212" s="38" t="s">
        <v>573</v>
      </c>
      <c r="C212" s="39"/>
      <c r="D212" s="39" t="s">
        <v>29</v>
      </c>
      <c r="E212" s="40">
        <v>3</v>
      </c>
      <c r="F212" s="7" t="s">
        <v>745</v>
      </c>
      <c r="G212" s="5"/>
      <c r="H212" s="42">
        <v>22900</v>
      </c>
      <c r="I212" s="42">
        <v>22500</v>
      </c>
      <c r="J212" s="42">
        <v>22100</v>
      </c>
      <c r="K212" s="43">
        <f t="shared" si="3"/>
        <v>-1.7</v>
      </c>
      <c r="L212" s="43">
        <f t="shared" si="3"/>
        <v>-1.8</v>
      </c>
      <c r="M212" s="44">
        <v>524</v>
      </c>
      <c r="N212" s="53" t="s">
        <v>197</v>
      </c>
      <c r="O212" s="6" t="s">
        <v>574</v>
      </c>
      <c r="P212" s="5" t="s">
        <v>1375</v>
      </c>
      <c r="Q212" s="2" t="s">
        <v>365</v>
      </c>
      <c r="R212" s="3" t="s">
        <v>731</v>
      </c>
      <c r="S212" s="2" t="s">
        <v>722</v>
      </c>
      <c r="T212" s="2" t="s">
        <v>26</v>
      </c>
      <c r="W212" s="64"/>
    </row>
    <row r="213" spans="1:23" ht="46" customHeight="1" x14ac:dyDescent="0.15">
      <c r="A213" s="41"/>
      <c r="B213" s="38" t="s">
        <v>573</v>
      </c>
      <c r="C213" s="39"/>
      <c r="D213" s="39" t="s">
        <v>29</v>
      </c>
      <c r="E213" s="40">
        <v>4</v>
      </c>
      <c r="F213" s="7" t="s">
        <v>846</v>
      </c>
      <c r="G213" s="5"/>
      <c r="H213" s="42">
        <v>5200</v>
      </c>
      <c r="I213" s="42">
        <v>5100</v>
      </c>
      <c r="J213" s="42">
        <v>5000</v>
      </c>
      <c r="K213" s="43">
        <f t="shared" si="3"/>
        <v>-1.9</v>
      </c>
      <c r="L213" s="43">
        <f t="shared" si="3"/>
        <v>-2</v>
      </c>
      <c r="M213" s="44">
        <v>412</v>
      </c>
      <c r="N213" s="56" t="s">
        <v>847</v>
      </c>
      <c r="O213" s="6" t="s">
        <v>124</v>
      </c>
      <c r="P213" s="5" t="s">
        <v>848</v>
      </c>
      <c r="Q213" s="2" t="s">
        <v>849</v>
      </c>
      <c r="R213" s="3" t="s">
        <v>731</v>
      </c>
      <c r="S213" s="2" t="s">
        <v>180</v>
      </c>
      <c r="T213" s="2" t="s">
        <v>948</v>
      </c>
      <c r="W213" s="64"/>
    </row>
    <row r="214" spans="1:23" ht="46" customHeight="1" x14ac:dyDescent="0.15">
      <c r="A214" s="41"/>
      <c r="B214" s="38" t="s">
        <v>573</v>
      </c>
      <c r="C214" s="39"/>
      <c r="D214" s="39" t="s">
        <v>29</v>
      </c>
      <c r="E214" s="40">
        <v>5</v>
      </c>
      <c r="F214" s="7" t="s">
        <v>746</v>
      </c>
      <c r="G214" s="5"/>
      <c r="H214" s="42">
        <v>33200</v>
      </c>
      <c r="I214" s="42">
        <v>32900</v>
      </c>
      <c r="J214" s="42">
        <v>32600</v>
      </c>
      <c r="K214" s="43">
        <f t="shared" si="3"/>
        <v>-0.9</v>
      </c>
      <c r="L214" s="43">
        <f t="shared" si="3"/>
        <v>-0.9</v>
      </c>
      <c r="M214" s="44">
        <v>165</v>
      </c>
      <c r="N214" s="56" t="s">
        <v>1158</v>
      </c>
      <c r="O214" s="6" t="s">
        <v>124</v>
      </c>
      <c r="P214" s="5" t="s">
        <v>747</v>
      </c>
      <c r="Q214" s="2" t="s">
        <v>743</v>
      </c>
      <c r="R214" s="3" t="s">
        <v>731</v>
      </c>
      <c r="S214" s="2" t="s">
        <v>748</v>
      </c>
      <c r="T214" s="2" t="s">
        <v>123</v>
      </c>
      <c r="W214" s="64"/>
    </row>
    <row r="215" spans="1:23" ht="46" customHeight="1" x14ac:dyDescent="0.15">
      <c r="A215" s="41"/>
      <c r="B215" s="38" t="s">
        <v>573</v>
      </c>
      <c r="C215" s="39"/>
      <c r="D215" s="39" t="s">
        <v>29</v>
      </c>
      <c r="E215" s="40">
        <v>6</v>
      </c>
      <c r="F215" s="7" t="s">
        <v>439</v>
      </c>
      <c r="G215" s="7"/>
      <c r="H215" s="42">
        <v>16500</v>
      </c>
      <c r="I215" s="42">
        <v>16200</v>
      </c>
      <c r="J215" s="42">
        <v>15900</v>
      </c>
      <c r="K215" s="43">
        <f t="shared" ref="K215:L271" si="4">IF(H215=0,"",ROUND((I215-H215)/H215*100,1))</f>
        <v>-1.8</v>
      </c>
      <c r="L215" s="43">
        <f t="shared" si="4"/>
        <v>-1.9</v>
      </c>
      <c r="M215" s="44">
        <v>654</v>
      </c>
      <c r="N215" s="53" t="s">
        <v>196</v>
      </c>
      <c r="O215" s="6" t="s">
        <v>124</v>
      </c>
      <c r="P215" s="5" t="s">
        <v>440</v>
      </c>
      <c r="Q215" s="2" t="s">
        <v>441</v>
      </c>
      <c r="R215" s="3" t="s">
        <v>731</v>
      </c>
      <c r="S215" s="2" t="s">
        <v>442</v>
      </c>
      <c r="T215" s="2" t="s">
        <v>145</v>
      </c>
      <c r="W215" s="64"/>
    </row>
    <row r="216" spans="1:23" ht="46" customHeight="1" x14ac:dyDescent="0.15">
      <c r="A216" s="41"/>
      <c r="B216" s="38" t="s">
        <v>573</v>
      </c>
      <c r="C216" s="39"/>
      <c r="D216" s="39" t="s">
        <v>29</v>
      </c>
      <c r="E216" s="40">
        <v>7</v>
      </c>
      <c r="F216" s="7" t="s">
        <v>416</v>
      </c>
      <c r="G216" s="5"/>
      <c r="H216" s="42">
        <v>17400</v>
      </c>
      <c r="I216" s="42">
        <v>17100</v>
      </c>
      <c r="J216" s="42">
        <v>16800</v>
      </c>
      <c r="K216" s="43">
        <f t="shared" si="4"/>
        <v>-1.7</v>
      </c>
      <c r="L216" s="43">
        <f t="shared" si="4"/>
        <v>-1.8</v>
      </c>
      <c r="M216" s="44">
        <v>614</v>
      </c>
      <c r="N216" s="53" t="s">
        <v>118</v>
      </c>
      <c r="O216" s="6" t="s">
        <v>320</v>
      </c>
      <c r="P216" s="5" t="s">
        <v>417</v>
      </c>
      <c r="Q216" s="2" t="s">
        <v>242</v>
      </c>
      <c r="R216" s="3" t="s">
        <v>731</v>
      </c>
      <c r="S216" s="2" t="s">
        <v>723</v>
      </c>
      <c r="T216" s="2" t="s">
        <v>946</v>
      </c>
      <c r="W216" s="64"/>
    </row>
    <row r="217" spans="1:23" ht="46" customHeight="1" x14ac:dyDescent="0.15">
      <c r="A217" s="41"/>
      <c r="B217" s="38" t="s">
        <v>573</v>
      </c>
      <c r="C217" s="39"/>
      <c r="D217" s="39" t="s">
        <v>29</v>
      </c>
      <c r="E217" s="40">
        <v>8</v>
      </c>
      <c r="F217" s="7" t="s">
        <v>418</v>
      </c>
      <c r="G217" s="5"/>
      <c r="H217" s="42">
        <v>13700</v>
      </c>
      <c r="I217" s="42">
        <v>13600</v>
      </c>
      <c r="J217" s="42">
        <v>13500</v>
      </c>
      <c r="K217" s="43">
        <f t="shared" si="4"/>
        <v>-0.7</v>
      </c>
      <c r="L217" s="43">
        <f t="shared" si="4"/>
        <v>-0.7</v>
      </c>
      <c r="M217" s="44">
        <v>561</v>
      </c>
      <c r="N217" s="53" t="s">
        <v>254</v>
      </c>
      <c r="O217" s="6" t="s">
        <v>320</v>
      </c>
      <c r="P217" s="5" t="s">
        <v>419</v>
      </c>
      <c r="Q217" s="2" t="s">
        <v>420</v>
      </c>
      <c r="R217" s="3" t="s">
        <v>731</v>
      </c>
      <c r="S217" s="2" t="s">
        <v>724</v>
      </c>
      <c r="T217" s="2" t="s">
        <v>946</v>
      </c>
      <c r="W217" s="64"/>
    </row>
    <row r="218" spans="1:23" ht="46" customHeight="1" x14ac:dyDescent="0.15">
      <c r="A218" s="41"/>
      <c r="B218" s="38" t="s">
        <v>573</v>
      </c>
      <c r="C218" s="39"/>
      <c r="D218" s="39" t="s">
        <v>29</v>
      </c>
      <c r="E218" s="40">
        <v>9</v>
      </c>
      <c r="F218" s="7" t="s">
        <v>1376</v>
      </c>
      <c r="G218" s="5"/>
      <c r="H218" s="42">
        <v>10500</v>
      </c>
      <c r="I218" s="42">
        <v>10400</v>
      </c>
      <c r="J218" s="42">
        <v>10300</v>
      </c>
      <c r="K218" s="43">
        <f t="shared" si="4"/>
        <v>-1</v>
      </c>
      <c r="L218" s="43">
        <f t="shared" si="4"/>
        <v>-1</v>
      </c>
      <c r="M218" s="44">
        <v>366</v>
      </c>
      <c r="N218" s="53" t="s">
        <v>1377</v>
      </c>
      <c r="O218" s="6" t="s">
        <v>124</v>
      </c>
      <c r="P218" s="5" t="s">
        <v>1378</v>
      </c>
      <c r="Q218" s="2" t="s">
        <v>1164</v>
      </c>
      <c r="R218" s="3" t="s">
        <v>731</v>
      </c>
      <c r="S218" s="2" t="s">
        <v>709</v>
      </c>
      <c r="T218" s="2" t="s">
        <v>948</v>
      </c>
      <c r="W218" s="64"/>
    </row>
    <row r="219" spans="1:23" ht="46" customHeight="1" x14ac:dyDescent="0.15">
      <c r="A219" s="41"/>
      <c r="B219" s="38" t="s">
        <v>573</v>
      </c>
      <c r="C219" s="39"/>
      <c r="D219" s="39" t="s">
        <v>29</v>
      </c>
      <c r="E219" s="40">
        <v>10</v>
      </c>
      <c r="F219" s="7" t="s">
        <v>557</v>
      </c>
      <c r="G219" s="5"/>
      <c r="H219" s="42">
        <v>23600</v>
      </c>
      <c r="I219" s="42">
        <v>23400</v>
      </c>
      <c r="J219" s="42">
        <v>23200</v>
      </c>
      <c r="K219" s="43">
        <f t="shared" si="4"/>
        <v>-0.8</v>
      </c>
      <c r="L219" s="43">
        <f t="shared" si="4"/>
        <v>-0.9</v>
      </c>
      <c r="M219" s="44">
        <v>252</v>
      </c>
      <c r="N219" s="53" t="s">
        <v>254</v>
      </c>
      <c r="O219" s="6" t="s">
        <v>124</v>
      </c>
      <c r="P219" s="5" t="s">
        <v>1280</v>
      </c>
      <c r="Q219" s="2" t="s">
        <v>293</v>
      </c>
      <c r="R219" s="3" t="s">
        <v>731</v>
      </c>
      <c r="S219" s="2" t="s">
        <v>422</v>
      </c>
      <c r="T219" s="2" t="s">
        <v>1119</v>
      </c>
      <c r="W219" s="64"/>
    </row>
    <row r="220" spans="1:23" ht="46" customHeight="1" x14ac:dyDescent="0.15">
      <c r="A220" s="41"/>
      <c r="B220" s="38" t="s">
        <v>573</v>
      </c>
      <c r="C220" s="39">
        <v>5</v>
      </c>
      <c r="D220" s="39" t="s">
        <v>29</v>
      </c>
      <c r="E220" s="40">
        <v>1</v>
      </c>
      <c r="F220" s="7" t="s">
        <v>850</v>
      </c>
      <c r="G220" s="5"/>
      <c r="H220" s="42">
        <v>35800</v>
      </c>
      <c r="I220" s="42">
        <v>35500</v>
      </c>
      <c r="J220" s="42">
        <v>35000</v>
      </c>
      <c r="K220" s="43">
        <f t="shared" si="4"/>
        <v>-0.8</v>
      </c>
      <c r="L220" s="43">
        <f t="shared" si="4"/>
        <v>-1.4</v>
      </c>
      <c r="M220" s="44">
        <v>915</v>
      </c>
      <c r="N220" s="56" t="s">
        <v>851</v>
      </c>
      <c r="O220" s="6" t="s">
        <v>576</v>
      </c>
      <c r="P220" s="5" t="s">
        <v>852</v>
      </c>
      <c r="Q220" s="2" t="s">
        <v>937</v>
      </c>
      <c r="R220" s="3" t="s">
        <v>731</v>
      </c>
      <c r="S220" s="2" t="s">
        <v>853</v>
      </c>
      <c r="T220" s="2" t="s">
        <v>26</v>
      </c>
      <c r="W220" s="64"/>
    </row>
    <row r="221" spans="1:23" ht="46" customHeight="1" x14ac:dyDescent="0.15">
      <c r="A221" s="41"/>
      <c r="B221" s="38" t="s">
        <v>317</v>
      </c>
      <c r="C221" s="39"/>
      <c r="D221" s="39" t="s">
        <v>29</v>
      </c>
      <c r="E221" s="40">
        <v>1</v>
      </c>
      <c r="F221" s="7" t="s">
        <v>189</v>
      </c>
      <c r="G221" s="5"/>
      <c r="H221" s="42">
        <v>18800</v>
      </c>
      <c r="I221" s="42">
        <v>18200</v>
      </c>
      <c r="J221" s="42">
        <v>17500</v>
      </c>
      <c r="K221" s="43">
        <f t="shared" si="4"/>
        <v>-3.2</v>
      </c>
      <c r="L221" s="43">
        <f t="shared" si="4"/>
        <v>-3.8</v>
      </c>
      <c r="M221" s="44">
        <v>242</v>
      </c>
      <c r="N221" s="53" t="s">
        <v>118</v>
      </c>
      <c r="O221" s="6" t="s">
        <v>320</v>
      </c>
      <c r="P221" s="5" t="s">
        <v>542</v>
      </c>
      <c r="Q221" s="2" t="s">
        <v>190</v>
      </c>
      <c r="R221" s="3" t="s">
        <v>348</v>
      </c>
      <c r="S221" s="2" t="s">
        <v>577</v>
      </c>
      <c r="T221" s="2" t="s">
        <v>1632</v>
      </c>
      <c r="W221" s="64"/>
    </row>
    <row r="222" spans="1:23" ht="46" customHeight="1" x14ac:dyDescent="0.15">
      <c r="A222" s="41"/>
      <c r="B222" s="38" t="s">
        <v>317</v>
      </c>
      <c r="C222" s="39"/>
      <c r="D222" s="39" t="s">
        <v>29</v>
      </c>
      <c r="E222" s="40">
        <v>2</v>
      </c>
      <c r="F222" s="7" t="s">
        <v>300</v>
      </c>
      <c r="G222" s="5"/>
      <c r="H222" s="42">
        <v>20400</v>
      </c>
      <c r="I222" s="42">
        <v>19600</v>
      </c>
      <c r="J222" s="42">
        <v>18800</v>
      </c>
      <c r="K222" s="43">
        <f t="shared" si="4"/>
        <v>-3.9</v>
      </c>
      <c r="L222" s="43">
        <f t="shared" si="4"/>
        <v>-4.0999999999999996</v>
      </c>
      <c r="M222" s="44">
        <v>237</v>
      </c>
      <c r="N222" s="56" t="s">
        <v>1165</v>
      </c>
      <c r="O222" s="6" t="s">
        <v>320</v>
      </c>
      <c r="P222" s="5" t="s">
        <v>301</v>
      </c>
      <c r="Q222" s="2" t="s">
        <v>959</v>
      </c>
      <c r="R222" s="3" t="s">
        <v>348</v>
      </c>
      <c r="S222" s="2" t="s">
        <v>578</v>
      </c>
      <c r="T222" s="2" t="s">
        <v>1639</v>
      </c>
      <c r="W222" s="64"/>
    </row>
    <row r="223" spans="1:23" ht="46" customHeight="1" x14ac:dyDescent="0.15">
      <c r="A223" s="41"/>
      <c r="B223" s="38" t="s">
        <v>317</v>
      </c>
      <c r="C223" s="39"/>
      <c r="D223" s="39" t="s">
        <v>29</v>
      </c>
      <c r="E223" s="40">
        <v>3</v>
      </c>
      <c r="F223" s="7" t="s">
        <v>387</v>
      </c>
      <c r="G223" s="5"/>
      <c r="H223" s="42">
        <v>25400</v>
      </c>
      <c r="I223" s="42">
        <v>24700</v>
      </c>
      <c r="J223" s="42">
        <v>24000</v>
      </c>
      <c r="K223" s="43">
        <f t="shared" si="4"/>
        <v>-2.8</v>
      </c>
      <c r="L223" s="43">
        <f t="shared" si="4"/>
        <v>-2.8</v>
      </c>
      <c r="M223" s="44">
        <v>399</v>
      </c>
      <c r="N223" s="53" t="s">
        <v>462</v>
      </c>
      <c r="O223" s="6" t="s">
        <v>1487</v>
      </c>
      <c r="P223" s="5" t="s">
        <v>1127</v>
      </c>
      <c r="Q223" s="2" t="s">
        <v>151</v>
      </c>
      <c r="R223" s="3" t="s">
        <v>348</v>
      </c>
      <c r="S223" s="2" t="s">
        <v>585</v>
      </c>
      <c r="T223" s="2" t="s">
        <v>1639</v>
      </c>
      <c r="W223" s="64"/>
    </row>
    <row r="224" spans="1:23" ht="46" customHeight="1" x14ac:dyDescent="0.15">
      <c r="A224" s="41"/>
      <c r="B224" s="38" t="s">
        <v>317</v>
      </c>
      <c r="C224" s="39"/>
      <c r="D224" s="39" t="s">
        <v>29</v>
      </c>
      <c r="E224" s="40">
        <v>4</v>
      </c>
      <c r="F224" s="7" t="s">
        <v>412</v>
      </c>
      <c r="G224" s="5"/>
      <c r="H224" s="42">
        <v>12000</v>
      </c>
      <c r="I224" s="42">
        <v>11600</v>
      </c>
      <c r="J224" s="42">
        <v>11200</v>
      </c>
      <c r="K224" s="43">
        <f t="shared" si="4"/>
        <v>-3.3</v>
      </c>
      <c r="L224" s="43">
        <f t="shared" si="4"/>
        <v>-3.4</v>
      </c>
      <c r="M224" s="44">
        <v>139</v>
      </c>
      <c r="N224" s="53" t="s">
        <v>118</v>
      </c>
      <c r="O224" s="6" t="s">
        <v>124</v>
      </c>
      <c r="P224" s="5" t="s">
        <v>1288</v>
      </c>
      <c r="Q224" s="2" t="s">
        <v>413</v>
      </c>
      <c r="R224" s="3" t="s">
        <v>731</v>
      </c>
      <c r="S224" s="2" t="s">
        <v>579</v>
      </c>
      <c r="T224" s="2" t="s">
        <v>1640</v>
      </c>
      <c r="W224" s="64"/>
    </row>
    <row r="225" spans="1:23" ht="46" customHeight="1" x14ac:dyDescent="0.15">
      <c r="A225" s="41"/>
      <c r="B225" s="38" t="s">
        <v>317</v>
      </c>
      <c r="C225" s="39"/>
      <c r="D225" s="39" t="s">
        <v>29</v>
      </c>
      <c r="E225" s="40">
        <v>5</v>
      </c>
      <c r="F225" s="7" t="s">
        <v>414</v>
      </c>
      <c r="G225" s="5"/>
      <c r="H225" s="42">
        <v>18000</v>
      </c>
      <c r="I225" s="42">
        <v>17300</v>
      </c>
      <c r="J225" s="42">
        <v>16600</v>
      </c>
      <c r="K225" s="43">
        <f t="shared" si="4"/>
        <v>-3.9</v>
      </c>
      <c r="L225" s="43">
        <f t="shared" si="4"/>
        <v>-4</v>
      </c>
      <c r="M225" s="44">
        <v>184</v>
      </c>
      <c r="N225" s="53" t="s">
        <v>118</v>
      </c>
      <c r="O225" s="6" t="s">
        <v>574</v>
      </c>
      <c r="P225" s="5" t="s">
        <v>369</v>
      </c>
      <c r="Q225" s="2" t="s">
        <v>297</v>
      </c>
      <c r="R225" s="3" t="s">
        <v>348</v>
      </c>
      <c r="S225" s="2" t="s">
        <v>580</v>
      </c>
      <c r="T225" s="2" t="s">
        <v>1639</v>
      </c>
      <c r="W225" s="64"/>
    </row>
    <row r="226" spans="1:23" ht="46" customHeight="1" x14ac:dyDescent="0.15">
      <c r="A226" s="41"/>
      <c r="B226" s="38" t="s">
        <v>317</v>
      </c>
      <c r="C226" s="39"/>
      <c r="D226" s="39" t="s">
        <v>29</v>
      </c>
      <c r="E226" s="40">
        <v>6</v>
      </c>
      <c r="F226" s="7" t="s">
        <v>298</v>
      </c>
      <c r="G226" s="5"/>
      <c r="H226" s="42">
        <v>10500</v>
      </c>
      <c r="I226" s="42">
        <v>10100</v>
      </c>
      <c r="J226" s="42">
        <v>9700</v>
      </c>
      <c r="K226" s="43">
        <f t="shared" si="4"/>
        <v>-3.8</v>
      </c>
      <c r="L226" s="43">
        <f t="shared" si="4"/>
        <v>-4</v>
      </c>
      <c r="M226" s="44">
        <v>369</v>
      </c>
      <c r="N226" s="53" t="s">
        <v>197</v>
      </c>
      <c r="O226" s="6" t="s">
        <v>124</v>
      </c>
      <c r="P226" s="5" t="s">
        <v>1092</v>
      </c>
      <c r="Q226" s="2" t="s">
        <v>299</v>
      </c>
      <c r="R226" s="3" t="s">
        <v>348</v>
      </c>
      <c r="S226" s="2" t="s">
        <v>581</v>
      </c>
      <c r="T226" s="2" t="s">
        <v>1639</v>
      </c>
      <c r="W226" s="64"/>
    </row>
    <row r="227" spans="1:23" ht="46" customHeight="1" x14ac:dyDescent="0.15">
      <c r="A227" s="41"/>
      <c r="B227" s="38" t="s">
        <v>317</v>
      </c>
      <c r="C227" s="39"/>
      <c r="D227" s="39" t="s">
        <v>29</v>
      </c>
      <c r="E227" s="40">
        <v>7</v>
      </c>
      <c r="F227" s="7" t="s">
        <v>388</v>
      </c>
      <c r="G227" s="5"/>
      <c r="H227" s="42">
        <v>10300</v>
      </c>
      <c r="I227" s="42">
        <v>10000</v>
      </c>
      <c r="J227" s="42">
        <v>9700</v>
      </c>
      <c r="K227" s="43">
        <f t="shared" si="4"/>
        <v>-2.9</v>
      </c>
      <c r="L227" s="43">
        <f t="shared" si="4"/>
        <v>-3</v>
      </c>
      <c r="M227" s="44">
        <v>600</v>
      </c>
      <c r="N227" s="53" t="s">
        <v>489</v>
      </c>
      <c r="O227" s="6" t="s">
        <v>320</v>
      </c>
      <c r="P227" s="5" t="s">
        <v>1128</v>
      </c>
      <c r="Q227" s="2" t="s">
        <v>242</v>
      </c>
      <c r="R227" s="3" t="s">
        <v>731</v>
      </c>
      <c r="S227" s="2" t="s">
        <v>181</v>
      </c>
      <c r="T227" s="2" t="s">
        <v>1637</v>
      </c>
      <c r="W227" s="64"/>
    </row>
    <row r="228" spans="1:23" ht="46" customHeight="1" x14ac:dyDescent="0.15">
      <c r="A228" s="41"/>
      <c r="B228" s="38" t="s">
        <v>317</v>
      </c>
      <c r="C228" s="39"/>
      <c r="D228" s="39" t="s">
        <v>29</v>
      </c>
      <c r="E228" s="40">
        <v>8</v>
      </c>
      <c r="F228" s="7" t="s">
        <v>1525</v>
      </c>
      <c r="G228" s="5"/>
      <c r="H228" s="42">
        <v>12100</v>
      </c>
      <c r="I228" s="42">
        <v>11700</v>
      </c>
      <c r="J228" s="42">
        <v>11300</v>
      </c>
      <c r="K228" s="43">
        <f t="shared" si="4"/>
        <v>-3.3</v>
      </c>
      <c r="L228" s="43">
        <f t="shared" si="4"/>
        <v>-3.4</v>
      </c>
      <c r="M228" s="44">
        <v>464</v>
      </c>
      <c r="N228" s="53" t="s">
        <v>1293</v>
      </c>
      <c r="O228" s="6" t="s">
        <v>1526</v>
      </c>
      <c r="P228" s="5" t="s">
        <v>1527</v>
      </c>
      <c r="Q228" s="2" t="s">
        <v>1528</v>
      </c>
      <c r="R228" s="3" t="s">
        <v>348</v>
      </c>
      <c r="S228" s="2" t="s">
        <v>1529</v>
      </c>
      <c r="T228" s="2" t="s">
        <v>1641</v>
      </c>
      <c r="W228" s="64"/>
    </row>
    <row r="229" spans="1:23" ht="46" customHeight="1" x14ac:dyDescent="0.15">
      <c r="A229" s="41"/>
      <c r="B229" s="38" t="s">
        <v>317</v>
      </c>
      <c r="C229" s="39"/>
      <c r="D229" s="39" t="s">
        <v>29</v>
      </c>
      <c r="E229" s="40">
        <v>9</v>
      </c>
      <c r="F229" s="7" t="s">
        <v>384</v>
      </c>
      <c r="G229" s="5"/>
      <c r="H229" s="42">
        <v>16100</v>
      </c>
      <c r="I229" s="42">
        <v>15500</v>
      </c>
      <c r="J229" s="42">
        <v>14900</v>
      </c>
      <c r="K229" s="43">
        <f t="shared" si="4"/>
        <v>-3.7</v>
      </c>
      <c r="L229" s="43">
        <f t="shared" si="4"/>
        <v>-3.9</v>
      </c>
      <c r="M229" s="44">
        <v>195</v>
      </c>
      <c r="N229" s="53" t="s">
        <v>1291</v>
      </c>
      <c r="O229" s="6" t="s">
        <v>1487</v>
      </c>
      <c r="P229" s="5" t="s">
        <v>725</v>
      </c>
      <c r="Q229" s="2" t="s">
        <v>385</v>
      </c>
      <c r="R229" s="3" t="s">
        <v>348</v>
      </c>
      <c r="S229" s="2" t="s">
        <v>582</v>
      </c>
      <c r="T229" s="2" t="s">
        <v>1640</v>
      </c>
      <c r="W229" s="64"/>
    </row>
    <row r="230" spans="1:23" ht="46" customHeight="1" x14ac:dyDescent="0.15">
      <c r="A230" s="41"/>
      <c r="B230" s="38" t="s">
        <v>317</v>
      </c>
      <c r="C230" s="39"/>
      <c r="D230" s="39" t="s">
        <v>29</v>
      </c>
      <c r="E230" s="40">
        <v>10</v>
      </c>
      <c r="F230" s="7" t="s">
        <v>386</v>
      </c>
      <c r="G230" s="5"/>
      <c r="H230" s="42">
        <v>9600</v>
      </c>
      <c r="I230" s="42">
        <v>9300</v>
      </c>
      <c r="J230" s="42">
        <v>9000</v>
      </c>
      <c r="K230" s="43">
        <f t="shared" si="4"/>
        <v>-3.1</v>
      </c>
      <c r="L230" s="43">
        <f t="shared" si="4"/>
        <v>-3.2</v>
      </c>
      <c r="M230" s="44">
        <v>1728</v>
      </c>
      <c r="N230" s="56" t="s">
        <v>1124</v>
      </c>
      <c r="O230" s="6" t="s">
        <v>583</v>
      </c>
      <c r="P230" s="5" t="s">
        <v>1125</v>
      </c>
      <c r="Q230" s="2" t="s">
        <v>1126</v>
      </c>
      <c r="R230" s="3" t="s">
        <v>731</v>
      </c>
      <c r="S230" s="2" t="s">
        <v>584</v>
      </c>
      <c r="T230" s="2" t="s">
        <v>1642</v>
      </c>
      <c r="W230" s="64"/>
    </row>
    <row r="231" spans="1:23" ht="46" customHeight="1" x14ac:dyDescent="0.15">
      <c r="A231" s="41"/>
      <c r="B231" s="38" t="s">
        <v>317</v>
      </c>
      <c r="C231" s="39">
        <v>5</v>
      </c>
      <c r="D231" s="39" t="s">
        <v>29</v>
      </c>
      <c r="E231" s="40">
        <v>1</v>
      </c>
      <c r="F231" s="7" t="s">
        <v>407</v>
      </c>
      <c r="G231" s="5"/>
      <c r="H231" s="42">
        <v>33800</v>
      </c>
      <c r="I231" s="42">
        <v>32600</v>
      </c>
      <c r="J231" s="42">
        <v>31300</v>
      </c>
      <c r="K231" s="43">
        <f t="shared" si="4"/>
        <v>-3.6</v>
      </c>
      <c r="L231" s="43">
        <f t="shared" si="4"/>
        <v>-4</v>
      </c>
      <c r="M231" s="44">
        <v>300</v>
      </c>
      <c r="N231" s="53" t="s">
        <v>118</v>
      </c>
      <c r="O231" s="6" t="s">
        <v>89</v>
      </c>
      <c r="P231" s="5" t="s">
        <v>726</v>
      </c>
      <c r="Q231" s="2" t="s">
        <v>108</v>
      </c>
      <c r="R231" s="3" t="s">
        <v>348</v>
      </c>
      <c r="S231" s="2" t="s">
        <v>588</v>
      </c>
      <c r="T231" s="2" t="s">
        <v>1639</v>
      </c>
      <c r="W231" s="64"/>
    </row>
    <row r="232" spans="1:23" ht="46" customHeight="1" x14ac:dyDescent="0.15">
      <c r="A232" s="41"/>
      <c r="B232" s="38" t="s">
        <v>389</v>
      </c>
      <c r="C232" s="39">
        <v>5</v>
      </c>
      <c r="D232" s="39" t="s">
        <v>29</v>
      </c>
      <c r="E232" s="40">
        <v>2</v>
      </c>
      <c r="F232" s="7" t="s">
        <v>302</v>
      </c>
      <c r="G232" s="5"/>
      <c r="H232" s="42">
        <v>24000</v>
      </c>
      <c r="I232" s="42">
        <v>23300</v>
      </c>
      <c r="J232" s="42">
        <v>22500</v>
      </c>
      <c r="K232" s="43">
        <f t="shared" si="4"/>
        <v>-2.9</v>
      </c>
      <c r="L232" s="43">
        <f t="shared" si="4"/>
        <v>-3.4</v>
      </c>
      <c r="M232" s="44">
        <v>356</v>
      </c>
      <c r="N232" s="56" t="s">
        <v>1165</v>
      </c>
      <c r="O232" s="6" t="s">
        <v>475</v>
      </c>
      <c r="P232" s="5" t="s">
        <v>48</v>
      </c>
      <c r="Q232" s="2" t="s">
        <v>139</v>
      </c>
      <c r="R232" s="3" t="s">
        <v>348</v>
      </c>
      <c r="S232" s="2" t="s">
        <v>586</v>
      </c>
      <c r="T232" s="2" t="s">
        <v>1639</v>
      </c>
      <c r="W232" s="64"/>
    </row>
    <row r="233" spans="1:23" ht="46" customHeight="1" x14ac:dyDescent="0.15">
      <c r="A233" s="41"/>
      <c r="B233" s="38" t="s">
        <v>389</v>
      </c>
      <c r="C233" s="39">
        <v>5</v>
      </c>
      <c r="D233" s="39" t="s">
        <v>29</v>
      </c>
      <c r="E233" s="40">
        <v>3</v>
      </c>
      <c r="F233" s="7" t="s">
        <v>390</v>
      </c>
      <c r="G233" s="5"/>
      <c r="H233" s="42">
        <v>28400</v>
      </c>
      <c r="I233" s="42">
        <v>27800</v>
      </c>
      <c r="J233" s="42">
        <v>27100</v>
      </c>
      <c r="K233" s="43">
        <f t="shared" si="4"/>
        <v>-2.1</v>
      </c>
      <c r="L233" s="43">
        <f t="shared" si="4"/>
        <v>-2.5</v>
      </c>
      <c r="M233" s="44">
        <v>286</v>
      </c>
      <c r="N233" s="53" t="s">
        <v>254</v>
      </c>
      <c r="O233" s="6" t="s">
        <v>471</v>
      </c>
      <c r="P233" s="5" t="s">
        <v>1091</v>
      </c>
      <c r="Q233" s="2" t="s">
        <v>391</v>
      </c>
      <c r="R233" s="3" t="s">
        <v>348</v>
      </c>
      <c r="S233" s="2" t="s">
        <v>587</v>
      </c>
      <c r="T233" s="2" t="s">
        <v>1640</v>
      </c>
      <c r="W233" s="64"/>
    </row>
    <row r="234" spans="1:23" ht="46" customHeight="1" x14ac:dyDescent="0.15">
      <c r="A234" s="41"/>
      <c r="B234" s="38" t="s">
        <v>98</v>
      </c>
      <c r="C234" s="39"/>
      <c r="D234" s="39" t="s">
        <v>29</v>
      </c>
      <c r="E234" s="40">
        <v>1</v>
      </c>
      <c r="F234" s="7" t="s">
        <v>114</v>
      </c>
      <c r="G234" s="5"/>
      <c r="H234" s="42">
        <v>41000</v>
      </c>
      <c r="I234" s="42">
        <v>40600</v>
      </c>
      <c r="J234" s="42">
        <v>40200</v>
      </c>
      <c r="K234" s="43">
        <f t="shared" si="4"/>
        <v>-1</v>
      </c>
      <c r="L234" s="43">
        <f t="shared" si="4"/>
        <v>-1</v>
      </c>
      <c r="M234" s="44">
        <v>99</v>
      </c>
      <c r="N234" s="53" t="s">
        <v>495</v>
      </c>
      <c r="O234" s="6" t="s">
        <v>124</v>
      </c>
      <c r="P234" s="5" t="s">
        <v>834</v>
      </c>
      <c r="Q234" s="2" t="s">
        <v>959</v>
      </c>
      <c r="R234" s="3" t="s">
        <v>127</v>
      </c>
      <c r="S234" s="2" t="s">
        <v>694</v>
      </c>
      <c r="T234" s="2" t="s">
        <v>353</v>
      </c>
      <c r="W234" s="64"/>
    </row>
    <row r="235" spans="1:23" ht="46" customHeight="1" x14ac:dyDescent="0.15">
      <c r="A235" s="41"/>
      <c r="B235" s="38" t="s">
        <v>98</v>
      </c>
      <c r="C235" s="39"/>
      <c r="D235" s="39" t="s">
        <v>29</v>
      </c>
      <c r="E235" s="40">
        <v>2</v>
      </c>
      <c r="F235" s="7" t="s">
        <v>99</v>
      </c>
      <c r="G235" s="5"/>
      <c r="H235" s="42">
        <v>34400</v>
      </c>
      <c r="I235" s="42">
        <v>33700</v>
      </c>
      <c r="J235" s="42">
        <v>32800</v>
      </c>
      <c r="K235" s="43">
        <f t="shared" si="4"/>
        <v>-2</v>
      </c>
      <c r="L235" s="43">
        <f t="shared" si="4"/>
        <v>-2.7</v>
      </c>
      <c r="M235" s="44">
        <v>168</v>
      </c>
      <c r="N235" s="53" t="s">
        <v>196</v>
      </c>
      <c r="O235" s="6" t="s">
        <v>124</v>
      </c>
      <c r="P235" s="5" t="s">
        <v>835</v>
      </c>
      <c r="Q235" s="2" t="s">
        <v>836</v>
      </c>
      <c r="R235" s="3" t="s">
        <v>127</v>
      </c>
      <c r="S235" s="2" t="s">
        <v>137</v>
      </c>
      <c r="T235" s="2" t="s">
        <v>142</v>
      </c>
      <c r="W235" s="64"/>
    </row>
    <row r="236" spans="1:23" ht="46" customHeight="1" x14ac:dyDescent="0.15">
      <c r="A236" s="41"/>
      <c r="B236" s="38" t="s">
        <v>98</v>
      </c>
      <c r="C236" s="39"/>
      <c r="D236" s="39" t="s">
        <v>29</v>
      </c>
      <c r="E236" s="40">
        <v>3</v>
      </c>
      <c r="F236" s="7" t="s">
        <v>589</v>
      </c>
      <c r="G236" s="5"/>
      <c r="H236" s="42">
        <v>28000</v>
      </c>
      <c r="I236" s="42">
        <v>27800</v>
      </c>
      <c r="J236" s="42">
        <v>27600</v>
      </c>
      <c r="K236" s="43">
        <f t="shared" si="4"/>
        <v>-0.7</v>
      </c>
      <c r="L236" s="43">
        <f t="shared" si="4"/>
        <v>-0.7</v>
      </c>
      <c r="M236" s="44">
        <v>187</v>
      </c>
      <c r="N236" s="53" t="s">
        <v>254</v>
      </c>
      <c r="O236" s="6" t="s">
        <v>124</v>
      </c>
      <c r="P236" s="5" t="s">
        <v>125</v>
      </c>
      <c r="Q236" s="2" t="s">
        <v>126</v>
      </c>
      <c r="R236" s="3" t="s">
        <v>127</v>
      </c>
      <c r="S236" s="2" t="s">
        <v>128</v>
      </c>
      <c r="T236" s="2" t="s">
        <v>1116</v>
      </c>
      <c r="W236" s="64"/>
    </row>
    <row r="237" spans="1:23" ht="46" customHeight="1" x14ac:dyDescent="0.15">
      <c r="A237" s="41" t="s">
        <v>1412</v>
      </c>
      <c r="B237" s="38" t="s">
        <v>98</v>
      </c>
      <c r="C237" s="39"/>
      <c r="D237" s="39" t="s">
        <v>29</v>
      </c>
      <c r="E237" s="40">
        <v>4</v>
      </c>
      <c r="F237" s="7" t="s">
        <v>1035</v>
      </c>
      <c r="G237" s="5"/>
      <c r="H237" s="42">
        <v>45300</v>
      </c>
      <c r="I237" s="42">
        <v>44100</v>
      </c>
      <c r="J237" s="42">
        <v>42900</v>
      </c>
      <c r="K237" s="43">
        <f t="shared" si="4"/>
        <v>-2.6</v>
      </c>
      <c r="L237" s="43">
        <f t="shared" si="4"/>
        <v>-2.7</v>
      </c>
      <c r="M237" s="44">
        <v>374</v>
      </c>
      <c r="N237" s="53" t="s">
        <v>182</v>
      </c>
      <c r="O237" s="6" t="s">
        <v>1494</v>
      </c>
      <c r="P237" s="5" t="s">
        <v>9</v>
      </c>
      <c r="Q237" s="2" t="s">
        <v>1613</v>
      </c>
      <c r="R237" s="3" t="s">
        <v>127</v>
      </c>
      <c r="S237" s="2" t="s">
        <v>1465</v>
      </c>
      <c r="T237" s="2" t="s">
        <v>1119</v>
      </c>
      <c r="W237" s="64"/>
    </row>
    <row r="238" spans="1:23" ht="46" customHeight="1" x14ac:dyDescent="0.15">
      <c r="A238" s="41"/>
      <c r="B238" s="38" t="s">
        <v>98</v>
      </c>
      <c r="C238" s="39"/>
      <c r="D238" s="39" t="s">
        <v>29</v>
      </c>
      <c r="E238" s="40">
        <v>5</v>
      </c>
      <c r="F238" s="7" t="s">
        <v>216</v>
      </c>
      <c r="G238" s="5"/>
      <c r="H238" s="42">
        <v>11300</v>
      </c>
      <c r="I238" s="42">
        <v>11000</v>
      </c>
      <c r="J238" s="42">
        <v>10700</v>
      </c>
      <c r="K238" s="43">
        <f t="shared" si="4"/>
        <v>-2.7</v>
      </c>
      <c r="L238" s="43">
        <f t="shared" si="4"/>
        <v>-2.7</v>
      </c>
      <c r="M238" s="44">
        <v>481</v>
      </c>
      <c r="N238" s="56" t="s">
        <v>321</v>
      </c>
      <c r="O238" s="6" t="s">
        <v>124</v>
      </c>
      <c r="P238" s="5" t="s">
        <v>322</v>
      </c>
      <c r="Q238" s="2" t="s">
        <v>773</v>
      </c>
      <c r="R238" s="3" t="s">
        <v>348</v>
      </c>
      <c r="S238" s="2" t="s">
        <v>135</v>
      </c>
      <c r="T238" s="2" t="s">
        <v>946</v>
      </c>
      <c r="W238" s="64"/>
    </row>
    <row r="239" spans="1:23" ht="46" customHeight="1" x14ac:dyDescent="0.15">
      <c r="A239" s="41"/>
      <c r="B239" s="38" t="s">
        <v>98</v>
      </c>
      <c r="C239" s="39"/>
      <c r="D239" s="39" t="s">
        <v>29</v>
      </c>
      <c r="E239" s="40">
        <v>6</v>
      </c>
      <c r="F239" s="7" t="s">
        <v>1298</v>
      </c>
      <c r="G239" s="5"/>
      <c r="H239" s="42">
        <v>33100</v>
      </c>
      <c r="I239" s="42">
        <v>32200</v>
      </c>
      <c r="J239" s="42">
        <v>31300</v>
      </c>
      <c r="K239" s="43">
        <f t="shared" si="4"/>
        <v>-2.7</v>
      </c>
      <c r="L239" s="43">
        <f t="shared" si="4"/>
        <v>-2.8</v>
      </c>
      <c r="M239" s="44">
        <v>265</v>
      </c>
      <c r="N239" s="56" t="s">
        <v>1643</v>
      </c>
      <c r="O239" s="6" t="s">
        <v>1487</v>
      </c>
      <c r="P239" s="5" t="s">
        <v>244</v>
      </c>
      <c r="Q239" s="2" t="s">
        <v>1338</v>
      </c>
      <c r="R239" s="3" t="s">
        <v>127</v>
      </c>
      <c r="S239" s="2" t="s">
        <v>211</v>
      </c>
      <c r="T239" s="2" t="s">
        <v>1116</v>
      </c>
      <c r="W239" s="64"/>
    </row>
    <row r="240" spans="1:23" ht="46" customHeight="1" x14ac:dyDescent="0.15">
      <c r="A240" s="41"/>
      <c r="B240" s="38" t="s">
        <v>98</v>
      </c>
      <c r="C240" s="39"/>
      <c r="D240" s="39" t="s">
        <v>29</v>
      </c>
      <c r="E240" s="40">
        <v>7</v>
      </c>
      <c r="F240" s="7" t="s">
        <v>1557</v>
      </c>
      <c r="G240" s="5"/>
      <c r="H240" s="42">
        <v>8300</v>
      </c>
      <c r="I240" s="42">
        <v>8100</v>
      </c>
      <c r="J240" s="42">
        <v>7900</v>
      </c>
      <c r="K240" s="43">
        <f>IF(H240=0,"",ROUND((I240-H240)/H240*100,1))</f>
        <v>-2.4</v>
      </c>
      <c r="L240" s="43">
        <f>IF(I240=0,"",ROUND((J240-I240)/I240*100,1))</f>
        <v>-2.5</v>
      </c>
      <c r="M240" s="44">
        <v>555</v>
      </c>
      <c r="N240" s="66" t="s">
        <v>1559</v>
      </c>
      <c r="O240" s="6" t="s">
        <v>124</v>
      </c>
      <c r="P240" s="5" t="s">
        <v>1560</v>
      </c>
      <c r="Q240" s="2" t="s">
        <v>1614</v>
      </c>
      <c r="R240" s="3" t="s">
        <v>731</v>
      </c>
      <c r="S240" s="2" t="s">
        <v>1561</v>
      </c>
      <c r="T240" s="2" t="s">
        <v>948</v>
      </c>
      <c r="W240" s="64"/>
    </row>
    <row r="241" spans="1:23" ht="46" customHeight="1" x14ac:dyDescent="0.15">
      <c r="A241" s="41"/>
      <c r="B241" s="38" t="s">
        <v>309</v>
      </c>
      <c r="C241" s="39"/>
      <c r="D241" s="39" t="s">
        <v>29</v>
      </c>
      <c r="E241" s="40">
        <v>8</v>
      </c>
      <c r="F241" s="7" t="s">
        <v>844</v>
      </c>
      <c r="G241" s="7" t="s">
        <v>591</v>
      </c>
      <c r="H241" s="42">
        <v>9600</v>
      </c>
      <c r="I241" s="42">
        <v>9300</v>
      </c>
      <c r="J241" s="42">
        <v>9000</v>
      </c>
      <c r="K241" s="43">
        <f t="shared" si="4"/>
        <v>-3.1</v>
      </c>
      <c r="L241" s="43">
        <f t="shared" si="4"/>
        <v>-3.2</v>
      </c>
      <c r="M241" s="44">
        <v>213</v>
      </c>
      <c r="N241" s="53" t="s">
        <v>1558</v>
      </c>
      <c r="O241" s="6" t="s">
        <v>124</v>
      </c>
      <c r="P241" s="5" t="s">
        <v>356</v>
      </c>
      <c r="Q241" s="2" t="s">
        <v>673</v>
      </c>
      <c r="R241" s="3" t="s">
        <v>731</v>
      </c>
      <c r="S241" s="2" t="s">
        <v>592</v>
      </c>
      <c r="T241" s="2" t="s">
        <v>946</v>
      </c>
      <c r="W241" s="64"/>
    </row>
    <row r="242" spans="1:23" ht="46" customHeight="1" x14ac:dyDescent="0.15">
      <c r="A242" s="41"/>
      <c r="B242" s="38" t="s">
        <v>309</v>
      </c>
      <c r="C242" s="39"/>
      <c r="D242" s="39" t="s">
        <v>29</v>
      </c>
      <c r="E242" s="40">
        <v>9</v>
      </c>
      <c r="F242" s="7" t="s">
        <v>1421</v>
      </c>
      <c r="G242" s="5"/>
      <c r="H242" s="42">
        <v>19900</v>
      </c>
      <c r="I242" s="42">
        <v>19400</v>
      </c>
      <c r="J242" s="42">
        <v>18900</v>
      </c>
      <c r="K242" s="43">
        <f t="shared" si="4"/>
        <v>-2.5</v>
      </c>
      <c r="L242" s="43">
        <f t="shared" si="4"/>
        <v>-2.6</v>
      </c>
      <c r="M242" s="44">
        <v>149</v>
      </c>
      <c r="N242" s="53" t="s">
        <v>1457</v>
      </c>
      <c r="O242" s="6" t="s">
        <v>124</v>
      </c>
      <c r="P242" s="5" t="s">
        <v>205</v>
      </c>
      <c r="Q242" s="2" t="s">
        <v>668</v>
      </c>
      <c r="R242" s="3" t="s">
        <v>348</v>
      </c>
      <c r="S242" s="2" t="s">
        <v>597</v>
      </c>
      <c r="T242" s="2" t="s">
        <v>946</v>
      </c>
      <c r="W242" s="64"/>
    </row>
    <row r="243" spans="1:23" ht="46" customHeight="1" x14ac:dyDescent="0.15">
      <c r="A243" s="41"/>
      <c r="B243" s="38" t="s">
        <v>309</v>
      </c>
      <c r="C243" s="39"/>
      <c r="D243" s="39" t="s">
        <v>29</v>
      </c>
      <c r="E243" s="40">
        <v>10</v>
      </c>
      <c r="F243" s="7" t="s">
        <v>674</v>
      </c>
      <c r="G243" s="5"/>
      <c r="H243" s="42">
        <v>7500</v>
      </c>
      <c r="I243" s="42">
        <v>7300</v>
      </c>
      <c r="J243" s="42">
        <v>7100</v>
      </c>
      <c r="K243" s="43">
        <f t="shared" si="4"/>
        <v>-2.7</v>
      </c>
      <c r="L243" s="43">
        <f t="shared" si="4"/>
        <v>-2.7</v>
      </c>
      <c r="M243" s="44">
        <v>616</v>
      </c>
      <c r="N243" s="53" t="s">
        <v>118</v>
      </c>
      <c r="O243" s="6" t="s">
        <v>124</v>
      </c>
      <c r="P243" s="5" t="s">
        <v>357</v>
      </c>
      <c r="Q243" s="2" t="s">
        <v>1615</v>
      </c>
      <c r="R243" s="3" t="s">
        <v>731</v>
      </c>
      <c r="S243" s="2" t="s">
        <v>593</v>
      </c>
      <c r="T243" s="2" t="s">
        <v>946</v>
      </c>
      <c r="W243" s="64"/>
    </row>
    <row r="244" spans="1:23" ht="46" customHeight="1" x14ac:dyDescent="0.15">
      <c r="A244" s="41"/>
      <c r="B244" s="38" t="s">
        <v>309</v>
      </c>
      <c r="C244" s="39"/>
      <c r="D244" s="39" t="s">
        <v>29</v>
      </c>
      <c r="E244" s="40">
        <v>11</v>
      </c>
      <c r="F244" s="7" t="s">
        <v>1300</v>
      </c>
      <c r="G244" s="5"/>
      <c r="H244" s="42">
        <v>8150</v>
      </c>
      <c r="I244" s="42">
        <v>7900</v>
      </c>
      <c r="J244" s="42">
        <v>7650</v>
      </c>
      <c r="K244" s="43">
        <f t="shared" si="4"/>
        <v>-3.1</v>
      </c>
      <c r="L244" s="43">
        <f t="shared" si="4"/>
        <v>-3.2</v>
      </c>
      <c r="M244" s="44">
        <v>429</v>
      </c>
      <c r="N244" s="53" t="s">
        <v>254</v>
      </c>
      <c r="O244" s="6" t="s">
        <v>124</v>
      </c>
      <c r="P244" s="5" t="s">
        <v>528</v>
      </c>
      <c r="Q244" s="2" t="s">
        <v>217</v>
      </c>
      <c r="R244" s="3" t="s">
        <v>731</v>
      </c>
      <c r="S244" s="2" t="s">
        <v>1369</v>
      </c>
      <c r="T244" s="2" t="s">
        <v>948</v>
      </c>
      <c r="W244" s="64"/>
    </row>
    <row r="245" spans="1:23" ht="46" customHeight="1" x14ac:dyDescent="0.15">
      <c r="A245" s="41"/>
      <c r="B245" s="38" t="s">
        <v>309</v>
      </c>
      <c r="C245" s="39"/>
      <c r="D245" s="39" t="s">
        <v>29</v>
      </c>
      <c r="E245" s="40">
        <v>12</v>
      </c>
      <c r="F245" s="7" t="s">
        <v>1129</v>
      </c>
      <c r="G245" s="5"/>
      <c r="H245" s="42">
        <v>11200</v>
      </c>
      <c r="I245" s="42">
        <v>10800</v>
      </c>
      <c r="J245" s="42">
        <v>10400</v>
      </c>
      <c r="K245" s="43">
        <f t="shared" si="4"/>
        <v>-3.6</v>
      </c>
      <c r="L245" s="43">
        <f t="shared" si="4"/>
        <v>-3.7</v>
      </c>
      <c r="M245" s="44">
        <v>620</v>
      </c>
      <c r="N245" s="53" t="s">
        <v>200</v>
      </c>
      <c r="O245" s="6" t="s">
        <v>320</v>
      </c>
      <c r="P245" s="5" t="s">
        <v>541</v>
      </c>
      <c r="Q245" s="2" t="s">
        <v>1130</v>
      </c>
      <c r="R245" s="3" t="s">
        <v>415</v>
      </c>
      <c r="S245" s="2" t="s">
        <v>595</v>
      </c>
      <c r="T245" s="2" t="s">
        <v>946</v>
      </c>
      <c r="W245" s="64"/>
    </row>
    <row r="246" spans="1:23" ht="46" customHeight="1" x14ac:dyDescent="0.15">
      <c r="A246" s="41"/>
      <c r="B246" s="38" t="s">
        <v>98</v>
      </c>
      <c r="C246" s="39"/>
      <c r="D246" s="39" t="s">
        <v>29</v>
      </c>
      <c r="E246" s="40">
        <v>13</v>
      </c>
      <c r="F246" s="7" t="s">
        <v>727</v>
      </c>
      <c r="G246" s="5"/>
      <c r="H246" s="42">
        <v>45200</v>
      </c>
      <c r="I246" s="42">
        <v>45100</v>
      </c>
      <c r="J246" s="42">
        <v>44900</v>
      </c>
      <c r="K246" s="43">
        <f t="shared" si="4"/>
        <v>-0.2</v>
      </c>
      <c r="L246" s="43">
        <f t="shared" si="4"/>
        <v>-0.4</v>
      </c>
      <c r="M246" s="44">
        <v>232</v>
      </c>
      <c r="N246" s="53" t="s">
        <v>254</v>
      </c>
      <c r="O246" s="6" t="s">
        <v>124</v>
      </c>
      <c r="P246" s="5" t="s">
        <v>728</v>
      </c>
      <c r="Q246" s="2" t="s">
        <v>753</v>
      </c>
      <c r="R246" s="3" t="s">
        <v>127</v>
      </c>
      <c r="S246" s="2" t="s">
        <v>138</v>
      </c>
      <c r="T246" s="2" t="s">
        <v>716</v>
      </c>
      <c r="W246" s="64"/>
    </row>
    <row r="247" spans="1:23" ht="46" customHeight="1" x14ac:dyDescent="0.15">
      <c r="A247" s="41"/>
      <c r="B247" s="38" t="s">
        <v>98</v>
      </c>
      <c r="C247" s="39"/>
      <c r="D247" s="39" t="s">
        <v>29</v>
      </c>
      <c r="E247" s="40">
        <v>14</v>
      </c>
      <c r="F247" s="7" t="s">
        <v>646</v>
      </c>
      <c r="G247" s="5"/>
      <c r="H247" s="42">
        <v>9700</v>
      </c>
      <c r="I247" s="42">
        <v>9400</v>
      </c>
      <c r="J247" s="42">
        <v>9100</v>
      </c>
      <c r="K247" s="43">
        <f t="shared" si="4"/>
        <v>-3.1</v>
      </c>
      <c r="L247" s="43">
        <f t="shared" si="4"/>
        <v>-3.2</v>
      </c>
      <c r="M247" s="44">
        <v>244</v>
      </c>
      <c r="N247" s="53" t="s">
        <v>200</v>
      </c>
      <c r="O247" s="6" t="s">
        <v>124</v>
      </c>
      <c r="P247" s="5" t="s">
        <v>1282</v>
      </c>
      <c r="Q247" s="2" t="s">
        <v>937</v>
      </c>
      <c r="R247" s="3" t="s">
        <v>295</v>
      </c>
      <c r="S247" s="2" t="s">
        <v>594</v>
      </c>
      <c r="T247" s="2" t="s">
        <v>946</v>
      </c>
      <c r="W247" s="64"/>
    </row>
    <row r="248" spans="1:23" ht="46" customHeight="1" x14ac:dyDescent="0.15">
      <c r="A248" s="41"/>
      <c r="B248" s="38" t="s">
        <v>98</v>
      </c>
      <c r="C248" s="39"/>
      <c r="D248" s="39" t="s">
        <v>29</v>
      </c>
      <c r="E248" s="40">
        <v>15</v>
      </c>
      <c r="F248" s="7" t="s">
        <v>1530</v>
      </c>
      <c r="G248" s="5"/>
      <c r="H248" s="42">
        <v>5200</v>
      </c>
      <c r="I248" s="42">
        <v>5100</v>
      </c>
      <c r="J248" s="42">
        <v>5000</v>
      </c>
      <c r="K248" s="43">
        <f t="shared" si="4"/>
        <v>-1.9</v>
      </c>
      <c r="L248" s="43">
        <f t="shared" si="4"/>
        <v>-2</v>
      </c>
      <c r="M248" s="44">
        <v>261</v>
      </c>
      <c r="N248" s="53" t="s">
        <v>1531</v>
      </c>
      <c r="O248" s="6" t="s">
        <v>124</v>
      </c>
      <c r="P248" s="5" t="s">
        <v>1532</v>
      </c>
      <c r="Q248" s="2" t="s">
        <v>1533</v>
      </c>
      <c r="R248" s="3" t="s">
        <v>348</v>
      </c>
      <c r="S248" s="2" t="s">
        <v>1534</v>
      </c>
      <c r="T248" s="2" t="s">
        <v>948</v>
      </c>
      <c r="W248" s="64"/>
    </row>
    <row r="249" spans="1:23" ht="52.4" x14ac:dyDescent="0.15">
      <c r="A249" s="41"/>
      <c r="B249" s="38" t="s">
        <v>98</v>
      </c>
      <c r="C249" s="39">
        <v>5</v>
      </c>
      <c r="D249" s="39" t="s">
        <v>29</v>
      </c>
      <c r="E249" s="40">
        <v>1</v>
      </c>
      <c r="F249" s="5" t="s">
        <v>1618</v>
      </c>
      <c r="G249" s="5"/>
      <c r="H249" s="42"/>
      <c r="I249" s="42"/>
      <c r="J249" s="42">
        <v>53600</v>
      </c>
      <c r="K249" s="43" t="str">
        <f t="shared" si="4"/>
        <v/>
      </c>
      <c r="L249" s="43" t="str">
        <f t="shared" si="4"/>
        <v/>
      </c>
      <c r="M249" s="44">
        <v>168</v>
      </c>
      <c r="N249" s="53" t="s">
        <v>200</v>
      </c>
      <c r="O249" s="6" t="s">
        <v>1619</v>
      </c>
      <c r="P249" s="5" t="s">
        <v>1620</v>
      </c>
      <c r="Q249" s="2" t="s">
        <v>1622</v>
      </c>
      <c r="R249" s="3" t="s">
        <v>127</v>
      </c>
      <c r="S249" s="2" t="s">
        <v>1621</v>
      </c>
      <c r="T249" s="2" t="s">
        <v>1623</v>
      </c>
      <c r="W249" s="64"/>
    </row>
    <row r="250" spans="1:23" ht="60.9" customHeight="1" x14ac:dyDescent="0.15">
      <c r="A250" s="41" t="s">
        <v>1412</v>
      </c>
      <c r="B250" s="38" t="s">
        <v>98</v>
      </c>
      <c r="C250" s="39">
        <v>5</v>
      </c>
      <c r="D250" s="39" t="s">
        <v>29</v>
      </c>
      <c r="E250" s="40">
        <v>2</v>
      </c>
      <c r="F250" s="7" t="s">
        <v>647</v>
      </c>
      <c r="G250" s="5"/>
      <c r="H250" s="42">
        <v>53200</v>
      </c>
      <c r="I250" s="42">
        <v>51600</v>
      </c>
      <c r="J250" s="42">
        <v>50000</v>
      </c>
      <c r="K250" s="43">
        <f t="shared" si="4"/>
        <v>-3</v>
      </c>
      <c r="L250" s="43">
        <f t="shared" si="4"/>
        <v>-3.1</v>
      </c>
      <c r="M250" s="44">
        <v>166</v>
      </c>
      <c r="N250" s="53" t="s">
        <v>596</v>
      </c>
      <c r="O250" s="6" t="s">
        <v>1495</v>
      </c>
      <c r="P250" s="5" t="s">
        <v>1281</v>
      </c>
      <c r="Q250" s="2" t="s">
        <v>1341</v>
      </c>
      <c r="R250" s="3" t="s">
        <v>127</v>
      </c>
      <c r="S250" s="2" t="s">
        <v>374</v>
      </c>
      <c r="T250" s="2" t="s">
        <v>1570</v>
      </c>
      <c r="W250" s="64"/>
    </row>
    <row r="251" spans="1:23" ht="60.9" customHeight="1" x14ac:dyDescent="0.15">
      <c r="A251" s="41"/>
      <c r="B251" s="38" t="s">
        <v>98</v>
      </c>
      <c r="C251" s="39">
        <v>5</v>
      </c>
      <c r="D251" s="39" t="s">
        <v>29</v>
      </c>
      <c r="E251" s="40">
        <v>3</v>
      </c>
      <c r="F251" s="7" t="s">
        <v>1562</v>
      </c>
      <c r="G251" s="5"/>
      <c r="H251" s="42">
        <v>38200</v>
      </c>
      <c r="I251" s="42">
        <v>37100</v>
      </c>
      <c r="J251" s="42">
        <v>36000</v>
      </c>
      <c r="K251" s="43">
        <f t="shared" si="4"/>
        <v>-2.9</v>
      </c>
      <c r="L251" s="43">
        <f t="shared" si="4"/>
        <v>-3</v>
      </c>
      <c r="M251" s="44">
        <v>537</v>
      </c>
      <c r="N251" s="53" t="s">
        <v>590</v>
      </c>
      <c r="O251" s="6" t="s">
        <v>1563</v>
      </c>
      <c r="P251" s="5" t="s">
        <v>1564</v>
      </c>
      <c r="Q251" s="2" t="s">
        <v>1565</v>
      </c>
      <c r="R251" s="3" t="s">
        <v>127</v>
      </c>
      <c r="S251" s="2" t="s">
        <v>1566</v>
      </c>
      <c r="T251" s="2" t="s">
        <v>1481</v>
      </c>
      <c r="W251" s="64"/>
    </row>
    <row r="252" spans="1:23" ht="46" customHeight="1" x14ac:dyDescent="0.15">
      <c r="A252" s="41"/>
      <c r="B252" s="38" t="s">
        <v>309</v>
      </c>
      <c r="C252" s="39">
        <v>5</v>
      </c>
      <c r="D252" s="39" t="s">
        <v>29</v>
      </c>
      <c r="E252" s="40">
        <v>4</v>
      </c>
      <c r="F252" s="7" t="s">
        <v>1448</v>
      </c>
      <c r="G252" s="5"/>
      <c r="H252" s="42">
        <v>16600</v>
      </c>
      <c r="I252" s="42">
        <v>16300</v>
      </c>
      <c r="J252" s="42">
        <v>16000</v>
      </c>
      <c r="K252" s="43">
        <f t="shared" si="4"/>
        <v>-1.8</v>
      </c>
      <c r="L252" s="43">
        <f t="shared" si="4"/>
        <v>-1.8</v>
      </c>
      <c r="M252" s="44">
        <v>595</v>
      </c>
      <c r="N252" s="53" t="s">
        <v>1449</v>
      </c>
      <c r="O252" s="6" t="s">
        <v>1450</v>
      </c>
      <c r="P252" s="5" t="s">
        <v>1451</v>
      </c>
      <c r="Q252" s="2" t="s">
        <v>1452</v>
      </c>
      <c r="R252" s="3" t="s">
        <v>731</v>
      </c>
      <c r="S252" s="2" t="s">
        <v>1453</v>
      </c>
      <c r="T252" s="2" t="s">
        <v>946</v>
      </c>
      <c r="W252" s="64"/>
    </row>
    <row r="253" spans="1:23" ht="46" customHeight="1" x14ac:dyDescent="0.15">
      <c r="A253" s="41"/>
      <c r="B253" s="38" t="s">
        <v>98</v>
      </c>
      <c r="C253" s="39">
        <v>5</v>
      </c>
      <c r="D253" s="39" t="s">
        <v>29</v>
      </c>
      <c r="E253" s="40">
        <v>5</v>
      </c>
      <c r="F253" s="7" t="s">
        <v>648</v>
      </c>
      <c r="G253" s="5"/>
      <c r="H253" s="42">
        <v>38900</v>
      </c>
      <c r="I253" s="42">
        <v>38000</v>
      </c>
      <c r="J253" s="42">
        <v>37000</v>
      </c>
      <c r="K253" s="43">
        <f t="shared" si="4"/>
        <v>-2.2999999999999998</v>
      </c>
      <c r="L253" s="43">
        <f t="shared" si="4"/>
        <v>-2.6</v>
      </c>
      <c r="M253" s="44">
        <v>384</v>
      </c>
      <c r="N253" s="53" t="s">
        <v>182</v>
      </c>
      <c r="O253" s="6" t="s">
        <v>598</v>
      </c>
      <c r="P253" s="5" t="s">
        <v>1419</v>
      </c>
      <c r="Q253" s="2" t="s">
        <v>245</v>
      </c>
      <c r="R253" s="3" t="s">
        <v>127</v>
      </c>
      <c r="S253" s="2" t="s">
        <v>1571</v>
      </c>
      <c r="T253" s="2" t="s">
        <v>1482</v>
      </c>
      <c r="W253" s="64"/>
    </row>
    <row r="254" spans="1:23" ht="46" customHeight="1" x14ac:dyDescent="0.15">
      <c r="A254" s="41"/>
      <c r="B254" s="38" t="s">
        <v>309</v>
      </c>
      <c r="C254" s="39">
        <v>9</v>
      </c>
      <c r="D254" s="39" t="s">
        <v>29</v>
      </c>
      <c r="E254" s="40">
        <v>1</v>
      </c>
      <c r="F254" s="7" t="s">
        <v>675</v>
      </c>
      <c r="G254" s="5"/>
      <c r="H254" s="42">
        <v>12700</v>
      </c>
      <c r="I254" s="42">
        <v>12600</v>
      </c>
      <c r="J254" s="42">
        <v>12600</v>
      </c>
      <c r="K254" s="43">
        <f t="shared" si="4"/>
        <v>-0.8</v>
      </c>
      <c r="L254" s="43">
        <f t="shared" si="4"/>
        <v>0</v>
      </c>
      <c r="M254" s="44">
        <v>11851</v>
      </c>
      <c r="N254" s="56" t="s">
        <v>101</v>
      </c>
      <c r="O254" s="6" t="s">
        <v>599</v>
      </c>
      <c r="P254" s="5" t="s">
        <v>358</v>
      </c>
      <c r="Q254" s="2" t="s">
        <v>34</v>
      </c>
      <c r="R254" s="3" t="s">
        <v>731</v>
      </c>
      <c r="S254" s="2" t="s">
        <v>600</v>
      </c>
      <c r="T254" s="2" t="s">
        <v>946</v>
      </c>
      <c r="W254" s="64"/>
    </row>
    <row r="255" spans="1:23" ht="46" customHeight="1" x14ac:dyDescent="0.15">
      <c r="A255" s="41"/>
      <c r="B255" s="38" t="s">
        <v>157</v>
      </c>
      <c r="C255" s="39"/>
      <c r="D255" s="39" t="s">
        <v>29</v>
      </c>
      <c r="E255" s="40">
        <v>1</v>
      </c>
      <c r="F255" s="7" t="s">
        <v>601</v>
      </c>
      <c r="G255" s="5"/>
      <c r="H255" s="42">
        <v>36100</v>
      </c>
      <c r="I255" s="42">
        <v>34800</v>
      </c>
      <c r="J255" s="42">
        <v>33500</v>
      </c>
      <c r="K255" s="43">
        <f t="shared" si="4"/>
        <v>-3.6</v>
      </c>
      <c r="L255" s="43">
        <f t="shared" si="4"/>
        <v>-3.7</v>
      </c>
      <c r="M255" s="44">
        <v>149</v>
      </c>
      <c r="N255" s="53" t="s">
        <v>118</v>
      </c>
      <c r="O255" s="6" t="s">
        <v>124</v>
      </c>
      <c r="P255" s="5" t="s">
        <v>116</v>
      </c>
      <c r="Q255" s="2" t="s">
        <v>328</v>
      </c>
      <c r="R255" s="3" t="s">
        <v>731</v>
      </c>
      <c r="S255" s="2" t="s">
        <v>112</v>
      </c>
      <c r="T255" s="2" t="s">
        <v>179</v>
      </c>
      <c r="W255" s="64"/>
    </row>
    <row r="256" spans="1:23" ht="46" customHeight="1" x14ac:dyDescent="0.15">
      <c r="A256" s="41"/>
      <c r="B256" s="38" t="s">
        <v>157</v>
      </c>
      <c r="C256" s="39">
        <v>5</v>
      </c>
      <c r="D256" s="39" t="s">
        <v>29</v>
      </c>
      <c r="E256" s="40">
        <v>1</v>
      </c>
      <c r="F256" s="7" t="s">
        <v>602</v>
      </c>
      <c r="G256" s="5"/>
      <c r="H256" s="42">
        <v>38600</v>
      </c>
      <c r="I256" s="42">
        <v>37100</v>
      </c>
      <c r="J256" s="42">
        <v>35600</v>
      </c>
      <c r="K256" s="43">
        <f t="shared" si="4"/>
        <v>-3.9</v>
      </c>
      <c r="L256" s="43">
        <f t="shared" si="4"/>
        <v>-4</v>
      </c>
      <c r="M256" s="44">
        <v>518</v>
      </c>
      <c r="N256" s="54" t="s">
        <v>129</v>
      </c>
      <c r="O256" s="6" t="s">
        <v>603</v>
      </c>
      <c r="P256" s="5" t="s">
        <v>1433</v>
      </c>
      <c r="Q256" s="2" t="s">
        <v>789</v>
      </c>
      <c r="R256" s="3" t="s">
        <v>731</v>
      </c>
      <c r="S256" s="2" t="s">
        <v>710</v>
      </c>
      <c r="T256" s="2" t="s">
        <v>1477</v>
      </c>
      <c r="W256" s="64"/>
    </row>
    <row r="257" spans="1:23" ht="46" customHeight="1" x14ac:dyDescent="0.15">
      <c r="A257" s="41"/>
      <c r="B257" s="38" t="s">
        <v>161</v>
      </c>
      <c r="C257" s="39"/>
      <c r="D257" s="39" t="s">
        <v>29</v>
      </c>
      <c r="E257" s="40">
        <v>1</v>
      </c>
      <c r="F257" s="7" t="s">
        <v>113</v>
      </c>
      <c r="G257" s="5"/>
      <c r="H257" s="42">
        <v>38900</v>
      </c>
      <c r="I257" s="42">
        <v>38800</v>
      </c>
      <c r="J257" s="42">
        <v>38700</v>
      </c>
      <c r="K257" s="43">
        <f t="shared" si="4"/>
        <v>-0.3</v>
      </c>
      <c r="L257" s="43">
        <f t="shared" si="4"/>
        <v>-0.3</v>
      </c>
      <c r="M257" s="44">
        <v>213</v>
      </c>
      <c r="N257" s="53" t="s">
        <v>118</v>
      </c>
      <c r="O257" s="6" t="s">
        <v>124</v>
      </c>
      <c r="P257" s="5" t="s">
        <v>790</v>
      </c>
      <c r="Q257" s="2" t="s">
        <v>791</v>
      </c>
      <c r="R257" s="3" t="s">
        <v>295</v>
      </c>
      <c r="S257" s="2" t="s">
        <v>225</v>
      </c>
      <c r="T257" s="2" t="s">
        <v>255</v>
      </c>
      <c r="W257" s="64"/>
    </row>
    <row r="258" spans="1:23" ht="46" customHeight="1" x14ac:dyDescent="0.15">
      <c r="A258" s="41"/>
      <c r="B258" s="38" t="s">
        <v>161</v>
      </c>
      <c r="C258" s="39"/>
      <c r="D258" s="39" t="s">
        <v>29</v>
      </c>
      <c r="E258" s="40">
        <v>2</v>
      </c>
      <c r="F258" s="7" t="s">
        <v>1268</v>
      </c>
      <c r="G258" s="5"/>
      <c r="H258" s="42">
        <v>24900</v>
      </c>
      <c r="I258" s="42">
        <v>24600</v>
      </c>
      <c r="J258" s="42">
        <v>24300</v>
      </c>
      <c r="K258" s="43">
        <f t="shared" si="4"/>
        <v>-1.2</v>
      </c>
      <c r="L258" s="43">
        <f t="shared" si="4"/>
        <v>-1.2</v>
      </c>
      <c r="M258" s="44">
        <v>177</v>
      </c>
      <c r="N258" s="53" t="s">
        <v>495</v>
      </c>
      <c r="O258" s="6" t="s">
        <v>124</v>
      </c>
      <c r="P258" s="5" t="s">
        <v>1269</v>
      </c>
      <c r="Q258" s="2" t="s">
        <v>1270</v>
      </c>
      <c r="R258" s="3" t="s">
        <v>731</v>
      </c>
      <c r="S258" s="2" t="s">
        <v>1271</v>
      </c>
      <c r="T258" s="2" t="s">
        <v>281</v>
      </c>
      <c r="W258" s="64"/>
    </row>
    <row r="259" spans="1:23" ht="46" customHeight="1" x14ac:dyDescent="0.15">
      <c r="A259" s="41"/>
      <c r="B259" s="38" t="s">
        <v>161</v>
      </c>
      <c r="C259" s="39"/>
      <c r="D259" s="39" t="s">
        <v>29</v>
      </c>
      <c r="E259" s="40">
        <v>3</v>
      </c>
      <c r="F259" s="7" t="s">
        <v>605</v>
      </c>
      <c r="G259" s="5"/>
      <c r="H259" s="42">
        <v>15400</v>
      </c>
      <c r="I259" s="42">
        <v>15200</v>
      </c>
      <c r="J259" s="42">
        <v>15000</v>
      </c>
      <c r="K259" s="43">
        <f t="shared" si="4"/>
        <v>-1.3</v>
      </c>
      <c r="L259" s="43">
        <f t="shared" si="4"/>
        <v>-1.3</v>
      </c>
      <c r="M259" s="44">
        <v>450</v>
      </c>
      <c r="N259" s="56" t="s">
        <v>1155</v>
      </c>
      <c r="O259" s="6" t="s">
        <v>124</v>
      </c>
      <c r="P259" s="5" t="s">
        <v>210</v>
      </c>
      <c r="Q259" s="2" t="s">
        <v>693</v>
      </c>
      <c r="R259" s="3" t="s">
        <v>731</v>
      </c>
      <c r="S259" s="2" t="s">
        <v>1083</v>
      </c>
      <c r="T259" s="2" t="s">
        <v>145</v>
      </c>
      <c r="W259" s="64"/>
    </row>
    <row r="260" spans="1:23" ht="46" customHeight="1" x14ac:dyDescent="0.15">
      <c r="A260" s="41"/>
      <c r="B260" s="38" t="s">
        <v>161</v>
      </c>
      <c r="C260" s="39">
        <v>9</v>
      </c>
      <c r="D260" s="39" t="s">
        <v>29</v>
      </c>
      <c r="E260" s="40">
        <v>1</v>
      </c>
      <c r="F260" s="7" t="s">
        <v>1031</v>
      </c>
      <c r="G260" s="5"/>
      <c r="H260" s="42">
        <v>15000</v>
      </c>
      <c r="I260" s="42">
        <v>15000</v>
      </c>
      <c r="J260" s="42">
        <v>15000</v>
      </c>
      <c r="K260" s="43">
        <f t="shared" si="4"/>
        <v>0</v>
      </c>
      <c r="L260" s="43">
        <f t="shared" si="4"/>
        <v>0</v>
      </c>
      <c r="M260" s="44">
        <v>1235</v>
      </c>
      <c r="N260" s="56" t="s">
        <v>101</v>
      </c>
      <c r="O260" s="6" t="s">
        <v>1490</v>
      </c>
      <c r="P260" s="5" t="s">
        <v>1029</v>
      </c>
      <c r="Q260" s="2" t="s">
        <v>551</v>
      </c>
      <c r="R260" s="3" t="s">
        <v>731</v>
      </c>
      <c r="S260" s="2" t="s">
        <v>794</v>
      </c>
      <c r="T260" s="2" t="s">
        <v>604</v>
      </c>
      <c r="W260" s="64"/>
    </row>
    <row r="261" spans="1:23" ht="46" customHeight="1" x14ac:dyDescent="0.15">
      <c r="A261" s="41"/>
      <c r="B261" s="38" t="s">
        <v>162</v>
      </c>
      <c r="C261" s="39"/>
      <c r="D261" s="39" t="s">
        <v>29</v>
      </c>
      <c r="E261" s="40">
        <v>1</v>
      </c>
      <c r="F261" s="7" t="s">
        <v>795</v>
      </c>
      <c r="G261" s="5"/>
      <c r="H261" s="42">
        <v>37200</v>
      </c>
      <c r="I261" s="42">
        <v>37200</v>
      </c>
      <c r="J261" s="42">
        <v>37200</v>
      </c>
      <c r="K261" s="43">
        <f t="shared" si="4"/>
        <v>0</v>
      </c>
      <c r="L261" s="43">
        <f t="shared" si="4"/>
        <v>0</v>
      </c>
      <c r="M261" s="44">
        <v>262</v>
      </c>
      <c r="N261" s="53" t="s">
        <v>196</v>
      </c>
      <c r="O261" s="6" t="s">
        <v>320</v>
      </c>
      <c r="P261" s="5" t="s">
        <v>737</v>
      </c>
      <c r="Q261" s="2" t="s">
        <v>638</v>
      </c>
      <c r="R261" s="3" t="s">
        <v>295</v>
      </c>
      <c r="S261" s="2" t="s">
        <v>606</v>
      </c>
      <c r="T261" s="2" t="s">
        <v>179</v>
      </c>
      <c r="W261" s="64"/>
    </row>
    <row r="262" spans="1:23" ht="46" customHeight="1" x14ac:dyDescent="0.15">
      <c r="A262" s="41"/>
      <c r="B262" s="38" t="s">
        <v>162</v>
      </c>
      <c r="C262" s="39"/>
      <c r="D262" s="39" t="s">
        <v>29</v>
      </c>
      <c r="E262" s="40">
        <v>2</v>
      </c>
      <c r="F262" s="7" t="s">
        <v>607</v>
      </c>
      <c r="G262" s="5"/>
      <c r="H262" s="42">
        <v>36500</v>
      </c>
      <c r="I262" s="42">
        <v>36500</v>
      </c>
      <c r="J262" s="42">
        <v>36500</v>
      </c>
      <c r="K262" s="43">
        <f t="shared" si="4"/>
        <v>0</v>
      </c>
      <c r="L262" s="43">
        <f t="shared" si="4"/>
        <v>0</v>
      </c>
      <c r="M262" s="44">
        <v>198</v>
      </c>
      <c r="N262" s="53" t="s">
        <v>200</v>
      </c>
      <c r="O262" s="6" t="s">
        <v>124</v>
      </c>
      <c r="P262" s="5" t="s">
        <v>639</v>
      </c>
      <c r="Q262" s="2" t="s">
        <v>640</v>
      </c>
      <c r="R262" s="3" t="s">
        <v>731</v>
      </c>
      <c r="S262" s="2" t="s">
        <v>608</v>
      </c>
      <c r="T262" s="2" t="s">
        <v>199</v>
      </c>
      <c r="W262" s="64"/>
    </row>
    <row r="263" spans="1:23" ht="46" customHeight="1" x14ac:dyDescent="0.15">
      <c r="A263" s="41"/>
      <c r="B263" s="38" t="s">
        <v>162</v>
      </c>
      <c r="C263" s="39"/>
      <c r="D263" s="39" t="s">
        <v>29</v>
      </c>
      <c r="E263" s="40">
        <v>3</v>
      </c>
      <c r="F263" s="7" t="s">
        <v>609</v>
      </c>
      <c r="G263" s="5"/>
      <c r="H263" s="42">
        <v>21600</v>
      </c>
      <c r="I263" s="42">
        <v>21300</v>
      </c>
      <c r="J263" s="42">
        <v>21000</v>
      </c>
      <c r="K263" s="43">
        <f t="shared" si="4"/>
        <v>-1.4</v>
      </c>
      <c r="L263" s="43">
        <f t="shared" si="4"/>
        <v>-1.4</v>
      </c>
      <c r="M263" s="44">
        <v>210</v>
      </c>
      <c r="N263" s="53" t="s">
        <v>197</v>
      </c>
      <c r="O263" s="6" t="s">
        <v>124</v>
      </c>
      <c r="P263" s="5" t="s">
        <v>641</v>
      </c>
      <c r="Q263" s="2" t="s">
        <v>642</v>
      </c>
      <c r="R263" s="3" t="s">
        <v>731</v>
      </c>
      <c r="S263" s="2" t="s">
        <v>610</v>
      </c>
      <c r="T263" s="2" t="s">
        <v>948</v>
      </c>
      <c r="W263" s="64"/>
    </row>
    <row r="264" spans="1:23" ht="46" customHeight="1" x14ac:dyDescent="0.15">
      <c r="A264" s="41"/>
      <c r="B264" s="38" t="s">
        <v>162</v>
      </c>
      <c r="C264" s="39"/>
      <c r="D264" s="39" t="s">
        <v>29</v>
      </c>
      <c r="E264" s="40">
        <v>4</v>
      </c>
      <c r="F264" s="7" t="s">
        <v>645</v>
      </c>
      <c r="G264" s="5"/>
      <c r="H264" s="42">
        <v>16800</v>
      </c>
      <c r="I264" s="42">
        <v>16600</v>
      </c>
      <c r="J264" s="42">
        <v>16400</v>
      </c>
      <c r="K264" s="43">
        <f t="shared" si="4"/>
        <v>-1.2</v>
      </c>
      <c r="L264" s="43">
        <f t="shared" si="4"/>
        <v>-1.2</v>
      </c>
      <c r="M264" s="44">
        <v>316</v>
      </c>
      <c r="N264" s="56" t="s">
        <v>453</v>
      </c>
      <c r="O264" s="6" t="s">
        <v>124</v>
      </c>
      <c r="P264" s="5" t="s">
        <v>3</v>
      </c>
      <c r="Q264" s="2" t="s">
        <v>19</v>
      </c>
      <c r="R264" s="3" t="s">
        <v>731</v>
      </c>
      <c r="S264" s="2" t="s">
        <v>614</v>
      </c>
      <c r="T264" s="2" t="s">
        <v>145</v>
      </c>
      <c r="W264" s="64"/>
    </row>
    <row r="265" spans="1:23" ht="46" customHeight="1" x14ac:dyDescent="0.15">
      <c r="A265" s="41"/>
      <c r="B265" s="38" t="s">
        <v>162</v>
      </c>
      <c r="C265" s="39">
        <v>5</v>
      </c>
      <c r="D265" s="39" t="s">
        <v>29</v>
      </c>
      <c r="E265" s="40">
        <v>1</v>
      </c>
      <c r="F265" s="7" t="s">
        <v>552</v>
      </c>
      <c r="G265" s="5"/>
      <c r="H265" s="42">
        <v>58100</v>
      </c>
      <c r="I265" s="42">
        <v>57900</v>
      </c>
      <c r="J265" s="42">
        <v>57800</v>
      </c>
      <c r="K265" s="43">
        <f t="shared" si="4"/>
        <v>-0.3</v>
      </c>
      <c r="L265" s="43">
        <f t="shared" si="4"/>
        <v>-0.2</v>
      </c>
      <c r="M265" s="44">
        <v>769</v>
      </c>
      <c r="N265" s="53" t="s">
        <v>495</v>
      </c>
      <c r="O265" s="6" t="s">
        <v>475</v>
      </c>
      <c r="P265" s="5" t="s">
        <v>1572</v>
      </c>
      <c r="Q265" s="2" t="s">
        <v>643</v>
      </c>
      <c r="R265" s="3" t="s">
        <v>731</v>
      </c>
      <c r="S265" s="2" t="s">
        <v>611</v>
      </c>
      <c r="T265" s="2" t="s">
        <v>1477</v>
      </c>
      <c r="W265" s="64"/>
    </row>
    <row r="266" spans="1:23" ht="46" customHeight="1" x14ac:dyDescent="0.15">
      <c r="A266" s="41"/>
      <c r="B266" s="38" t="s">
        <v>162</v>
      </c>
      <c r="C266" s="39">
        <v>9</v>
      </c>
      <c r="D266" s="39" t="s">
        <v>29</v>
      </c>
      <c r="E266" s="40">
        <v>1</v>
      </c>
      <c r="F266" s="7" t="s">
        <v>612</v>
      </c>
      <c r="G266" s="5"/>
      <c r="H266" s="42">
        <v>20000</v>
      </c>
      <c r="I266" s="42">
        <v>20000</v>
      </c>
      <c r="J266" s="42">
        <v>20000</v>
      </c>
      <c r="K266" s="43">
        <f t="shared" si="4"/>
        <v>0</v>
      </c>
      <c r="L266" s="43">
        <f t="shared" si="4"/>
        <v>0</v>
      </c>
      <c r="M266" s="44">
        <v>9194</v>
      </c>
      <c r="N266" s="53" t="s">
        <v>118</v>
      </c>
      <c r="O266" s="6" t="s">
        <v>1515</v>
      </c>
      <c r="P266" s="5" t="s">
        <v>644</v>
      </c>
      <c r="Q266" s="2" t="s">
        <v>45</v>
      </c>
      <c r="R266" s="3" t="s">
        <v>731</v>
      </c>
      <c r="S266" s="2" t="s">
        <v>613</v>
      </c>
      <c r="T266" s="2" t="s">
        <v>604</v>
      </c>
      <c r="W266" s="64"/>
    </row>
    <row r="267" spans="1:23" ht="46" customHeight="1" x14ac:dyDescent="0.15">
      <c r="A267" s="41"/>
      <c r="B267" s="38" t="s">
        <v>163</v>
      </c>
      <c r="C267" s="39"/>
      <c r="D267" s="39" t="s">
        <v>29</v>
      </c>
      <c r="E267" s="40">
        <v>1</v>
      </c>
      <c r="F267" s="7" t="s">
        <v>17</v>
      </c>
      <c r="G267" s="5"/>
      <c r="H267" s="42">
        <v>40000</v>
      </c>
      <c r="I267" s="42">
        <v>40100</v>
      </c>
      <c r="J267" s="42">
        <v>40100</v>
      </c>
      <c r="K267" s="43">
        <f t="shared" si="4"/>
        <v>0.3</v>
      </c>
      <c r="L267" s="43">
        <f t="shared" si="4"/>
        <v>0</v>
      </c>
      <c r="M267" s="44">
        <v>205</v>
      </c>
      <c r="N267" s="53" t="s">
        <v>1408</v>
      </c>
      <c r="O267" s="6" t="s">
        <v>124</v>
      </c>
      <c r="P267" s="5" t="s">
        <v>676</v>
      </c>
      <c r="Q267" s="2" t="s">
        <v>792</v>
      </c>
      <c r="R267" s="3" t="s">
        <v>295</v>
      </c>
      <c r="S267" s="2" t="s">
        <v>711</v>
      </c>
      <c r="T267" s="2" t="s">
        <v>179</v>
      </c>
      <c r="W267" s="64"/>
    </row>
    <row r="268" spans="1:23" ht="46" customHeight="1" x14ac:dyDescent="0.15">
      <c r="A268" s="41"/>
      <c r="B268" s="38" t="s">
        <v>163</v>
      </c>
      <c r="C268" s="39"/>
      <c r="D268" s="39" t="s">
        <v>29</v>
      </c>
      <c r="E268" s="40">
        <v>2</v>
      </c>
      <c r="F268" s="7" t="s">
        <v>713</v>
      </c>
      <c r="G268" s="5"/>
      <c r="H268" s="42">
        <v>44200</v>
      </c>
      <c r="I268" s="42">
        <v>44300</v>
      </c>
      <c r="J268" s="42">
        <v>44300</v>
      </c>
      <c r="K268" s="43">
        <f t="shared" si="4"/>
        <v>0.2</v>
      </c>
      <c r="L268" s="43">
        <f t="shared" si="4"/>
        <v>0</v>
      </c>
      <c r="M268" s="44">
        <v>217</v>
      </c>
      <c r="N268" s="53" t="s">
        <v>489</v>
      </c>
      <c r="O268" s="6" t="s">
        <v>124</v>
      </c>
      <c r="P268" s="5" t="s">
        <v>677</v>
      </c>
      <c r="Q268" s="2" t="s">
        <v>638</v>
      </c>
      <c r="R268" s="3" t="s">
        <v>295</v>
      </c>
      <c r="S268" s="2" t="s">
        <v>615</v>
      </c>
      <c r="T268" s="2" t="s">
        <v>179</v>
      </c>
      <c r="W268" s="64"/>
    </row>
    <row r="269" spans="1:23" ht="46" customHeight="1" x14ac:dyDescent="0.15">
      <c r="A269" s="41"/>
      <c r="B269" s="38" t="s">
        <v>163</v>
      </c>
      <c r="C269" s="39">
        <v>5</v>
      </c>
      <c r="D269" s="39" t="s">
        <v>29</v>
      </c>
      <c r="E269" s="40">
        <v>1</v>
      </c>
      <c r="F269" s="7" t="s">
        <v>616</v>
      </c>
      <c r="G269" s="5"/>
      <c r="H269" s="42">
        <v>61400</v>
      </c>
      <c r="I269" s="42">
        <v>61300</v>
      </c>
      <c r="J269" s="42">
        <v>61200</v>
      </c>
      <c r="K269" s="43">
        <f t="shared" si="4"/>
        <v>-0.2</v>
      </c>
      <c r="L269" s="43">
        <f t="shared" si="4"/>
        <v>-0.2</v>
      </c>
      <c r="M269" s="44">
        <v>2803</v>
      </c>
      <c r="N269" s="56" t="s">
        <v>243</v>
      </c>
      <c r="O269" s="6" t="s">
        <v>475</v>
      </c>
      <c r="P269" s="5" t="s">
        <v>261</v>
      </c>
      <c r="Q269" s="2" t="s">
        <v>1498</v>
      </c>
      <c r="R269" s="3" t="s">
        <v>731</v>
      </c>
      <c r="S269" s="2" t="s">
        <v>712</v>
      </c>
      <c r="T269" s="2" t="s">
        <v>1474</v>
      </c>
      <c r="W269" s="64"/>
    </row>
    <row r="270" spans="1:23" ht="46" customHeight="1" x14ac:dyDescent="0.15">
      <c r="A270" s="41"/>
      <c r="B270" s="38" t="s">
        <v>164</v>
      </c>
      <c r="C270" s="39"/>
      <c r="D270" s="39" t="s">
        <v>29</v>
      </c>
      <c r="E270" s="40">
        <v>1</v>
      </c>
      <c r="F270" s="7" t="s">
        <v>262</v>
      </c>
      <c r="G270" s="5"/>
      <c r="H270" s="42">
        <v>54900</v>
      </c>
      <c r="I270" s="42">
        <v>55200</v>
      </c>
      <c r="J270" s="42">
        <v>55300</v>
      </c>
      <c r="K270" s="43">
        <f t="shared" si="4"/>
        <v>0.5</v>
      </c>
      <c r="L270" s="43">
        <f t="shared" si="4"/>
        <v>0.2</v>
      </c>
      <c r="M270" s="44">
        <v>278</v>
      </c>
      <c r="N270" s="53" t="s">
        <v>495</v>
      </c>
      <c r="O270" s="6" t="s">
        <v>617</v>
      </c>
      <c r="P270" s="5" t="s">
        <v>729</v>
      </c>
      <c r="Q270" s="2" t="s">
        <v>730</v>
      </c>
      <c r="R270" s="3" t="s">
        <v>731</v>
      </c>
      <c r="S270" s="2" t="s">
        <v>553</v>
      </c>
      <c r="T270" s="2" t="s">
        <v>253</v>
      </c>
      <c r="W270" s="64"/>
    </row>
    <row r="271" spans="1:23" ht="46" customHeight="1" x14ac:dyDescent="0.15">
      <c r="A271" s="41"/>
      <c r="B271" s="38" t="s">
        <v>164</v>
      </c>
      <c r="C271" s="39"/>
      <c r="D271" s="39" t="s">
        <v>29</v>
      </c>
      <c r="E271" s="40">
        <v>2</v>
      </c>
      <c r="F271" s="7" t="s">
        <v>618</v>
      </c>
      <c r="G271" s="5"/>
      <c r="H271" s="42">
        <v>26800</v>
      </c>
      <c r="I271" s="42">
        <v>26400</v>
      </c>
      <c r="J271" s="42">
        <v>26000</v>
      </c>
      <c r="K271" s="43">
        <f t="shared" si="4"/>
        <v>-1.5</v>
      </c>
      <c r="L271" s="43">
        <f t="shared" si="4"/>
        <v>-1.5</v>
      </c>
      <c r="M271" s="44">
        <v>477</v>
      </c>
      <c r="N271" s="54" t="s">
        <v>129</v>
      </c>
      <c r="O271" s="6" t="s">
        <v>124</v>
      </c>
      <c r="P271" s="5" t="s">
        <v>924</v>
      </c>
      <c r="Q271" s="2" t="s">
        <v>1538</v>
      </c>
      <c r="R271" s="3" t="s">
        <v>731</v>
      </c>
      <c r="S271" s="2" t="s">
        <v>774</v>
      </c>
      <c r="T271" s="2" t="s">
        <v>123</v>
      </c>
      <c r="W271" s="64"/>
    </row>
    <row r="272" spans="1:23" ht="46" customHeight="1" x14ac:dyDescent="0.15">
      <c r="A272" s="41"/>
      <c r="B272" s="38" t="s">
        <v>164</v>
      </c>
      <c r="C272" s="39">
        <v>5</v>
      </c>
      <c r="D272" s="39" t="s">
        <v>29</v>
      </c>
      <c r="E272" s="40">
        <v>1</v>
      </c>
      <c r="F272" s="7" t="s">
        <v>619</v>
      </c>
      <c r="G272" s="5"/>
      <c r="H272" s="42">
        <v>59800</v>
      </c>
      <c r="I272" s="42">
        <v>59600</v>
      </c>
      <c r="J272" s="42">
        <v>59400</v>
      </c>
      <c r="K272" s="43">
        <f t="shared" ref="K272:L316" si="5">IF(H272=0,"",ROUND((I272-H272)/H272*100,1))</f>
        <v>-0.3</v>
      </c>
      <c r="L272" s="43">
        <f t="shared" si="5"/>
        <v>-0.3</v>
      </c>
      <c r="M272" s="44">
        <v>198</v>
      </c>
      <c r="N272" s="53" t="s">
        <v>462</v>
      </c>
      <c r="O272" s="6" t="s">
        <v>620</v>
      </c>
      <c r="P272" s="5" t="s">
        <v>1644</v>
      </c>
      <c r="Q272" s="2" t="s">
        <v>696</v>
      </c>
      <c r="R272" s="3" t="s">
        <v>731</v>
      </c>
      <c r="S272" s="2" t="s">
        <v>697</v>
      </c>
      <c r="T272" s="2" t="s">
        <v>1477</v>
      </c>
      <c r="W272" s="64"/>
    </row>
    <row r="273" spans="1:23" ht="46" customHeight="1" x14ac:dyDescent="0.15">
      <c r="A273" s="41"/>
      <c r="B273" s="38" t="s">
        <v>164</v>
      </c>
      <c r="C273" s="39">
        <v>9</v>
      </c>
      <c r="D273" s="39" t="s">
        <v>29</v>
      </c>
      <c r="E273" s="40">
        <v>1</v>
      </c>
      <c r="F273" s="7" t="s">
        <v>621</v>
      </c>
      <c r="G273" s="5"/>
      <c r="H273" s="42">
        <v>34800</v>
      </c>
      <c r="I273" s="42">
        <v>34700</v>
      </c>
      <c r="J273" s="42">
        <v>34600</v>
      </c>
      <c r="K273" s="43">
        <f t="shared" si="5"/>
        <v>-0.3</v>
      </c>
      <c r="L273" s="43">
        <f t="shared" si="5"/>
        <v>-0.3</v>
      </c>
      <c r="M273" s="44">
        <v>5948</v>
      </c>
      <c r="N273" s="56" t="s">
        <v>1158</v>
      </c>
      <c r="O273" s="6" t="s">
        <v>502</v>
      </c>
      <c r="P273" s="5" t="s">
        <v>775</v>
      </c>
      <c r="Q273" s="2" t="s">
        <v>776</v>
      </c>
      <c r="R273" s="3" t="s">
        <v>731</v>
      </c>
      <c r="S273" s="2" t="s">
        <v>622</v>
      </c>
      <c r="T273" s="2" t="s">
        <v>1473</v>
      </c>
      <c r="W273" s="64"/>
    </row>
    <row r="274" spans="1:23" ht="46" customHeight="1" x14ac:dyDescent="0.15">
      <c r="A274" s="41"/>
      <c r="B274" s="38" t="s">
        <v>158</v>
      </c>
      <c r="C274" s="39"/>
      <c r="D274" s="39" t="s">
        <v>29</v>
      </c>
      <c r="E274" s="40">
        <v>1</v>
      </c>
      <c r="F274" s="7" t="s">
        <v>46</v>
      </c>
      <c r="G274" s="5"/>
      <c r="H274" s="42">
        <v>10000</v>
      </c>
      <c r="I274" s="42">
        <v>9800</v>
      </c>
      <c r="J274" s="42">
        <v>9600</v>
      </c>
      <c r="K274" s="43">
        <f t="shared" si="5"/>
        <v>-2</v>
      </c>
      <c r="L274" s="43">
        <f t="shared" si="5"/>
        <v>-2</v>
      </c>
      <c r="M274" s="44">
        <v>631</v>
      </c>
      <c r="N274" s="53" t="s">
        <v>200</v>
      </c>
      <c r="O274" s="6" t="s">
        <v>124</v>
      </c>
      <c r="P274" s="5" t="s">
        <v>47</v>
      </c>
      <c r="Q274" s="2" t="s">
        <v>952</v>
      </c>
      <c r="R274" s="3" t="s">
        <v>731</v>
      </c>
      <c r="S274" s="2" t="s">
        <v>623</v>
      </c>
      <c r="T274" s="2" t="s">
        <v>946</v>
      </c>
      <c r="W274" s="64"/>
    </row>
    <row r="275" spans="1:23" ht="46" customHeight="1" x14ac:dyDescent="0.15">
      <c r="A275" s="41"/>
      <c r="B275" s="38" t="s">
        <v>1032</v>
      </c>
      <c r="C275" s="39"/>
      <c r="D275" s="39" t="s">
        <v>29</v>
      </c>
      <c r="E275" s="40">
        <v>2</v>
      </c>
      <c r="F275" s="7" t="s">
        <v>1033</v>
      </c>
      <c r="G275" s="5"/>
      <c r="H275" s="42">
        <v>9700</v>
      </c>
      <c r="I275" s="42">
        <v>9500</v>
      </c>
      <c r="J275" s="42">
        <v>9300</v>
      </c>
      <c r="K275" s="43">
        <f>IF(H275=0,"",ROUND((I275-H275)/H275*100,1))</f>
        <v>-2.1</v>
      </c>
      <c r="L275" s="43">
        <f>IF(I275=0,"",ROUND((J275-I275)/I275*100,1))</f>
        <v>-2.1</v>
      </c>
      <c r="M275" s="44">
        <v>261</v>
      </c>
      <c r="N275" s="53" t="s">
        <v>200</v>
      </c>
      <c r="O275" s="6" t="s">
        <v>124</v>
      </c>
      <c r="P275" s="5" t="s">
        <v>707</v>
      </c>
      <c r="Q275" s="2" t="s">
        <v>239</v>
      </c>
      <c r="R275" s="3" t="s">
        <v>348</v>
      </c>
      <c r="S275" s="2" t="s">
        <v>626</v>
      </c>
      <c r="T275" s="2" t="s">
        <v>948</v>
      </c>
      <c r="W275" s="64"/>
    </row>
    <row r="276" spans="1:23" ht="46" customHeight="1" x14ac:dyDescent="0.15">
      <c r="A276" s="41"/>
      <c r="B276" s="38" t="s">
        <v>158</v>
      </c>
      <c r="C276" s="39"/>
      <c r="D276" s="39" t="s">
        <v>29</v>
      </c>
      <c r="E276" s="40">
        <v>3</v>
      </c>
      <c r="F276" s="7" t="s">
        <v>624</v>
      </c>
      <c r="G276" s="5"/>
      <c r="H276" s="42">
        <v>18500</v>
      </c>
      <c r="I276" s="42">
        <v>18100</v>
      </c>
      <c r="J276" s="42">
        <v>17700</v>
      </c>
      <c r="K276" s="43">
        <f t="shared" si="5"/>
        <v>-2.2000000000000002</v>
      </c>
      <c r="L276" s="43">
        <f t="shared" si="5"/>
        <v>-2.2000000000000002</v>
      </c>
      <c r="M276" s="44">
        <v>305</v>
      </c>
      <c r="N276" s="56" t="s">
        <v>431</v>
      </c>
      <c r="O276" s="6" t="s">
        <v>124</v>
      </c>
      <c r="P276" s="5" t="s">
        <v>953</v>
      </c>
      <c r="Q276" s="2" t="s">
        <v>103</v>
      </c>
      <c r="R276" s="3" t="s">
        <v>731</v>
      </c>
      <c r="S276" s="2" t="s">
        <v>625</v>
      </c>
      <c r="T276" s="2" t="s">
        <v>716</v>
      </c>
      <c r="W276" s="64"/>
    </row>
    <row r="277" spans="1:23" ht="46" customHeight="1" x14ac:dyDescent="0.15">
      <c r="A277" s="41"/>
      <c r="B277" s="38" t="s">
        <v>158</v>
      </c>
      <c r="C277" s="39"/>
      <c r="D277" s="39" t="s">
        <v>29</v>
      </c>
      <c r="E277" s="40">
        <v>4</v>
      </c>
      <c r="F277" s="7" t="s">
        <v>689</v>
      </c>
      <c r="G277" s="5"/>
      <c r="H277" s="42">
        <v>6400</v>
      </c>
      <c r="I277" s="42">
        <v>6300</v>
      </c>
      <c r="J277" s="42">
        <v>6200</v>
      </c>
      <c r="K277" s="43">
        <f t="shared" si="5"/>
        <v>-1.6</v>
      </c>
      <c r="L277" s="43">
        <f t="shared" si="5"/>
        <v>-1.6</v>
      </c>
      <c r="M277" s="44">
        <v>630</v>
      </c>
      <c r="N277" s="53" t="s">
        <v>200</v>
      </c>
      <c r="O277" s="6" t="s">
        <v>1491</v>
      </c>
      <c r="P277" s="5" t="s">
        <v>240</v>
      </c>
      <c r="Q277" s="2" t="s">
        <v>241</v>
      </c>
      <c r="R277" s="3" t="s">
        <v>731</v>
      </c>
      <c r="S277" s="2" t="s">
        <v>627</v>
      </c>
      <c r="T277" s="2" t="s">
        <v>948</v>
      </c>
      <c r="W277" s="64"/>
    </row>
    <row r="278" spans="1:23" ht="46" customHeight="1" x14ac:dyDescent="0.15">
      <c r="A278" s="41"/>
      <c r="B278" s="38" t="s">
        <v>158</v>
      </c>
      <c r="C278" s="39">
        <v>5</v>
      </c>
      <c r="D278" s="39" t="s">
        <v>29</v>
      </c>
      <c r="E278" s="40">
        <v>1</v>
      </c>
      <c r="F278" s="7" t="s">
        <v>1306</v>
      </c>
      <c r="G278" s="5"/>
      <c r="H278" s="42">
        <v>28900</v>
      </c>
      <c r="I278" s="42">
        <v>28300</v>
      </c>
      <c r="J278" s="42">
        <v>27600</v>
      </c>
      <c r="K278" s="43">
        <f t="shared" si="5"/>
        <v>-2.1</v>
      </c>
      <c r="L278" s="43">
        <f t="shared" si="5"/>
        <v>-2.5</v>
      </c>
      <c r="M278" s="44">
        <v>208</v>
      </c>
      <c r="N278" s="53" t="s">
        <v>1307</v>
      </c>
      <c r="O278" s="6" t="s">
        <v>1308</v>
      </c>
      <c r="P278" s="5" t="s">
        <v>1309</v>
      </c>
      <c r="Q278" s="2" t="s">
        <v>1310</v>
      </c>
      <c r="R278" s="3" t="s">
        <v>731</v>
      </c>
      <c r="S278" s="2" t="s">
        <v>1311</v>
      </c>
      <c r="T278" s="2" t="s">
        <v>195</v>
      </c>
      <c r="W278" s="64"/>
    </row>
    <row r="279" spans="1:23" ht="46" customHeight="1" x14ac:dyDescent="0.15">
      <c r="A279" s="41"/>
      <c r="B279" s="38" t="s">
        <v>159</v>
      </c>
      <c r="C279" s="39"/>
      <c r="D279" s="39" t="s">
        <v>29</v>
      </c>
      <c r="E279" s="40">
        <v>1</v>
      </c>
      <c r="F279" s="7" t="s">
        <v>954</v>
      </c>
      <c r="G279" s="5"/>
      <c r="H279" s="42">
        <v>14200</v>
      </c>
      <c r="I279" s="42">
        <v>13800</v>
      </c>
      <c r="J279" s="42">
        <v>13400</v>
      </c>
      <c r="K279" s="43">
        <f t="shared" si="5"/>
        <v>-2.8</v>
      </c>
      <c r="L279" s="43">
        <f t="shared" si="5"/>
        <v>-2.9</v>
      </c>
      <c r="M279" s="44">
        <v>403</v>
      </c>
      <c r="N279" s="53" t="s">
        <v>200</v>
      </c>
      <c r="O279" s="6" t="s">
        <v>574</v>
      </c>
      <c r="P279" s="5" t="s">
        <v>955</v>
      </c>
      <c r="Q279" s="2" t="s">
        <v>956</v>
      </c>
      <c r="R279" s="3" t="s">
        <v>348</v>
      </c>
      <c r="S279" s="2" t="s">
        <v>963</v>
      </c>
      <c r="T279" s="2" t="s">
        <v>946</v>
      </c>
      <c r="W279" s="64"/>
    </row>
    <row r="280" spans="1:23" ht="46" customHeight="1" x14ac:dyDescent="0.15">
      <c r="A280" s="41"/>
      <c r="B280" s="38" t="s">
        <v>159</v>
      </c>
      <c r="C280" s="39"/>
      <c r="D280" s="39" t="s">
        <v>29</v>
      </c>
      <c r="E280" s="40">
        <v>2</v>
      </c>
      <c r="F280" s="7" t="s">
        <v>964</v>
      </c>
      <c r="G280" s="5"/>
      <c r="H280" s="42">
        <v>23600</v>
      </c>
      <c r="I280" s="42">
        <v>23100</v>
      </c>
      <c r="J280" s="42">
        <v>22600</v>
      </c>
      <c r="K280" s="43">
        <f t="shared" si="5"/>
        <v>-2.1</v>
      </c>
      <c r="L280" s="43">
        <f t="shared" si="5"/>
        <v>-2.2000000000000002</v>
      </c>
      <c r="M280" s="44">
        <v>240</v>
      </c>
      <c r="N280" s="53" t="s">
        <v>196</v>
      </c>
      <c r="O280" s="6" t="s">
        <v>124</v>
      </c>
      <c r="P280" s="5" t="s">
        <v>35</v>
      </c>
      <c r="Q280" s="2" t="s">
        <v>793</v>
      </c>
      <c r="R280" s="3" t="s">
        <v>348</v>
      </c>
      <c r="S280" s="2" t="s">
        <v>965</v>
      </c>
      <c r="T280" s="2" t="s">
        <v>946</v>
      </c>
      <c r="W280" s="64"/>
    </row>
    <row r="281" spans="1:23" ht="46" customHeight="1" x14ac:dyDescent="0.15">
      <c r="A281" s="41"/>
      <c r="B281" s="38" t="s">
        <v>159</v>
      </c>
      <c r="C281" s="39">
        <v>5</v>
      </c>
      <c r="D281" s="39" t="s">
        <v>29</v>
      </c>
      <c r="E281" s="40">
        <v>1</v>
      </c>
      <c r="F281" s="7" t="s">
        <v>1321</v>
      </c>
      <c r="G281" s="5"/>
      <c r="H281" s="42">
        <v>26800</v>
      </c>
      <c r="I281" s="42">
        <v>26200</v>
      </c>
      <c r="J281" s="42">
        <v>25600</v>
      </c>
      <c r="K281" s="43">
        <f t="shared" si="5"/>
        <v>-2.2000000000000002</v>
      </c>
      <c r="L281" s="43">
        <f t="shared" si="5"/>
        <v>-2.2999999999999998</v>
      </c>
      <c r="M281" s="44">
        <v>3293</v>
      </c>
      <c r="N281" s="55" t="s">
        <v>1322</v>
      </c>
      <c r="O281" s="6" t="s">
        <v>1323</v>
      </c>
      <c r="P281" s="5" t="s">
        <v>1324</v>
      </c>
      <c r="Q281" s="2" t="s">
        <v>1504</v>
      </c>
      <c r="R281" s="3" t="s">
        <v>348</v>
      </c>
      <c r="S281" s="2" t="s">
        <v>1325</v>
      </c>
      <c r="T281" s="2" t="s">
        <v>946</v>
      </c>
      <c r="W281" s="64"/>
    </row>
    <row r="282" spans="1:23" ht="46" customHeight="1" x14ac:dyDescent="0.15">
      <c r="A282" s="41"/>
      <c r="B282" s="38" t="s">
        <v>160</v>
      </c>
      <c r="C282" s="39"/>
      <c r="D282" s="39" t="s">
        <v>29</v>
      </c>
      <c r="E282" s="40">
        <v>1</v>
      </c>
      <c r="F282" s="7" t="s">
        <v>218</v>
      </c>
      <c r="G282" s="5"/>
      <c r="H282" s="42">
        <v>8000</v>
      </c>
      <c r="I282" s="42">
        <v>7900</v>
      </c>
      <c r="J282" s="42">
        <v>7800</v>
      </c>
      <c r="K282" s="43">
        <f t="shared" si="5"/>
        <v>-1.3</v>
      </c>
      <c r="L282" s="43">
        <f t="shared" si="5"/>
        <v>-1.3</v>
      </c>
      <c r="M282" s="44">
        <v>390</v>
      </c>
      <c r="N282" s="53" t="s">
        <v>196</v>
      </c>
      <c r="O282" s="6" t="s">
        <v>124</v>
      </c>
      <c r="P282" s="5" t="s">
        <v>408</v>
      </c>
      <c r="Q282" s="2" t="s">
        <v>235</v>
      </c>
      <c r="R282" s="3" t="s">
        <v>348</v>
      </c>
      <c r="S282" s="2" t="s">
        <v>966</v>
      </c>
      <c r="T282" s="2" t="s">
        <v>948</v>
      </c>
      <c r="W282" s="64"/>
    </row>
    <row r="283" spans="1:23" ht="46" customHeight="1" x14ac:dyDescent="0.15">
      <c r="A283" s="41"/>
      <c r="B283" s="38" t="s">
        <v>160</v>
      </c>
      <c r="C283" s="39"/>
      <c r="D283" s="39" t="s">
        <v>29</v>
      </c>
      <c r="E283" s="40">
        <v>2</v>
      </c>
      <c r="F283" s="7" t="s">
        <v>967</v>
      </c>
      <c r="G283" s="5"/>
      <c r="H283" s="42">
        <v>9000</v>
      </c>
      <c r="I283" s="42">
        <v>8900</v>
      </c>
      <c r="J283" s="42">
        <v>8800</v>
      </c>
      <c r="K283" s="43">
        <f t="shared" si="5"/>
        <v>-1.1000000000000001</v>
      </c>
      <c r="L283" s="43">
        <f t="shared" si="5"/>
        <v>-1.1000000000000001</v>
      </c>
      <c r="M283" s="44">
        <v>274</v>
      </c>
      <c r="N283" s="53" t="s">
        <v>196</v>
      </c>
      <c r="O283" s="6" t="s">
        <v>124</v>
      </c>
      <c r="P283" s="5" t="s">
        <v>236</v>
      </c>
      <c r="Q283" s="2" t="s">
        <v>237</v>
      </c>
      <c r="R283" s="3" t="s">
        <v>348</v>
      </c>
      <c r="S283" s="2" t="s">
        <v>968</v>
      </c>
      <c r="T283" s="2" t="s">
        <v>948</v>
      </c>
      <c r="W283" s="64"/>
    </row>
    <row r="284" spans="1:23" ht="46" customHeight="1" x14ac:dyDescent="0.15">
      <c r="A284" s="41"/>
      <c r="B284" s="38" t="s">
        <v>160</v>
      </c>
      <c r="C284" s="39"/>
      <c r="D284" s="39" t="s">
        <v>29</v>
      </c>
      <c r="E284" s="40">
        <v>3</v>
      </c>
      <c r="F284" s="7" t="s">
        <v>110</v>
      </c>
      <c r="G284" s="5"/>
      <c r="H284" s="42">
        <v>11900</v>
      </c>
      <c r="I284" s="42">
        <v>11600</v>
      </c>
      <c r="J284" s="42">
        <v>11300</v>
      </c>
      <c r="K284" s="43">
        <f t="shared" si="5"/>
        <v>-2.5</v>
      </c>
      <c r="L284" s="43">
        <f t="shared" si="5"/>
        <v>-2.6</v>
      </c>
      <c r="M284" s="44">
        <v>556</v>
      </c>
      <c r="N284" s="53" t="s">
        <v>254</v>
      </c>
      <c r="O284" s="6" t="s">
        <v>320</v>
      </c>
      <c r="P284" s="5" t="s">
        <v>409</v>
      </c>
      <c r="Q284" s="2" t="s">
        <v>238</v>
      </c>
      <c r="R284" s="3" t="s">
        <v>348</v>
      </c>
      <c r="S284" s="2" t="s">
        <v>969</v>
      </c>
      <c r="T284" s="2" t="s">
        <v>948</v>
      </c>
      <c r="W284" s="64"/>
    </row>
    <row r="285" spans="1:23" ht="46" customHeight="1" x14ac:dyDescent="0.15">
      <c r="A285" s="41"/>
      <c r="B285" s="38" t="s">
        <v>219</v>
      </c>
      <c r="C285" s="39"/>
      <c r="D285" s="39" t="s">
        <v>29</v>
      </c>
      <c r="E285" s="40">
        <v>4</v>
      </c>
      <c r="F285" s="7" t="s">
        <v>220</v>
      </c>
      <c r="G285" s="5"/>
      <c r="H285" s="42">
        <v>5600</v>
      </c>
      <c r="I285" s="42">
        <v>5500</v>
      </c>
      <c r="J285" s="42">
        <v>5400</v>
      </c>
      <c r="K285" s="43">
        <f t="shared" si="5"/>
        <v>-1.8</v>
      </c>
      <c r="L285" s="43">
        <f t="shared" si="5"/>
        <v>-1.8</v>
      </c>
      <c r="M285" s="44">
        <v>327</v>
      </c>
      <c r="N285" s="53" t="s">
        <v>200</v>
      </c>
      <c r="O285" s="6" t="s">
        <v>320</v>
      </c>
      <c r="P285" s="5" t="s">
        <v>278</v>
      </c>
      <c r="Q285" s="2" t="s">
        <v>637</v>
      </c>
      <c r="R285" s="3" t="s">
        <v>731</v>
      </c>
      <c r="S285" s="2" t="s">
        <v>970</v>
      </c>
      <c r="T285" s="2" t="s">
        <v>948</v>
      </c>
      <c r="W285" s="64"/>
    </row>
    <row r="286" spans="1:23" ht="46" customHeight="1" x14ac:dyDescent="0.15">
      <c r="A286" s="41"/>
      <c r="B286" s="38" t="s">
        <v>160</v>
      </c>
      <c r="C286" s="39">
        <v>5</v>
      </c>
      <c r="D286" s="39" t="s">
        <v>29</v>
      </c>
      <c r="E286" s="40">
        <v>1</v>
      </c>
      <c r="F286" s="7" t="s">
        <v>221</v>
      </c>
      <c r="G286" s="5"/>
      <c r="H286" s="42">
        <v>27800</v>
      </c>
      <c r="I286" s="42">
        <v>27500</v>
      </c>
      <c r="J286" s="42">
        <v>27200</v>
      </c>
      <c r="K286" s="43">
        <f t="shared" si="5"/>
        <v>-1.1000000000000001</v>
      </c>
      <c r="L286" s="43">
        <f t="shared" si="5"/>
        <v>-1.1000000000000001</v>
      </c>
      <c r="M286" s="44">
        <v>775</v>
      </c>
      <c r="N286" s="53" t="s">
        <v>254</v>
      </c>
      <c r="O286" s="6" t="s">
        <v>558</v>
      </c>
      <c r="P286" s="5" t="s">
        <v>109</v>
      </c>
      <c r="Q286" s="2" t="s">
        <v>381</v>
      </c>
      <c r="R286" s="3" t="s">
        <v>348</v>
      </c>
      <c r="S286" s="2" t="s">
        <v>971</v>
      </c>
      <c r="T286" s="2" t="s">
        <v>948</v>
      </c>
      <c r="W286" s="64"/>
    </row>
    <row r="287" spans="1:23" ht="46" customHeight="1" x14ac:dyDescent="0.15">
      <c r="A287" s="41"/>
      <c r="B287" s="38" t="s">
        <v>307</v>
      </c>
      <c r="C287" s="39"/>
      <c r="D287" s="39" t="s">
        <v>29</v>
      </c>
      <c r="E287" s="40">
        <v>1</v>
      </c>
      <c r="F287" s="7" t="s">
        <v>972</v>
      </c>
      <c r="G287" s="5"/>
      <c r="H287" s="42">
        <v>14800</v>
      </c>
      <c r="I287" s="42">
        <v>14500</v>
      </c>
      <c r="J287" s="42">
        <v>14200</v>
      </c>
      <c r="K287" s="43">
        <f t="shared" si="5"/>
        <v>-2</v>
      </c>
      <c r="L287" s="43">
        <f t="shared" si="5"/>
        <v>-2.1</v>
      </c>
      <c r="M287" s="44">
        <v>700</v>
      </c>
      <c r="N287" s="53" t="s">
        <v>118</v>
      </c>
      <c r="O287" s="6" t="s">
        <v>320</v>
      </c>
      <c r="P287" s="5" t="s">
        <v>666</v>
      </c>
      <c r="Q287" s="2" t="s">
        <v>667</v>
      </c>
      <c r="R287" s="3" t="s">
        <v>731</v>
      </c>
      <c r="S287" s="2" t="s">
        <v>973</v>
      </c>
      <c r="T287" s="2" t="s">
        <v>946</v>
      </c>
      <c r="W287" s="64"/>
    </row>
    <row r="288" spans="1:23" ht="46" customHeight="1" x14ac:dyDescent="0.15">
      <c r="A288" s="41"/>
      <c r="B288" s="38" t="s">
        <v>307</v>
      </c>
      <c r="C288" s="39"/>
      <c r="D288" s="39" t="s">
        <v>29</v>
      </c>
      <c r="E288" s="40">
        <v>2</v>
      </c>
      <c r="F288" s="7" t="s">
        <v>974</v>
      </c>
      <c r="G288" s="5"/>
      <c r="H288" s="42">
        <v>17100</v>
      </c>
      <c r="I288" s="42">
        <v>16800</v>
      </c>
      <c r="J288" s="42">
        <v>16500</v>
      </c>
      <c r="K288" s="43">
        <f t="shared" si="5"/>
        <v>-1.8</v>
      </c>
      <c r="L288" s="43">
        <f t="shared" si="5"/>
        <v>-1.8</v>
      </c>
      <c r="M288" s="44">
        <v>670</v>
      </c>
      <c r="N288" s="53" t="s">
        <v>462</v>
      </c>
      <c r="O288" s="6" t="s">
        <v>320</v>
      </c>
      <c r="P288" s="5" t="s">
        <v>669</v>
      </c>
      <c r="Q288" s="2" t="s">
        <v>425</v>
      </c>
      <c r="R288" s="3" t="s">
        <v>1505</v>
      </c>
      <c r="S288" s="2" t="s">
        <v>975</v>
      </c>
      <c r="T288" s="2" t="s">
        <v>946</v>
      </c>
      <c r="W288" s="64"/>
    </row>
    <row r="289" spans="1:23" ht="46" customHeight="1" x14ac:dyDescent="0.15">
      <c r="A289" s="41"/>
      <c r="B289" s="38" t="s">
        <v>307</v>
      </c>
      <c r="C289" s="39"/>
      <c r="D289" s="39" t="s">
        <v>29</v>
      </c>
      <c r="E289" s="40">
        <v>3</v>
      </c>
      <c r="F289" s="7" t="s">
        <v>976</v>
      </c>
      <c r="G289" s="5"/>
      <c r="H289" s="42">
        <v>28400</v>
      </c>
      <c r="I289" s="42">
        <v>28100</v>
      </c>
      <c r="J289" s="42">
        <v>27800</v>
      </c>
      <c r="K289" s="43">
        <f t="shared" si="5"/>
        <v>-1.1000000000000001</v>
      </c>
      <c r="L289" s="43">
        <f t="shared" si="5"/>
        <v>-1.1000000000000001</v>
      </c>
      <c r="M289" s="44">
        <v>187</v>
      </c>
      <c r="N289" s="53" t="s">
        <v>118</v>
      </c>
      <c r="O289" s="6" t="s">
        <v>124</v>
      </c>
      <c r="P289" s="5" t="s">
        <v>377</v>
      </c>
      <c r="Q289" s="2" t="s">
        <v>1385</v>
      </c>
      <c r="R289" s="3" t="s">
        <v>731</v>
      </c>
      <c r="S289" s="2" t="s">
        <v>977</v>
      </c>
      <c r="T289" s="2" t="s">
        <v>353</v>
      </c>
      <c r="W289" s="64"/>
    </row>
    <row r="290" spans="1:23" ht="46" customHeight="1" x14ac:dyDescent="0.15">
      <c r="A290" s="41"/>
      <c r="B290" s="38" t="s">
        <v>307</v>
      </c>
      <c r="C290" s="39">
        <v>5</v>
      </c>
      <c r="D290" s="39" t="s">
        <v>29</v>
      </c>
      <c r="E290" s="40">
        <v>1</v>
      </c>
      <c r="F290" s="7" t="s">
        <v>670</v>
      </c>
      <c r="G290" s="5"/>
      <c r="H290" s="42">
        <v>29700</v>
      </c>
      <c r="I290" s="42">
        <v>29100</v>
      </c>
      <c r="J290" s="42">
        <v>28400</v>
      </c>
      <c r="K290" s="43">
        <f t="shared" si="5"/>
        <v>-2</v>
      </c>
      <c r="L290" s="43">
        <f t="shared" si="5"/>
        <v>-2.4</v>
      </c>
      <c r="M290" s="44">
        <v>231</v>
      </c>
      <c r="N290" s="53" t="s">
        <v>129</v>
      </c>
      <c r="O290" s="6" t="s">
        <v>650</v>
      </c>
      <c r="P290" s="5" t="s">
        <v>685</v>
      </c>
      <c r="Q290" s="2" t="s">
        <v>671</v>
      </c>
      <c r="R290" s="3" t="s">
        <v>731</v>
      </c>
      <c r="S290" s="2" t="s">
        <v>978</v>
      </c>
      <c r="T290" s="2" t="s">
        <v>195</v>
      </c>
      <c r="W290" s="64"/>
    </row>
    <row r="291" spans="1:23" ht="46" customHeight="1" x14ac:dyDescent="0.15">
      <c r="A291" s="41"/>
      <c r="B291" s="38" t="s">
        <v>308</v>
      </c>
      <c r="C291" s="39"/>
      <c r="D291" s="39" t="s">
        <v>29</v>
      </c>
      <c r="E291" s="40">
        <v>1</v>
      </c>
      <c r="F291" s="7" t="s">
        <v>979</v>
      </c>
      <c r="G291" s="5"/>
      <c r="H291" s="42">
        <v>15900</v>
      </c>
      <c r="I291" s="42">
        <v>15500</v>
      </c>
      <c r="J291" s="42">
        <v>15100</v>
      </c>
      <c r="K291" s="43">
        <f t="shared" si="5"/>
        <v>-2.5</v>
      </c>
      <c r="L291" s="43">
        <f t="shared" si="5"/>
        <v>-2.6</v>
      </c>
      <c r="M291" s="44">
        <v>237</v>
      </c>
      <c r="N291" s="53" t="s">
        <v>200</v>
      </c>
      <c r="O291" s="6" t="s">
        <v>124</v>
      </c>
      <c r="P291" s="5" t="s">
        <v>296</v>
      </c>
      <c r="Q291" s="2" t="s">
        <v>1082</v>
      </c>
      <c r="R291" s="3" t="s">
        <v>348</v>
      </c>
      <c r="S291" s="2" t="s">
        <v>980</v>
      </c>
      <c r="T291" s="2" t="s">
        <v>948</v>
      </c>
      <c r="W291" s="64"/>
    </row>
    <row r="292" spans="1:23" ht="46" customHeight="1" x14ac:dyDescent="0.15">
      <c r="A292" s="41"/>
      <c r="B292" s="38" t="s">
        <v>308</v>
      </c>
      <c r="C292" s="39"/>
      <c r="D292" s="39" t="s">
        <v>29</v>
      </c>
      <c r="E292" s="40">
        <v>2</v>
      </c>
      <c r="F292" s="7" t="s">
        <v>981</v>
      </c>
      <c r="G292" s="5"/>
      <c r="H292" s="42">
        <v>7300</v>
      </c>
      <c r="I292" s="42">
        <v>7100</v>
      </c>
      <c r="J292" s="42">
        <v>6900</v>
      </c>
      <c r="K292" s="43">
        <f t="shared" si="5"/>
        <v>-2.7</v>
      </c>
      <c r="L292" s="43">
        <f t="shared" si="5"/>
        <v>-2.8</v>
      </c>
      <c r="M292" s="44">
        <v>495</v>
      </c>
      <c r="N292" s="53" t="s">
        <v>197</v>
      </c>
      <c r="O292" s="6" t="s">
        <v>124</v>
      </c>
      <c r="P292" s="5" t="s">
        <v>206</v>
      </c>
      <c r="Q292" s="2" t="s">
        <v>207</v>
      </c>
      <c r="R292" s="3" t="s">
        <v>348</v>
      </c>
      <c r="S292" s="2" t="s">
        <v>982</v>
      </c>
      <c r="T292" s="2" t="s">
        <v>948</v>
      </c>
      <c r="W292" s="64"/>
    </row>
    <row r="293" spans="1:23" ht="46" customHeight="1" x14ac:dyDescent="0.15">
      <c r="A293" s="41"/>
      <c r="B293" s="38" t="s">
        <v>308</v>
      </c>
      <c r="C293" s="39"/>
      <c r="D293" s="39" t="s">
        <v>29</v>
      </c>
      <c r="E293" s="40">
        <v>3</v>
      </c>
      <c r="F293" s="7" t="s">
        <v>983</v>
      </c>
      <c r="G293" s="5"/>
      <c r="H293" s="42">
        <v>5500</v>
      </c>
      <c r="I293" s="42">
        <v>5350</v>
      </c>
      <c r="J293" s="42">
        <v>5200</v>
      </c>
      <c r="K293" s="43">
        <f t="shared" si="5"/>
        <v>-2.7</v>
      </c>
      <c r="L293" s="43">
        <f t="shared" si="5"/>
        <v>-2.8</v>
      </c>
      <c r="M293" s="44">
        <v>188</v>
      </c>
      <c r="N293" s="56" t="s">
        <v>453</v>
      </c>
      <c r="O293" s="6" t="s">
        <v>124</v>
      </c>
      <c r="P293" s="5" t="s">
        <v>354</v>
      </c>
      <c r="Q293" s="2" t="s">
        <v>352</v>
      </c>
      <c r="R293" s="3" t="s">
        <v>348</v>
      </c>
      <c r="S293" s="2" t="s">
        <v>984</v>
      </c>
      <c r="T293" s="2" t="s">
        <v>948</v>
      </c>
      <c r="W293" s="64"/>
    </row>
    <row r="294" spans="1:23" ht="46" customHeight="1" x14ac:dyDescent="0.15">
      <c r="A294" s="41"/>
      <c r="B294" s="38" t="s">
        <v>308</v>
      </c>
      <c r="C294" s="39">
        <v>5</v>
      </c>
      <c r="D294" s="39" t="s">
        <v>29</v>
      </c>
      <c r="E294" s="40">
        <v>1</v>
      </c>
      <c r="F294" s="7" t="s">
        <v>985</v>
      </c>
      <c r="G294" s="5"/>
      <c r="H294" s="42">
        <v>18300</v>
      </c>
      <c r="I294" s="42">
        <v>17800</v>
      </c>
      <c r="J294" s="42">
        <v>17300</v>
      </c>
      <c r="K294" s="43">
        <f t="shared" si="5"/>
        <v>-2.7</v>
      </c>
      <c r="L294" s="43">
        <f t="shared" si="5"/>
        <v>-2.8</v>
      </c>
      <c r="M294" s="44">
        <v>368</v>
      </c>
      <c r="N294" s="53" t="s">
        <v>118</v>
      </c>
      <c r="O294" s="6" t="s">
        <v>620</v>
      </c>
      <c r="P294" s="5" t="s">
        <v>355</v>
      </c>
      <c r="Q294" s="2" t="s">
        <v>425</v>
      </c>
      <c r="R294" s="3" t="s">
        <v>348</v>
      </c>
      <c r="S294" s="2" t="s">
        <v>986</v>
      </c>
      <c r="T294" s="2" t="s">
        <v>948</v>
      </c>
      <c r="W294" s="64"/>
    </row>
    <row r="295" spans="1:23" ht="46" customHeight="1" x14ac:dyDescent="0.15">
      <c r="A295" s="41"/>
      <c r="B295" s="38" t="s">
        <v>223</v>
      </c>
      <c r="C295" s="39"/>
      <c r="D295" s="39" t="s">
        <v>29</v>
      </c>
      <c r="E295" s="40">
        <v>1</v>
      </c>
      <c r="F295" s="7" t="s">
        <v>987</v>
      </c>
      <c r="G295" s="5"/>
      <c r="H295" s="42">
        <v>5900</v>
      </c>
      <c r="I295" s="42">
        <v>5750</v>
      </c>
      <c r="J295" s="42">
        <v>5600</v>
      </c>
      <c r="K295" s="43">
        <f t="shared" si="5"/>
        <v>-2.5</v>
      </c>
      <c r="L295" s="43">
        <f t="shared" si="5"/>
        <v>-2.6</v>
      </c>
      <c r="M295" s="44">
        <v>651</v>
      </c>
      <c r="N295" s="53" t="s">
        <v>129</v>
      </c>
      <c r="O295" s="6" t="s">
        <v>1496</v>
      </c>
      <c r="P295" s="5" t="s">
        <v>130</v>
      </c>
      <c r="Q295" s="2" t="s">
        <v>131</v>
      </c>
      <c r="R295" s="3" t="s">
        <v>348</v>
      </c>
      <c r="S295" s="2" t="s">
        <v>988</v>
      </c>
      <c r="T295" s="2" t="s">
        <v>948</v>
      </c>
      <c r="W295" s="64"/>
    </row>
    <row r="296" spans="1:23" ht="46" customHeight="1" x14ac:dyDescent="0.15">
      <c r="A296" s="41"/>
      <c r="B296" s="38" t="s">
        <v>223</v>
      </c>
      <c r="C296" s="39"/>
      <c r="D296" s="39" t="s">
        <v>29</v>
      </c>
      <c r="E296" s="40">
        <v>2</v>
      </c>
      <c r="F296" s="7" t="s">
        <v>58</v>
      </c>
      <c r="G296" s="5"/>
      <c r="H296" s="42">
        <v>7800</v>
      </c>
      <c r="I296" s="42">
        <v>7600</v>
      </c>
      <c r="J296" s="42">
        <v>7400</v>
      </c>
      <c r="K296" s="43">
        <f t="shared" si="5"/>
        <v>-2.6</v>
      </c>
      <c r="L296" s="43">
        <f t="shared" si="5"/>
        <v>-2.6</v>
      </c>
      <c r="M296" s="44">
        <v>333</v>
      </c>
      <c r="N296" s="54" t="s">
        <v>129</v>
      </c>
      <c r="O296" s="6" t="s">
        <v>320</v>
      </c>
      <c r="P296" s="5" t="s">
        <v>406</v>
      </c>
      <c r="Q296" s="2" t="s">
        <v>766</v>
      </c>
      <c r="R296" s="3" t="s">
        <v>348</v>
      </c>
      <c r="S296" s="2" t="s">
        <v>989</v>
      </c>
      <c r="T296" s="2" t="s">
        <v>948</v>
      </c>
      <c r="W296" s="64"/>
    </row>
    <row r="297" spans="1:23" ht="46" customHeight="1" x14ac:dyDescent="0.15">
      <c r="A297" s="41"/>
      <c r="B297" s="38" t="s">
        <v>223</v>
      </c>
      <c r="C297" s="39"/>
      <c r="D297" s="39" t="s">
        <v>29</v>
      </c>
      <c r="E297" s="40">
        <v>3</v>
      </c>
      <c r="F297" s="7" t="s">
        <v>59</v>
      </c>
      <c r="G297" s="5"/>
      <c r="H297" s="42">
        <v>8300</v>
      </c>
      <c r="I297" s="42">
        <v>8100</v>
      </c>
      <c r="J297" s="42">
        <v>7900</v>
      </c>
      <c r="K297" s="43">
        <f t="shared" si="5"/>
        <v>-2.4</v>
      </c>
      <c r="L297" s="43">
        <f t="shared" si="5"/>
        <v>-2.5</v>
      </c>
      <c r="M297" s="44">
        <v>241</v>
      </c>
      <c r="N297" s="53" t="s">
        <v>196</v>
      </c>
      <c r="O297" s="6" t="s">
        <v>124</v>
      </c>
      <c r="P297" s="5" t="s">
        <v>1076</v>
      </c>
      <c r="Q297" s="2" t="s">
        <v>1077</v>
      </c>
      <c r="R297" s="3" t="s">
        <v>348</v>
      </c>
      <c r="S297" s="2" t="s">
        <v>990</v>
      </c>
      <c r="T297" s="2" t="s">
        <v>948</v>
      </c>
      <c r="W297" s="64"/>
    </row>
    <row r="298" spans="1:23" ht="46" customHeight="1" x14ac:dyDescent="0.15">
      <c r="A298" s="41"/>
      <c r="B298" s="38" t="s">
        <v>223</v>
      </c>
      <c r="C298" s="39"/>
      <c r="D298" s="39" t="s">
        <v>29</v>
      </c>
      <c r="E298" s="40">
        <v>4</v>
      </c>
      <c r="F298" s="7" t="s">
        <v>224</v>
      </c>
      <c r="G298" s="5"/>
      <c r="H298" s="42">
        <v>13100</v>
      </c>
      <c r="I298" s="42">
        <v>12600</v>
      </c>
      <c r="J298" s="42">
        <v>12100</v>
      </c>
      <c r="K298" s="43">
        <f t="shared" si="5"/>
        <v>-3.8</v>
      </c>
      <c r="L298" s="43">
        <f t="shared" si="5"/>
        <v>-4</v>
      </c>
      <c r="M298" s="44">
        <v>97</v>
      </c>
      <c r="N298" s="53" t="s">
        <v>196</v>
      </c>
      <c r="O298" s="6" t="s">
        <v>124</v>
      </c>
      <c r="P298" s="5" t="s">
        <v>1080</v>
      </c>
      <c r="Q298" s="2" t="s">
        <v>1081</v>
      </c>
      <c r="R298" s="3" t="s">
        <v>348</v>
      </c>
      <c r="S298" s="2" t="s">
        <v>991</v>
      </c>
      <c r="T298" s="2" t="s">
        <v>948</v>
      </c>
      <c r="W298" s="64"/>
    </row>
    <row r="299" spans="1:23" ht="46" customHeight="1" x14ac:dyDescent="0.15">
      <c r="A299" s="41"/>
      <c r="B299" s="38" t="s">
        <v>223</v>
      </c>
      <c r="C299" s="39">
        <v>5</v>
      </c>
      <c r="D299" s="39" t="s">
        <v>29</v>
      </c>
      <c r="E299" s="40">
        <v>1</v>
      </c>
      <c r="F299" s="7" t="s">
        <v>60</v>
      </c>
      <c r="G299" s="5"/>
      <c r="H299" s="42">
        <v>12300</v>
      </c>
      <c r="I299" s="42">
        <v>12000</v>
      </c>
      <c r="J299" s="42">
        <v>11700</v>
      </c>
      <c r="K299" s="43">
        <f t="shared" si="5"/>
        <v>-2.4</v>
      </c>
      <c r="L299" s="43">
        <f t="shared" si="5"/>
        <v>-2.5</v>
      </c>
      <c r="M299" s="44">
        <v>858</v>
      </c>
      <c r="N299" s="53" t="s">
        <v>197</v>
      </c>
      <c r="O299" s="6" t="s">
        <v>1497</v>
      </c>
      <c r="P299" s="5" t="s">
        <v>1078</v>
      </c>
      <c r="Q299" s="2" t="s">
        <v>1079</v>
      </c>
      <c r="R299" s="3" t="s">
        <v>348</v>
      </c>
      <c r="S299" s="2" t="s">
        <v>992</v>
      </c>
      <c r="T299" s="2" t="s">
        <v>948</v>
      </c>
      <c r="W299" s="64"/>
    </row>
    <row r="300" spans="1:23" ht="46" customHeight="1" x14ac:dyDescent="0.15">
      <c r="A300" s="41"/>
      <c r="B300" s="38" t="s">
        <v>1040</v>
      </c>
      <c r="C300" s="39"/>
      <c r="D300" s="39" t="s">
        <v>29</v>
      </c>
      <c r="E300" s="40">
        <v>1</v>
      </c>
      <c r="F300" s="7" t="s">
        <v>115</v>
      </c>
      <c r="G300" s="5"/>
      <c r="H300" s="42">
        <v>15300</v>
      </c>
      <c r="I300" s="42">
        <v>14800</v>
      </c>
      <c r="J300" s="42">
        <v>14300</v>
      </c>
      <c r="K300" s="43">
        <f t="shared" si="5"/>
        <v>-3.3</v>
      </c>
      <c r="L300" s="43">
        <f t="shared" si="5"/>
        <v>-3.4</v>
      </c>
      <c r="M300" s="44">
        <v>261</v>
      </c>
      <c r="N300" s="56" t="s">
        <v>65</v>
      </c>
      <c r="O300" s="6" t="s">
        <v>124</v>
      </c>
      <c r="P300" s="5" t="s">
        <v>202</v>
      </c>
      <c r="Q300" s="2" t="s">
        <v>868</v>
      </c>
      <c r="R300" s="3" t="s">
        <v>731</v>
      </c>
      <c r="S300" s="2" t="s">
        <v>536</v>
      </c>
      <c r="T300" s="2" t="s">
        <v>1640</v>
      </c>
      <c r="W300" s="64"/>
    </row>
    <row r="301" spans="1:23" ht="46" customHeight="1" x14ac:dyDescent="0.15">
      <c r="A301" s="41"/>
      <c r="B301" s="38" t="s">
        <v>1040</v>
      </c>
      <c r="C301" s="39"/>
      <c r="D301" s="39" t="s">
        <v>29</v>
      </c>
      <c r="E301" s="40">
        <v>2</v>
      </c>
      <c r="F301" s="7" t="s">
        <v>1043</v>
      </c>
      <c r="G301" s="5"/>
      <c r="H301" s="42">
        <v>5900</v>
      </c>
      <c r="I301" s="42">
        <v>5700</v>
      </c>
      <c r="J301" s="42">
        <v>5500</v>
      </c>
      <c r="K301" s="43">
        <f t="shared" si="5"/>
        <v>-3.4</v>
      </c>
      <c r="L301" s="43">
        <f t="shared" si="5"/>
        <v>-3.5</v>
      </c>
      <c r="M301" s="44">
        <v>485</v>
      </c>
      <c r="N301" s="53" t="s">
        <v>200</v>
      </c>
      <c r="O301" s="6" t="s">
        <v>320</v>
      </c>
      <c r="P301" s="5" t="s">
        <v>1074</v>
      </c>
      <c r="Q301" s="2" t="s">
        <v>1387</v>
      </c>
      <c r="R301" s="3" t="s">
        <v>348</v>
      </c>
      <c r="S301" s="2" t="s">
        <v>993</v>
      </c>
      <c r="T301" s="2" t="s">
        <v>948</v>
      </c>
      <c r="W301" s="64"/>
    </row>
    <row r="302" spans="1:23" ht="46" customHeight="1" x14ac:dyDescent="0.15">
      <c r="A302" s="41"/>
      <c r="B302" s="38" t="s">
        <v>1040</v>
      </c>
      <c r="C302" s="39"/>
      <c r="D302" s="39" t="s">
        <v>29</v>
      </c>
      <c r="E302" s="40">
        <v>3</v>
      </c>
      <c r="F302" s="7" t="s">
        <v>1041</v>
      </c>
      <c r="G302" s="5"/>
      <c r="H302" s="42">
        <v>11900</v>
      </c>
      <c r="I302" s="42">
        <v>11400</v>
      </c>
      <c r="J302" s="42">
        <v>10900</v>
      </c>
      <c r="K302" s="43">
        <f t="shared" si="5"/>
        <v>-4.2</v>
      </c>
      <c r="L302" s="43">
        <f t="shared" si="5"/>
        <v>-4.4000000000000004</v>
      </c>
      <c r="M302" s="44">
        <v>148</v>
      </c>
      <c r="N302" s="56" t="s">
        <v>1165</v>
      </c>
      <c r="O302" s="6" t="s">
        <v>124</v>
      </c>
      <c r="P302" s="5" t="s">
        <v>203</v>
      </c>
      <c r="Q302" s="2" t="s">
        <v>204</v>
      </c>
      <c r="R302" s="3" t="s">
        <v>731</v>
      </c>
      <c r="S302" s="2" t="s">
        <v>994</v>
      </c>
      <c r="T302" s="2" t="s">
        <v>1637</v>
      </c>
      <c r="W302" s="64"/>
    </row>
    <row r="303" spans="1:23" ht="46" customHeight="1" x14ac:dyDescent="0.15">
      <c r="A303" s="41"/>
      <c r="B303" s="38" t="s">
        <v>1040</v>
      </c>
      <c r="C303" s="39"/>
      <c r="D303" s="39" t="s">
        <v>29</v>
      </c>
      <c r="E303" s="40">
        <v>4</v>
      </c>
      <c r="F303" s="7" t="s">
        <v>1042</v>
      </c>
      <c r="G303" s="5"/>
      <c r="H303" s="42">
        <v>8500</v>
      </c>
      <c r="I303" s="42">
        <v>8200</v>
      </c>
      <c r="J303" s="42">
        <v>7900</v>
      </c>
      <c r="K303" s="43">
        <f t="shared" si="5"/>
        <v>-3.5</v>
      </c>
      <c r="L303" s="43">
        <f t="shared" si="5"/>
        <v>-3.7</v>
      </c>
      <c r="M303" s="44">
        <v>512</v>
      </c>
      <c r="N303" s="53" t="s">
        <v>254</v>
      </c>
      <c r="O303" s="6" t="s">
        <v>320</v>
      </c>
      <c r="P303" s="5" t="s">
        <v>1285</v>
      </c>
      <c r="Q303" s="2" t="s">
        <v>1645</v>
      </c>
      <c r="R303" s="3" t="s">
        <v>348</v>
      </c>
      <c r="S303" s="2" t="s">
        <v>995</v>
      </c>
      <c r="T303" s="2" t="s">
        <v>948</v>
      </c>
      <c r="W303" s="64"/>
    </row>
    <row r="304" spans="1:23" ht="46" customHeight="1" x14ac:dyDescent="0.15">
      <c r="A304" s="41"/>
      <c r="B304" s="38" t="s">
        <v>1040</v>
      </c>
      <c r="C304" s="39">
        <v>5</v>
      </c>
      <c r="D304" s="39" t="s">
        <v>29</v>
      </c>
      <c r="E304" s="40">
        <v>1</v>
      </c>
      <c r="F304" s="7" t="s">
        <v>1044</v>
      </c>
      <c r="G304" s="5"/>
      <c r="H304" s="42">
        <v>15500</v>
      </c>
      <c r="I304" s="42">
        <v>14800</v>
      </c>
      <c r="J304" s="42">
        <v>14100</v>
      </c>
      <c r="K304" s="43">
        <f t="shared" si="5"/>
        <v>-4.5</v>
      </c>
      <c r="L304" s="43">
        <f t="shared" si="5"/>
        <v>-4.7</v>
      </c>
      <c r="M304" s="44">
        <v>154</v>
      </c>
      <c r="N304" s="53" t="s">
        <v>254</v>
      </c>
      <c r="O304" s="6" t="s">
        <v>996</v>
      </c>
      <c r="P304" s="5" t="s">
        <v>1133</v>
      </c>
      <c r="Q304" s="2" t="s">
        <v>31</v>
      </c>
      <c r="R304" s="3" t="s">
        <v>731</v>
      </c>
      <c r="S304" s="2" t="s">
        <v>995</v>
      </c>
      <c r="T304" s="2" t="s">
        <v>948</v>
      </c>
      <c r="W304" s="64"/>
    </row>
    <row r="305" spans="1:23" ht="46" customHeight="1" x14ac:dyDescent="0.15">
      <c r="A305" s="41"/>
      <c r="B305" s="38" t="s">
        <v>1045</v>
      </c>
      <c r="C305" s="39"/>
      <c r="D305" s="39" t="s">
        <v>29</v>
      </c>
      <c r="E305" s="40">
        <v>1</v>
      </c>
      <c r="F305" s="7" t="s">
        <v>1509</v>
      </c>
      <c r="G305" s="5"/>
      <c r="H305" s="42">
        <v>10200</v>
      </c>
      <c r="I305" s="42">
        <v>9800</v>
      </c>
      <c r="J305" s="42">
        <v>9400</v>
      </c>
      <c r="K305" s="43">
        <f t="shared" si="5"/>
        <v>-3.9</v>
      </c>
      <c r="L305" s="43">
        <f t="shared" si="5"/>
        <v>-4.0999999999999996</v>
      </c>
      <c r="M305" s="44">
        <v>197</v>
      </c>
      <c r="N305" s="56" t="s">
        <v>1158</v>
      </c>
      <c r="O305" s="6" t="s">
        <v>320</v>
      </c>
      <c r="P305" s="5" t="s">
        <v>1543</v>
      </c>
      <c r="Q305" s="2" t="s">
        <v>1154</v>
      </c>
      <c r="R305" s="3" t="s">
        <v>348</v>
      </c>
      <c r="S305" s="2" t="s">
        <v>997</v>
      </c>
      <c r="T305" s="2" t="s">
        <v>26</v>
      </c>
      <c r="W305" s="64"/>
    </row>
    <row r="306" spans="1:23" ht="46" customHeight="1" x14ac:dyDescent="0.15">
      <c r="A306" s="41"/>
      <c r="B306" s="38" t="s">
        <v>1045</v>
      </c>
      <c r="C306" s="39"/>
      <c r="D306" s="39" t="s">
        <v>29</v>
      </c>
      <c r="E306" s="40">
        <v>2</v>
      </c>
      <c r="F306" s="7" t="s">
        <v>1510</v>
      </c>
      <c r="G306" s="5"/>
      <c r="H306" s="42">
        <v>21600</v>
      </c>
      <c r="I306" s="42">
        <v>20900</v>
      </c>
      <c r="J306" s="42">
        <v>20200</v>
      </c>
      <c r="K306" s="43">
        <f t="shared" si="5"/>
        <v>-3.2</v>
      </c>
      <c r="L306" s="43">
        <f t="shared" si="5"/>
        <v>-3.3</v>
      </c>
      <c r="M306" s="44">
        <v>90</v>
      </c>
      <c r="N306" s="53" t="s">
        <v>462</v>
      </c>
      <c r="O306" s="6" t="s">
        <v>124</v>
      </c>
      <c r="P306" s="5" t="s">
        <v>1272</v>
      </c>
      <c r="Q306" s="2" t="s">
        <v>1273</v>
      </c>
      <c r="R306" s="3" t="s">
        <v>348</v>
      </c>
      <c r="S306" s="2" t="s">
        <v>1274</v>
      </c>
      <c r="T306" s="2" t="s">
        <v>26</v>
      </c>
      <c r="W306" s="64"/>
    </row>
    <row r="307" spans="1:23" ht="46" customHeight="1" x14ac:dyDescent="0.15">
      <c r="A307" s="41"/>
      <c r="B307" s="38" t="s">
        <v>1045</v>
      </c>
      <c r="C307" s="39"/>
      <c r="D307" s="39" t="s">
        <v>29</v>
      </c>
      <c r="E307" s="40">
        <v>3</v>
      </c>
      <c r="F307" s="7" t="s">
        <v>1511</v>
      </c>
      <c r="G307" s="5"/>
      <c r="H307" s="42">
        <v>31000</v>
      </c>
      <c r="I307" s="42">
        <v>30300</v>
      </c>
      <c r="J307" s="42">
        <v>29600</v>
      </c>
      <c r="K307" s="43">
        <f t="shared" si="5"/>
        <v>-2.2999999999999998</v>
      </c>
      <c r="L307" s="43">
        <f t="shared" si="5"/>
        <v>-2.2999999999999998</v>
      </c>
      <c r="M307" s="44">
        <v>172</v>
      </c>
      <c r="N307" s="53" t="s">
        <v>254</v>
      </c>
      <c r="O307" s="6" t="s">
        <v>124</v>
      </c>
      <c r="P307" s="5" t="s">
        <v>1544</v>
      </c>
      <c r="Q307" s="2" t="s">
        <v>1463</v>
      </c>
      <c r="R307" s="3" t="s">
        <v>348</v>
      </c>
      <c r="S307" s="2" t="s">
        <v>998</v>
      </c>
      <c r="T307" s="2" t="s">
        <v>26</v>
      </c>
      <c r="W307" s="64"/>
    </row>
    <row r="308" spans="1:23" ht="46" customHeight="1" x14ac:dyDescent="0.15">
      <c r="A308" s="41"/>
      <c r="B308" s="38" t="s">
        <v>1045</v>
      </c>
      <c r="C308" s="39"/>
      <c r="D308" s="39" t="s">
        <v>29</v>
      </c>
      <c r="E308" s="40">
        <v>4</v>
      </c>
      <c r="F308" s="7" t="s">
        <v>1512</v>
      </c>
      <c r="G308" s="5"/>
      <c r="H308" s="42">
        <v>24500</v>
      </c>
      <c r="I308" s="42">
        <v>23700</v>
      </c>
      <c r="J308" s="42">
        <v>22900</v>
      </c>
      <c r="K308" s="43">
        <f t="shared" si="5"/>
        <v>-3.3</v>
      </c>
      <c r="L308" s="43">
        <f t="shared" si="5"/>
        <v>-3.4</v>
      </c>
      <c r="M308" s="44">
        <v>202</v>
      </c>
      <c r="N308" s="53" t="s">
        <v>462</v>
      </c>
      <c r="O308" s="6" t="s">
        <v>124</v>
      </c>
      <c r="P308" s="5" t="s">
        <v>706</v>
      </c>
      <c r="Q308" s="2" t="s">
        <v>246</v>
      </c>
      <c r="R308" s="3" t="s">
        <v>348</v>
      </c>
      <c r="S308" s="2" t="s">
        <v>999</v>
      </c>
      <c r="T308" s="2" t="s">
        <v>948</v>
      </c>
      <c r="W308" s="64"/>
    </row>
    <row r="309" spans="1:23" ht="46" customHeight="1" x14ac:dyDescent="0.15">
      <c r="A309" s="41"/>
      <c r="B309" s="38" t="s">
        <v>1045</v>
      </c>
      <c r="C309" s="39">
        <v>5</v>
      </c>
      <c r="D309" s="39" t="s">
        <v>29</v>
      </c>
      <c r="E309" s="40">
        <v>1</v>
      </c>
      <c r="F309" s="7" t="s">
        <v>1513</v>
      </c>
      <c r="G309" s="5"/>
      <c r="H309" s="42">
        <v>33100</v>
      </c>
      <c r="I309" s="42">
        <v>32000</v>
      </c>
      <c r="J309" s="42">
        <v>30900</v>
      </c>
      <c r="K309" s="43">
        <f t="shared" si="5"/>
        <v>-3.3</v>
      </c>
      <c r="L309" s="43">
        <f t="shared" si="5"/>
        <v>-3.4</v>
      </c>
      <c r="M309" s="44">
        <v>789</v>
      </c>
      <c r="N309" s="53" t="s">
        <v>1458</v>
      </c>
      <c r="O309" s="6" t="s">
        <v>1000</v>
      </c>
      <c r="P309" s="5" t="s">
        <v>10</v>
      </c>
      <c r="Q309" s="2" t="s">
        <v>247</v>
      </c>
      <c r="R309" s="3" t="s">
        <v>348</v>
      </c>
      <c r="S309" s="2" t="s">
        <v>1001</v>
      </c>
      <c r="T309" s="2" t="s">
        <v>948</v>
      </c>
      <c r="W309" s="64"/>
    </row>
    <row r="310" spans="1:23" ht="46" customHeight="1" x14ac:dyDescent="0.15">
      <c r="A310" s="41"/>
      <c r="B310" s="38" t="s">
        <v>318</v>
      </c>
      <c r="C310" s="39"/>
      <c r="D310" s="39" t="s">
        <v>29</v>
      </c>
      <c r="E310" s="40">
        <v>1</v>
      </c>
      <c r="F310" s="7" t="s">
        <v>1005</v>
      </c>
      <c r="G310" s="5"/>
      <c r="H310" s="42">
        <v>13500</v>
      </c>
      <c r="I310" s="42">
        <v>13200</v>
      </c>
      <c r="J310" s="42">
        <v>12900</v>
      </c>
      <c r="K310" s="43">
        <f>IF(H310=0,"",ROUND((I310-H310)/H310*100,1))</f>
        <v>-2.2000000000000002</v>
      </c>
      <c r="L310" s="43">
        <f>IF(I310=0,"",ROUND((J310-I310)/I310*100,1))</f>
        <v>-2.2999999999999998</v>
      </c>
      <c r="M310" s="44">
        <v>305</v>
      </c>
      <c r="N310" s="53" t="s">
        <v>1459</v>
      </c>
      <c r="O310" s="6" t="s">
        <v>1382</v>
      </c>
      <c r="P310" s="5" t="s">
        <v>248</v>
      </c>
      <c r="Q310" s="2" t="s">
        <v>249</v>
      </c>
      <c r="R310" s="3" t="s">
        <v>348</v>
      </c>
      <c r="S310" s="2" t="s">
        <v>1006</v>
      </c>
      <c r="T310" s="2" t="s">
        <v>946</v>
      </c>
      <c r="W310" s="64"/>
    </row>
    <row r="311" spans="1:23" ht="46" customHeight="1" x14ac:dyDescent="0.15">
      <c r="A311" s="41"/>
      <c r="B311" s="38" t="s">
        <v>318</v>
      </c>
      <c r="C311" s="39"/>
      <c r="D311" s="39" t="s">
        <v>29</v>
      </c>
      <c r="E311" s="40">
        <v>2</v>
      </c>
      <c r="F311" s="7" t="s">
        <v>1002</v>
      </c>
      <c r="G311" s="5"/>
      <c r="H311" s="42">
        <v>28100</v>
      </c>
      <c r="I311" s="42">
        <v>27200</v>
      </c>
      <c r="J311" s="42">
        <v>26300</v>
      </c>
      <c r="K311" s="43">
        <f t="shared" si="5"/>
        <v>-3.2</v>
      </c>
      <c r="L311" s="43">
        <f t="shared" si="5"/>
        <v>-3.3</v>
      </c>
      <c r="M311" s="44">
        <v>199</v>
      </c>
      <c r="N311" s="53" t="s">
        <v>254</v>
      </c>
      <c r="O311" s="6" t="s">
        <v>1003</v>
      </c>
      <c r="P311" s="5" t="s">
        <v>686</v>
      </c>
      <c r="Q311" s="2" t="s">
        <v>280</v>
      </c>
      <c r="R311" s="3" t="s">
        <v>731</v>
      </c>
      <c r="S311" s="2" t="s">
        <v>1004</v>
      </c>
      <c r="T311" s="2" t="s">
        <v>1116</v>
      </c>
      <c r="W311" s="64"/>
    </row>
    <row r="312" spans="1:23" ht="46" customHeight="1" x14ac:dyDescent="0.15">
      <c r="A312" s="41"/>
      <c r="B312" s="38" t="s">
        <v>318</v>
      </c>
      <c r="C312" s="39">
        <v>5</v>
      </c>
      <c r="D312" s="39" t="s">
        <v>29</v>
      </c>
      <c r="E312" s="40">
        <v>1</v>
      </c>
      <c r="F312" s="7" t="s">
        <v>1007</v>
      </c>
      <c r="G312" s="5"/>
      <c r="H312" s="42">
        <v>27500</v>
      </c>
      <c r="I312" s="42">
        <v>26400</v>
      </c>
      <c r="J312" s="42">
        <v>25300</v>
      </c>
      <c r="K312" s="43">
        <f t="shared" si="5"/>
        <v>-4</v>
      </c>
      <c r="L312" s="43">
        <f t="shared" si="5"/>
        <v>-4.2</v>
      </c>
      <c r="M312" s="44">
        <v>289</v>
      </c>
      <c r="N312" s="53" t="s">
        <v>1457</v>
      </c>
      <c r="O312" s="6" t="s">
        <v>1383</v>
      </c>
      <c r="P312" s="5" t="s">
        <v>1384</v>
      </c>
      <c r="Q312" s="2" t="s">
        <v>250</v>
      </c>
      <c r="R312" s="3" t="s">
        <v>731</v>
      </c>
      <c r="S312" s="2" t="s">
        <v>1008</v>
      </c>
      <c r="T312" s="2" t="s">
        <v>1116</v>
      </c>
      <c r="W312" s="64"/>
    </row>
    <row r="313" spans="1:23" ht="46" customHeight="1" x14ac:dyDescent="0.15">
      <c r="A313" s="41"/>
      <c r="B313" s="38" t="s">
        <v>319</v>
      </c>
      <c r="C313" s="39"/>
      <c r="D313" s="39" t="s">
        <v>29</v>
      </c>
      <c r="E313" s="40">
        <v>1</v>
      </c>
      <c r="F313" s="7" t="s">
        <v>183</v>
      </c>
      <c r="G313" s="5"/>
      <c r="H313" s="42">
        <v>14900</v>
      </c>
      <c r="I313" s="42">
        <v>14500</v>
      </c>
      <c r="J313" s="42">
        <v>14100</v>
      </c>
      <c r="K313" s="43">
        <f t="shared" si="5"/>
        <v>-2.7</v>
      </c>
      <c r="L313" s="43">
        <f t="shared" si="5"/>
        <v>-2.8</v>
      </c>
      <c r="M313" s="44">
        <v>195</v>
      </c>
      <c r="N313" s="53" t="s">
        <v>254</v>
      </c>
      <c r="O313" s="6" t="s">
        <v>124</v>
      </c>
      <c r="P313" s="5" t="s">
        <v>1292</v>
      </c>
      <c r="Q313" s="2" t="s">
        <v>251</v>
      </c>
      <c r="R313" s="3" t="s">
        <v>348</v>
      </c>
      <c r="S313" s="2" t="s">
        <v>252</v>
      </c>
      <c r="T313" s="2" t="s">
        <v>948</v>
      </c>
      <c r="W313" s="64"/>
    </row>
    <row r="314" spans="1:23" ht="46" customHeight="1" x14ac:dyDescent="0.15">
      <c r="A314" s="41"/>
      <c r="B314" s="38" t="s">
        <v>1086</v>
      </c>
      <c r="C314" s="39"/>
      <c r="D314" s="39" t="s">
        <v>29</v>
      </c>
      <c r="E314" s="40">
        <v>2</v>
      </c>
      <c r="F314" s="7" t="s">
        <v>1089</v>
      </c>
      <c r="G314" s="5"/>
      <c r="H314" s="42">
        <v>24900</v>
      </c>
      <c r="I314" s="42">
        <v>24200</v>
      </c>
      <c r="J314" s="42">
        <v>23500</v>
      </c>
      <c r="K314" s="43">
        <f>IF(H314=0,"",ROUND((I314-H314)/H314*100,1))</f>
        <v>-2.8</v>
      </c>
      <c r="L314" s="43">
        <f>IF(I314=0,"",ROUND((J314-I314)/I314*100,1))</f>
        <v>-2.9</v>
      </c>
      <c r="M314" s="44">
        <v>297</v>
      </c>
      <c r="N314" s="53" t="s">
        <v>1457</v>
      </c>
      <c r="O314" s="6" t="s">
        <v>124</v>
      </c>
      <c r="P314" s="5" t="s">
        <v>755</v>
      </c>
      <c r="Q314" s="2" t="s">
        <v>1090</v>
      </c>
      <c r="R314" s="3" t="s">
        <v>348</v>
      </c>
      <c r="S314" s="2" t="s">
        <v>1010</v>
      </c>
      <c r="T314" s="2" t="s">
        <v>948</v>
      </c>
      <c r="W314" s="64"/>
    </row>
    <row r="315" spans="1:23" ht="46" customHeight="1" x14ac:dyDescent="0.15">
      <c r="A315" s="41"/>
      <c r="B315" s="38" t="s">
        <v>1086</v>
      </c>
      <c r="C315" s="39"/>
      <c r="D315" s="39" t="s">
        <v>29</v>
      </c>
      <c r="E315" s="40">
        <v>3</v>
      </c>
      <c r="F315" s="7" t="s">
        <v>1087</v>
      </c>
      <c r="G315" s="5"/>
      <c r="H315" s="42">
        <v>24100</v>
      </c>
      <c r="I315" s="42">
        <v>23800</v>
      </c>
      <c r="J315" s="42">
        <v>23500</v>
      </c>
      <c r="K315" s="43">
        <f t="shared" si="5"/>
        <v>-1.2</v>
      </c>
      <c r="L315" s="43">
        <f t="shared" si="5"/>
        <v>-1.3</v>
      </c>
      <c r="M315" s="44">
        <v>273</v>
      </c>
      <c r="N315" s="53" t="s">
        <v>200</v>
      </c>
      <c r="O315" s="6" t="s">
        <v>124</v>
      </c>
      <c r="P315" s="5" t="s">
        <v>754</v>
      </c>
      <c r="Q315" s="2" t="s">
        <v>1088</v>
      </c>
      <c r="R315" s="3" t="s">
        <v>348</v>
      </c>
      <c r="S315" s="2" t="s">
        <v>1009</v>
      </c>
      <c r="T315" s="2" t="s">
        <v>948</v>
      </c>
      <c r="W315" s="64"/>
    </row>
    <row r="316" spans="1:23" ht="46" customHeight="1" x14ac:dyDescent="0.15">
      <c r="A316" s="41"/>
      <c r="B316" s="38" t="s">
        <v>1086</v>
      </c>
      <c r="C316" s="39">
        <v>5</v>
      </c>
      <c r="D316" s="39" t="s">
        <v>29</v>
      </c>
      <c r="E316" s="40">
        <v>1</v>
      </c>
      <c r="F316" s="7" t="s">
        <v>192</v>
      </c>
      <c r="G316" s="5"/>
      <c r="H316" s="42">
        <v>31600</v>
      </c>
      <c r="I316" s="42">
        <v>30700</v>
      </c>
      <c r="J316" s="42">
        <v>29800</v>
      </c>
      <c r="K316" s="43">
        <f t="shared" si="5"/>
        <v>-2.8</v>
      </c>
      <c r="L316" s="43">
        <f t="shared" si="5"/>
        <v>-2.9</v>
      </c>
      <c r="M316" s="44">
        <v>155</v>
      </c>
      <c r="N316" s="53" t="s">
        <v>1011</v>
      </c>
      <c r="O316" s="6" t="s">
        <v>89</v>
      </c>
      <c r="P316" s="5" t="s">
        <v>1507</v>
      </c>
      <c r="Q316" s="2" t="s">
        <v>1508</v>
      </c>
      <c r="R316" s="3" t="s">
        <v>348</v>
      </c>
      <c r="S316" s="2" t="s">
        <v>1012</v>
      </c>
      <c r="T316" s="2" t="s">
        <v>948</v>
      </c>
      <c r="W316" s="64"/>
    </row>
    <row r="317" spans="1:23" ht="46" customHeight="1" x14ac:dyDescent="0.15">
      <c r="B317" s="77"/>
      <c r="C317" s="78"/>
      <c r="D317" s="78"/>
      <c r="E317" s="79"/>
      <c r="F317" s="80"/>
      <c r="G317" s="80"/>
      <c r="H317" s="81"/>
      <c r="I317" s="81"/>
      <c r="J317" s="81"/>
      <c r="K317" s="82"/>
      <c r="L317" s="82"/>
      <c r="M317" s="83"/>
      <c r="N317" s="84"/>
      <c r="O317" s="85"/>
      <c r="P317" s="80"/>
      <c r="Q317" s="86"/>
      <c r="R317" s="87"/>
      <c r="S317" s="86"/>
      <c r="T317" s="8"/>
      <c r="U317" s="88"/>
      <c r="V317" s="64"/>
      <c r="W317" s="64"/>
    </row>
    <row r="318" spans="1:23" x14ac:dyDescent="0.15">
      <c r="C318" s="1"/>
      <c r="D318" s="1"/>
      <c r="E318" s="1"/>
      <c r="F318" s="22"/>
      <c r="G318" s="1"/>
      <c r="H318" s="1"/>
    </row>
    <row r="319" spans="1:23" x14ac:dyDescent="0.15">
      <c r="C319" s="1"/>
      <c r="D319" s="1"/>
      <c r="E319" s="1"/>
      <c r="F319" s="22"/>
      <c r="G319" s="1"/>
      <c r="H319" s="1"/>
    </row>
    <row r="320" spans="1:23" x14ac:dyDescent="0.15">
      <c r="C320" s="1"/>
      <c r="D320" s="1"/>
      <c r="E320" s="1"/>
      <c r="F320" s="22"/>
      <c r="G320" s="1"/>
      <c r="H320" s="1"/>
    </row>
    <row r="321" spans="3:8" x14ac:dyDescent="0.15">
      <c r="C321" s="1"/>
      <c r="D321" s="1"/>
      <c r="E321" s="1"/>
      <c r="F321" s="22"/>
      <c r="G321" s="1"/>
      <c r="H321" s="1"/>
    </row>
    <row r="322" spans="3:8" x14ac:dyDescent="0.15">
      <c r="C322" s="1"/>
      <c r="D322" s="1"/>
      <c r="E322" s="1"/>
      <c r="F322" s="22"/>
      <c r="G322" s="1"/>
      <c r="H322" s="1"/>
    </row>
    <row r="323" spans="3:8" x14ac:dyDescent="0.15">
      <c r="C323" s="1"/>
      <c r="D323" s="1"/>
      <c r="E323" s="1"/>
      <c r="F323" s="22"/>
      <c r="G323" s="1"/>
      <c r="H323" s="1"/>
    </row>
    <row r="324" spans="3:8" x14ac:dyDescent="0.15">
      <c r="C324" s="1"/>
      <c r="D324" s="1"/>
      <c r="E324" s="1"/>
      <c r="F324" s="22"/>
      <c r="G324" s="1"/>
      <c r="H324" s="1"/>
    </row>
    <row r="325" spans="3:8" x14ac:dyDescent="0.15">
      <c r="C325" s="1"/>
      <c r="D325" s="1"/>
      <c r="E325" s="1"/>
      <c r="F325" s="22"/>
      <c r="G325" s="1"/>
      <c r="H325" s="1"/>
    </row>
    <row r="326" spans="3:8" x14ac:dyDescent="0.15">
      <c r="C326" s="1"/>
      <c r="D326" s="1"/>
      <c r="E326" s="1"/>
      <c r="F326" s="22"/>
      <c r="G326" s="1"/>
      <c r="H326" s="1"/>
    </row>
    <row r="327" spans="3:8" x14ac:dyDescent="0.15">
      <c r="C327" s="1"/>
      <c r="D327" s="1"/>
      <c r="E327" s="1"/>
      <c r="F327" s="23"/>
      <c r="G327" s="1"/>
      <c r="H327" s="1"/>
    </row>
    <row r="328" spans="3:8" x14ac:dyDescent="0.15">
      <c r="C328" s="1"/>
      <c r="D328" s="1"/>
      <c r="E328" s="1"/>
      <c r="F328" s="23"/>
      <c r="G328" s="1"/>
      <c r="H328" s="1"/>
    </row>
    <row r="329" spans="3:8" x14ac:dyDescent="0.15">
      <c r="C329" s="1"/>
      <c r="D329" s="1"/>
      <c r="E329" s="1"/>
      <c r="F329" s="23"/>
      <c r="G329" s="1"/>
      <c r="H329" s="1"/>
    </row>
    <row r="330" spans="3:8" x14ac:dyDescent="0.15">
      <c r="C330" s="1"/>
      <c r="D330" s="1"/>
      <c r="E330" s="1"/>
      <c r="F330" s="23"/>
      <c r="G330" s="1"/>
      <c r="H330" s="1"/>
    </row>
    <row r="331" spans="3:8" x14ac:dyDescent="0.15">
      <c r="C331" s="1"/>
      <c r="D331" s="1"/>
      <c r="E331" s="1"/>
      <c r="F331" s="23"/>
      <c r="G331" s="1"/>
      <c r="H331" s="1"/>
    </row>
    <row r="332" spans="3:8" x14ac:dyDescent="0.15">
      <c r="C332" s="1"/>
      <c r="D332" s="1"/>
      <c r="E332" s="1"/>
      <c r="F332" s="23"/>
      <c r="G332" s="1"/>
      <c r="H332" s="1"/>
    </row>
    <row r="333" spans="3:8" x14ac:dyDescent="0.15">
      <c r="C333" s="1"/>
      <c r="D333" s="1"/>
      <c r="E333" s="1"/>
      <c r="F333" s="23"/>
      <c r="G333" s="1"/>
      <c r="H333" s="1"/>
    </row>
    <row r="334" spans="3:8" x14ac:dyDescent="0.15">
      <c r="C334" s="1"/>
      <c r="D334" s="1"/>
      <c r="E334" s="1"/>
      <c r="F334" s="23"/>
      <c r="G334" s="1"/>
      <c r="H334" s="1"/>
    </row>
    <row r="335" spans="3:8" x14ac:dyDescent="0.15">
      <c r="C335" s="1"/>
      <c r="D335" s="1"/>
      <c r="E335" s="1"/>
      <c r="F335" s="23"/>
      <c r="G335" s="1"/>
      <c r="H335" s="1"/>
    </row>
    <row r="336" spans="3:8" x14ac:dyDescent="0.15">
      <c r="C336" s="1"/>
      <c r="D336" s="1"/>
      <c r="E336" s="1"/>
      <c r="F336" s="23"/>
      <c r="G336" s="1"/>
      <c r="H336" s="1"/>
    </row>
    <row r="337" spans="3:8" x14ac:dyDescent="0.15">
      <c r="C337" s="1"/>
      <c r="D337" s="1"/>
      <c r="E337" s="1"/>
      <c r="F337" s="23"/>
      <c r="G337" s="1"/>
      <c r="H337" s="1"/>
    </row>
    <row r="338" spans="3:8" x14ac:dyDescent="0.15">
      <c r="C338" s="1"/>
      <c r="D338" s="1"/>
      <c r="E338" s="1"/>
      <c r="F338" s="23"/>
      <c r="G338" s="1"/>
      <c r="H338" s="1"/>
    </row>
    <row r="339" spans="3:8" x14ac:dyDescent="0.15">
      <c r="C339" s="1"/>
      <c r="D339" s="1"/>
      <c r="E339" s="1"/>
      <c r="F339" s="23"/>
      <c r="G339" s="1"/>
      <c r="H339" s="1"/>
    </row>
    <row r="340" spans="3:8" x14ac:dyDescent="0.15">
      <c r="C340" s="1"/>
      <c r="D340" s="1"/>
      <c r="E340" s="1"/>
      <c r="F340" s="23"/>
      <c r="G340" s="1"/>
      <c r="H340" s="1"/>
    </row>
    <row r="341" spans="3:8" x14ac:dyDescent="0.15">
      <c r="C341" s="1"/>
      <c r="D341" s="1"/>
      <c r="E341" s="1"/>
      <c r="F341" s="23"/>
      <c r="G341" s="1"/>
      <c r="H341" s="1"/>
    </row>
    <row r="342" spans="3:8" x14ac:dyDescent="0.15">
      <c r="C342" s="1"/>
      <c r="D342" s="1"/>
      <c r="E342" s="1"/>
      <c r="F342" s="23"/>
      <c r="G342" s="1"/>
      <c r="H342" s="1"/>
    </row>
    <row r="343" spans="3:8" x14ac:dyDescent="0.15">
      <c r="C343" s="1"/>
      <c r="D343" s="1"/>
      <c r="E343" s="1"/>
      <c r="F343" s="23"/>
      <c r="G343" s="1"/>
      <c r="H343" s="1"/>
    </row>
    <row r="344" spans="3:8" x14ac:dyDescent="0.15">
      <c r="C344" s="1"/>
      <c r="D344" s="1"/>
      <c r="E344" s="1"/>
      <c r="F344" s="23"/>
      <c r="G344" s="1"/>
      <c r="H344" s="1"/>
    </row>
    <row r="345" spans="3:8" x14ac:dyDescent="0.15">
      <c r="C345" s="1"/>
      <c r="D345" s="1"/>
      <c r="E345" s="1"/>
      <c r="F345" s="23"/>
      <c r="G345" s="1"/>
      <c r="H345" s="1"/>
    </row>
    <row r="346" spans="3:8" x14ac:dyDescent="0.15">
      <c r="C346" s="1"/>
      <c r="D346" s="1"/>
      <c r="E346" s="1"/>
      <c r="F346" s="23"/>
      <c r="G346" s="1"/>
      <c r="H346" s="1"/>
    </row>
    <row r="347" spans="3:8" x14ac:dyDescent="0.15">
      <c r="C347" s="1"/>
      <c r="D347" s="1"/>
      <c r="E347" s="1"/>
      <c r="F347" s="23"/>
      <c r="G347" s="1"/>
      <c r="H347" s="1"/>
    </row>
    <row r="348" spans="3:8" x14ac:dyDescent="0.15">
      <c r="C348" s="1"/>
      <c r="D348" s="1"/>
      <c r="E348" s="1"/>
      <c r="F348" s="23"/>
      <c r="G348" s="1"/>
      <c r="H348" s="1"/>
    </row>
    <row r="349" spans="3:8" x14ac:dyDescent="0.15">
      <c r="C349" s="1"/>
      <c r="D349" s="1"/>
      <c r="E349" s="1"/>
      <c r="F349" s="23"/>
      <c r="G349" s="1"/>
      <c r="H349" s="1"/>
    </row>
    <row r="350" spans="3:8" x14ac:dyDescent="0.15">
      <c r="C350" s="1"/>
      <c r="D350" s="1"/>
      <c r="E350" s="1"/>
      <c r="F350" s="23"/>
      <c r="G350" s="1"/>
      <c r="H350" s="1"/>
    </row>
    <row r="351" spans="3:8" x14ac:dyDescent="0.15">
      <c r="C351" s="1"/>
      <c r="D351" s="1"/>
      <c r="E351" s="1"/>
      <c r="F351" s="23"/>
      <c r="G351" s="1"/>
      <c r="H351" s="1"/>
    </row>
    <row r="352" spans="3:8" x14ac:dyDescent="0.15">
      <c r="C352" s="1"/>
      <c r="D352" s="1"/>
      <c r="E352" s="1"/>
      <c r="F352" s="23"/>
      <c r="G352" s="1"/>
      <c r="H352" s="1"/>
    </row>
    <row r="353" spans="3:8" x14ac:dyDescent="0.15">
      <c r="C353" s="1"/>
      <c r="D353" s="1"/>
      <c r="E353" s="1"/>
      <c r="F353" s="23"/>
      <c r="G353" s="1"/>
      <c r="H353" s="1"/>
    </row>
    <row r="354" spans="3:8" x14ac:dyDescent="0.15">
      <c r="C354" s="1"/>
      <c r="D354" s="1"/>
      <c r="E354" s="1"/>
      <c r="F354" s="23"/>
      <c r="G354" s="1"/>
      <c r="H354" s="1"/>
    </row>
    <row r="355" spans="3:8" x14ac:dyDescent="0.15">
      <c r="C355" s="1"/>
      <c r="D355" s="1"/>
      <c r="E355" s="1"/>
      <c r="F355" s="1"/>
      <c r="G355" s="1"/>
      <c r="H355" s="1"/>
    </row>
    <row r="356" spans="3:8" x14ac:dyDescent="0.15">
      <c r="C356" s="1"/>
      <c r="D356" s="1"/>
      <c r="E356" s="1"/>
      <c r="F356" s="1"/>
      <c r="G356" s="1"/>
      <c r="H356" s="1"/>
    </row>
    <row r="357" spans="3:8" x14ac:dyDescent="0.15">
      <c r="C357" s="1"/>
      <c r="D357" s="1"/>
      <c r="E357" s="1"/>
      <c r="F357" s="1"/>
      <c r="G357" s="1"/>
      <c r="H357" s="1"/>
    </row>
    <row r="358" spans="3:8" x14ac:dyDescent="0.15">
      <c r="C358" s="1"/>
      <c r="D358" s="1"/>
      <c r="E358" s="1"/>
      <c r="F358" s="1"/>
      <c r="G358" s="1"/>
      <c r="H358" s="1"/>
    </row>
    <row r="359" spans="3:8" x14ac:dyDescent="0.15">
      <c r="C359" s="1"/>
      <c r="D359" s="1"/>
      <c r="E359" s="1"/>
      <c r="F359" s="1"/>
      <c r="G359" s="1"/>
      <c r="H359" s="1"/>
    </row>
    <row r="360" spans="3:8" x14ac:dyDescent="0.15">
      <c r="C360" s="1"/>
      <c r="D360" s="1"/>
      <c r="E360" s="1"/>
      <c r="F360" s="1"/>
      <c r="G360" s="1"/>
      <c r="H360" s="1"/>
    </row>
    <row r="361" spans="3:8" x14ac:dyDescent="0.15">
      <c r="C361" s="1"/>
      <c r="D361" s="1"/>
      <c r="E361" s="1"/>
      <c r="F361" s="1"/>
      <c r="G361" s="1"/>
      <c r="H361" s="1"/>
    </row>
    <row r="362" spans="3:8" x14ac:dyDescent="0.15">
      <c r="C362" s="1"/>
      <c r="D362" s="1"/>
      <c r="E362" s="1"/>
      <c r="F362" s="1"/>
      <c r="G362" s="1"/>
      <c r="H362" s="1"/>
    </row>
    <row r="363" spans="3:8" x14ac:dyDescent="0.15">
      <c r="C363" s="1"/>
      <c r="D363" s="1"/>
      <c r="E363" s="1"/>
      <c r="F363" s="1"/>
      <c r="G363" s="1"/>
      <c r="H363" s="1"/>
    </row>
    <row r="364" spans="3:8" x14ac:dyDescent="0.15">
      <c r="C364" s="1"/>
      <c r="D364" s="1"/>
      <c r="E364" s="1"/>
      <c r="F364" s="1"/>
      <c r="G364" s="1"/>
      <c r="H364" s="1"/>
    </row>
    <row r="365" spans="3:8" x14ac:dyDescent="0.15">
      <c r="C365" s="1"/>
      <c r="D365" s="1"/>
      <c r="E365" s="1"/>
      <c r="F365" s="1"/>
      <c r="G365" s="1"/>
      <c r="H365" s="1"/>
    </row>
    <row r="366" spans="3:8" x14ac:dyDescent="0.15">
      <c r="C366" s="1"/>
      <c r="D366" s="1"/>
      <c r="E366" s="1"/>
      <c r="F366" s="1"/>
      <c r="G366" s="1"/>
      <c r="H366" s="1"/>
    </row>
    <row r="367" spans="3:8" x14ac:dyDescent="0.15">
      <c r="C367" s="1"/>
      <c r="D367" s="1"/>
      <c r="E367" s="1"/>
      <c r="F367" s="1"/>
      <c r="G367" s="1"/>
      <c r="H367" s="1"/>
    </row>
    <row r="368" spans="3:8" x14ac:dyDescent="0.15">
      <c r="C368" s="1"/>
      <c r="D368" s="1"/>
      <c r="E368" s="1"/>
      <c r="G368" s="1"/>
      <c r="H368" s="1"/>
    </row>
    <row r="369" spans="3:8" x14ac:dyDescent="0.15">
      <c r="C369" s="1"/>
      <c r="D369" s="1"/>
      <c r="E369" s="1"/>
      <c r="G369" s="1"/>
      <c r="H369" s="1"/>
    </row>
    <row r="370" spans="3:8" x14ac:dyDescent="0.15">
      <c r="C370" s="1"/>
      <c r="D370" s="1"/>
      <c r="E370" s="1"/>
      <c r="G370" s="1"/>
      <c r="H370" s="1"/>
    </row>
    <row r="371" spans="3:8" x14ac:dyDescent="0.15">
      <c r="C371" s="1"/>
      <c r="D371" s="1"/>
      <c r="E371" s="1"/>
      <c r="G371" s="1"/>
      <c r="H371" s="1"/>
    </row>
    <row r="372" spans="3:8" x14ac:dyDescent="0.15">
      <c r="C372" s="1"/>
      <c r="D372" s="1"/>
      <c r="E372" s="1"/>
      <c r="G372" s="1"/>
      <c r="H372" s="1"/>
    </row>
    <row r="373" spans="3:8" x14ac:dyDescent="0.15">
      <c r="C373" s="1"/>
      <c r="D373" s="1"/>
      <c r="E373" s="1"/>
      <c r="G373" s="1"/>
      <c r="H373" s="1"/>
    </row>
    <row r="374" spans="3:8" x14ac:dyDescent="0.15">
      <c r="C374" s="1"/>
      <c r="D374" s="1"/>
      <c r="E374" s="1"/>
      <c r="G374" s="1"/>
      <c r="H374" s="1"/>
    </row>
    <row r="375" spans="3:8" x14ac:dyDescent="0.15">
      <c r="C375" s="1"/>
      <c r="D375" s="1"/>
      <c r="E375" s="1"/>
      <c r="G375" s="1"/>
      <c r="H375" s="1"/>
    </row>
    <row r="376" spans="3:8" x14ac:dyDescent="0.15">
      <c r="C376" s="1"/>
      <c r="D376" s="1"/>
      <c r="E376" s="1"/>
      <c r="G376" s="1"/>
      <c r="H376" s="1"/>
    </row>
    <row r="377" spans="3:8" x14ac:dyDescent="0.15">
      <c r="C377" s="1"/>
      <c r="D377" s="1"/>
      <c r="E377" s="1"/>
      <c r="G377" s="1"/>
      <c r="H377" s="1"/>
    </row>
    <row r="378" spans="3:8" x14ac:dyDescent="0.15">
      <c r="C378" s="1"/>
      <c r="D378" s="1"/>
      <c r="E378" s="1"/>
      <c r="G378" s="1"/>
      <c r="H378" s="1"/>
    </row>
    <row r="379" spans="3:8" x14ac:dyDescent="0.15">
      <c r="C379" s="1"/>
      <c r="D379" s="1"/>
      <c r="E379" s="1"/>
      <c r="G379" s="1"/>
      <c r="H379" s="1"/>
    </row>
    <row r="380" spans="3:8" x14ac:dyDescent="0.15">
      <c r="C380" s="1"/>
      <c r="D380" s="1"/>
      <c r="E380" s="1"/>
      <c r="G380" s="1"/>
      <c r="H380" s="1"/>
    </row>
    <row r="381" spans="3:8" x14ac:dyDescent="0.15">
      <c r="C381" s="1"/>
      <c r="D381" s="1"/>
      <c r="E381" s="1"/>
      <c r="G381" s="1"/>
      <c r="H381" s="1"/>
    </row>
    <row r="382" spans="3:8" x14ac:dyDescent="0.15">
      <c r="C382" s="1"/>
      <c r="D382" s="1"/>
      <c r="E382" s="1"/>
    </row>
    <row r="383" spans="3:8" x14ac:dyDescent="0.15">
      <c r="C383" s="1"/>
      <c r="D383" s="1"/>
      <c r="E383" s="1"/>
    </row>
  </sheetData>
  <mergeCells count="13">
    <mergeCell ref="R3:R4"/>
    <mergeCell ref="S3:S4"/>
    <mergeCell ref="T3:T4"/>
    <mergeCell ref="A1:T1"/>
    <mergeCell ref="B3:E3"/>
    <mergeCell ref="F3:G3"/>
    <mergeCell ref="H3:J3"/>
    <mergeCell ref="K3:L3"/>
    <mergeCell ref="M3:M4"/>
    <mergeCell ref="N3:N4"/>
    <mergeCell ref="O3:O4"/>
    <mergeCell ref="P3:P4"/>
    <mergeCell ref="Q3:Q4"/>
  </mergeCells>
  <phoneticPr fontId="2"/>
  <printOptions horizontalCentered="1"/>
  <pageMargins left="0.39370078740157483" right="0.39370078740157483" top="0.98425196850393704" bottom="0.98425196850393704" header="0.23622047244094491" footer="0.51181102362204722"/>
  <pageSetup paperSize="9" scale="65" fitToHeight="0" orientation="landscape" r:id="rId1"/>
  <headerFooter alignWithMargins="0">
    <oddFooter>&amp;C&amp;16&amp;P</oddFooter>
  </headerFooter>
  <rowBreaks count="3" manualBreakCount="3">
    <brk id="15" max="19" man="1"/>
    <brk id="27" max="19" man="1"/>
    <brk id="39"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8"/>
  <sheetViews>
    <sheetView zoomScale="87" zoomScaleNormal="87" zoomScaleSheetLayoutView="90" workbookViewId="0">
      <pane xSplit="5" ySplit="3" topLeftCell="F4" activePane="bottomRight" state="frozen"/>
      <selection sqref="A1:T1"/>
      <selection pane="topRight" sqref="A1:T1"/>
      <selection pane="bottomLeft" sqref="A1:T1"/>
      <selection pane="bottomRight"/>
    </sheetView>
  </sheetViews>
  <sheetFormatPr defaultColWidth="9" defaultRowHeight="13.1" x14ac:dyDescent="0.15"/>
  <cols>
    <col min="1" max="1" width="2.6640625" style="1" customWidth="1"/>
    <col min="2" max="2" width="8.88671875" style="21" customWidth="1"/>
    <col min="3" max="3" width="2.6640625" style="10" bestFit="1" customWidth="1"/>
    <col min="4" max="4" width="1.88671875" style="10" bestFit="1" customWidth="1"/>
    <col min="5" max="5" width="2.44140625" style="10" bestFit="1" customWidth="1"/>
    <col min="6" max="6" width="36.109375" style="10" customWidth="1"/>
    <col min="7" max="9" width="9.6640625" style="10" customWidth="1"/>
    <col min="10" max="11" width="8.109375" style="10" customWidth="1"/>
    <col min="12" max="12" width="7.109375" style="10" customWidth="1"/>
    <col min="13" max="13" width="13.77734375" style="9" customWidth="1"/>
    <col min="14" max="14" width="21.6640625" style="10" customWidth="1"/>
    <col min="15" max="16" width="10.44140625" style="10" customWidth="1"/>
    <col min="17" max="17" width="15.109375" style="10" customWidth="1"/>
    <col min="18" max="18" width="8.88671875" style="10" customWidth="1"/>
    <col min="19" max="19" width="11.6640625" style="10" customWidth="1"/>
    <col min="20" max="20" width="10.44140625" style="10" customWidth="1"/>
    <col min="21" max="21" width="9" style="10"/>
    <col min="22" max="22" width="8.44140625" style="10" customWidth="1"/>
    <col min="23" max="16384" width="9" style="10"/>
  </cols>
  <sheetData>
    <row r="1" spans="2:21" ht="35.200000000000003" customHeight="1" x14ac:dyDescent="0.15">
      <c r="B1" s="34" t="s">
        <v>184</v>
      </c>
      <c r="F1" s="16"/>
      <c r="K1" s="15"/>
    </row>
    <row r="2" spans="2:21" ht="45" customHeight="1" x14ac:dyDescent="0.15">
      <c r="B2" s="92" t="s">
        <v>310</v>
      </c>
      <c r="C2" s="108"/>
      <c r="D2" s="108"/>
      <c r="E2" s="109"/>
      <c r="F2" s="59" t="s">
        <v>185</v>
      </c>
      <c r="G2" s="110" t="s">
        <v>1401</v>
      </c>
      <c r="H2" s="106"/>
      <c r="I2" s="111"/>
      <c r="J2" s="112" t="s">
        <v>1263</v>
      </c>
      <c r="K2" s="113"/>
      <c r="L2" s="102" t="s">
        <v>311</v>
      </c>
      <c r="M2" s="102" t="s">
        <v>628</v>
      </c>
      <c r="N2" s="102" t="s">
        <v>629</v>
      </c>
      <c r="O2" s="62"/>
      <c r="P2" s="106" t="s">
        <v>630</v>
      </c>
      <c r="Q2" s="107"/>
      <c r="R2" s="24"/>
      <c r="S2" s="89" t="s">
        <v>631</v>
      </c>
      <c r="T2" s="89" t="s">
        <v>632</v>
      </c>
    </row>
    <row r="3" spans="2:21" ht="75.8" customHeight="1" x14ac:dyDescent="0.15">
      <c r="B3" s="25"/>
      <c r="C3" s="26"/>
      <c r="D3" s="26"/>
      <c r="E3" s="27"/>
      <c r="F3" s="28"/>
      <c r="G3" s="28" t="s">
        <v>1574</v>
      </c>
      <c r="H3" s="28" t="s">
        <v>1575</v>
      </c>
      <c r="I3" s="28" t="s">
        <v>1605</v>
      </c>
      <c r="J3" s="20" t="s">
        <v>1576</v>
      </c>
      <c r="K3" s="20" t="s">
        <v>1606</v>
      </c>
      <c r="L3" s="105"/>
      <c r="M3" s="105"/>
      <c r="N3" s="105"/>
      <c r="O3" s="60" t="s">
        <v>1367</v>
      </c>
      <c r="P3" s="58" t="s">
        <v>1368</v>
      </c>
      <c r="Q3" s="61" t="s">
        <v>633</v>
      </c>
      <c r="R3" s="61" t="s">
        <v>634</v>
      </c>
      <c r="S3" s="104"/>
      <c r="T3" s="104"/>
      <c r="U3" s="10" t="s">
        <v>1404</v>
      </c>
    </row>
    <row r="4" spans="2:21" ht="46" customHeight="1" x14ac:dyDescent="0.15">
      <c r="B4" s="45" t="s">
        <v>346</v>
      </c>
      <c r="C4" s="46"/>
      <c r="D4" s="46" t="s">
        <v>312</v>
      </c>
      <c r="E4" s="47">
        <v>1</v>
      </c>
      <c r="F4" s="29" t="s">
        <v>11</v>
      </c>
      <c r="G4" s="48">
        <v>845000</v>
      </c>
      <c r="H4" s="48">
        <v>825000</v>
      </c>
      <c r="I4" s="48">
        <v>805000</v>
      </c>
      <c r="J4" s="43">
        <f t="shared" ref="J4:K8" si="0">IF(G4=0,"",ROUND((H4-G4)/G4*100,1))</f>
        <v>-2.4</v>
      </c>
      <c r="K4" s="43">
        <f t="shared" si="0"/>
        <v>-2.4</v>
      </c>
      <c r="L4" s="49">
        <v>1466</v>
      </c>
      <c r="M4" s="30" t="s">
        <v>756</v>
      </c>
      <c r="N4" s="31" t="s">
        <v>635</v>
      </c>
      <c r="O4" s="31" t="s">
        <v>757</v>
      </c>
      <c r="P4" s="31" t="s">
        <v>758</v>
      </c>
      <c r="Q4" s="31" t="s">
        <v>165</v>
      </c>
      <c r="R4" s="31" t="s">
        <v>759</v>
      </c>
      <c r="S4" s="31" t="s">
        <v>760</v>
      </c>
      <c r="T4" s="31" t="s">
        <v>166</v>
      </c>
      <c r="U4" s="32"/>
    </row>
    <row r="5" spans="2:21" ht="46" customHeight="1" x14ac:dyDescent="0.15">
      <c r="B5" s="70" t="s">
        <v>346</v>
      </c>
      <c r="C5" s="71"/>
      <c r="D5" s="71" t="s">
        <v>312</v>
      </c>
      <c r="E5" s="72">
        <v>2</v>
      </c>
      <c r="F5" s="29" t="s">
        <v>1101</v>
      </c>
      <c r="G5" s="48">
        <v>30300</v>
      </c>
      <c r="H5" s="48">
        <v>29600</v>
      </c>
      <c r="I5" s="48">
        <v>28900</v>
      </c>
      <c r="J5" s="43">
        <f t="shared" si="0"/>
        <v>-2.2999999999999998</v>
      </c>
      <c r="K5" s="43">
        <f t="shared" si="0"/>
        <v>-2.4</v>
      </c>
      <c r="L5" s="49">
        <v>6842</v>
      </c>
      <c r="M5" s="30" t="s">
        <v>761</v>
      </c>
      <c r="N5" s="31" t="s">
        <v>762</v>
      </c>
      <c r="O5" s="31" t="s">
        <v>763</v>
      </c>
      <c r="P5" s="31" t="s">
        <v>1646</v>
      </c>
      <c r="Q5" s="31" t="s">
        <v>683</v>
      </c>
      <c r="R5" s="31" t="s">
        <v>338</v>
      </c>
      <c r="S5" s="31" t="s">
        <v>760</v>
      </c>
      <c r="T5" s="31" t="s">
        <v>350</v>
      </c>
      <c r="U5" s="32"/>
    </row>
    <row r="6" spans="2:21" ht="46" customHeight="1" x14ac:dyDescent="0.15">
      <c r="B6" s="67" t="s">
        <v>346</v>
      </c>
      <c r="C6" s="68"/>
      <c r="D6" s="68" t="s">
        <v>312</v>
      </c>
      <c r="E6" s="69">
        <v>3</v>
      </c>
      <c r="F6" s="29" t="s">
        <v>1577</v>
      </c>
      <c r="G6" s="73" t="s">
        <v>1628</v>
      </c>
      <c r="H6" s="48">
        <v>60000</v>
      </c>
      <c r="I6" s="48">
        <v>58000</v>
      </c>
      <c r="J6" s="73" t="s">
        <v>1628</v>
      </c>
      <c r="K6" s="43">
        <f t="shared" si="0"/>
        <v>-3.3</v>
      </c>
      <c r="L6" s="49">
        <v>5325</v>
      </c>
      <c r="M6" s="30" t="s">
        <v>400</v>
      </c>
      <c r="N6" s="31" t="s">
        <v>1583</v>
      </c>
      <c r="O6" s="31" t="s">
        <v>757</v>
      </c>
      <c r="P6" s="31" t="s">
        <v>1604</v>
      </c>
      <c r="Q6" s="31" t="s">
        <v>1584</v>
      </c>
      <c r="R6" s="31" t="s">
        <v>1585</v>
      </c>
      <c r="S6" s="31" t="s">
        <v>760</v>
      </c>
      <c r="T6" s="31" t="s">
        <v>349</v>
      </c>
      <c r="U6" s="32"/>
    </row>
    <row r="7" spans="2:21" ht="60.9" customHeight="1" x14ac:dyDescent="0.15">
      <c r="B7" s="70" t="s">
        <v>346</v>
      </c>
      <c r="C7" s="71"/>
      <c r="D7" s="71" t="s">
        <v>312</v>
      </c>
      <c r="E7" s="72">
        <v>4</v>
      </c>
      <c r="F7" s="29" t="s">
        <v>1131</v>
      </c>
      <c r="G7" s="48">
        <v>42000</v>
      </c>
      <c r="H7" s="48">
        <v>40500</v>
      </c>
      <c r="I7" s="48">
        <v>39000</v>
      </c>
      <c r="J7" s="43">
        <f t="shared" si="0"/>
        <v>-3.6</v>
      </c>
      <c r="K7" s="43">
        <f t="shared" si="0"/>
        <v>-3.7</v>
      </c>
      <c r="L7" s="49">
        <v>2148</v>
      </c>
      <c r="M7" s="30" t="s">
        <v>761</v>
      </c>
      <c r="N7" s="31" t="s">
        <v>339</v>
      </c>
      <c r="O7" s="31" t="s">
        <v>757</v>
      </c>
      <c r="P7" s="31" t="s">
        <v>1132</v>
      </c>
      <c r="Q7" s="31" t="s">
        <v>167</v>
      </c>
      <c r="R7" s="31" t="s">
        <v>340</v>
      </c>
      <c r="S7" s="31" t="s">
        <v>399</v>
      </c>
      <c r="T7" s="31" t="s">
        <v>349</v>
      </c>
      <c r="U7" s="32"/>
    </row>
    <row r="8" spans="2:21" ht="46" customHeight="1" x14ac:dyDescent="0.15">
      <c r="B8" s="70" t="s">
        <v>346</v>
      </c>
      <c r="C8" s="71"/>
      <c r="D8" s="71" t="s">
        <v>312</v>
      </c>
      <c r="E8" s="72">
        <v>5</v>
      </c>
      <c r="F8" s="29" t="s">
        <v>1514</v>
      </c>
      <c r="G8" s="48">
        <v>20500</v>
      </c>
      <c r="H8" s="48">
        <v>20000</v>
      </c>
      <c r="I8" s="48">
        <v>19500</v>
      </c>
      <c r="J8" s="43">
        <f t="shared" si="0"/>
        <v>-2.4</v>
      </c>
      <c r="K8" s="43">
        <f t="shared" si="0"/>
        <v>-2.5</v>
      </c>
      <c r="L8" s="49">
        <v>10263</v>
      </c>
      <c r="M8" s="30" t="s">
        <v>400</v>
      </c>
      <c r="N8" s="31" t="s">
        <v>1582</v>
      </c>
      <c r="O8" s="31" t="s">
        <v>401</v>
      </c>
      <c r="P8" s="31" t="s">
        <v>1647</v>
      </c>
      <c r="Q8" s="31" t="s">
        <v>168</v>
      </c>
      <c r="R8" s="31" t="s">
        <v>186</v>
      </c>
      <c r="S8" s="31" t="s">
        <v>760</v>
      </c>
      <c r="T8" s="31" t="s">
        <v>350</v>
      </c>
      <c r="U8" s="32"/>
    </row>
    <row r="9" spans="2:21" x14ac:dyDescent="0.15">
      <c r="C9" s="1"/>
      <c r="D9" s="1"/>
      <c r="E9" s="1"/>
      <c r="F9" s="33"/>
    </row>
    <row r="10" spans="2:21" x14ac:dyDescent="0.15">
      <c r="C10" s="1"/>
      <c r="D10" s="1"/>
      <c r="E10" s="1"/>
      <c r="F10" s="22"/>
      <c r="G10" s="1"/>
      <c r="J10" s="15"/>
    </row>
    <row r="11" spans="2:21" x14ac:dyDescent="0.15">
      <c r="C11" s="1"/>
      <c r="D11" s="1"/>
      <c r="E11" s="1"/>
      <c r="F11" s="22"/>
      <c r="G11" s="1"/>
    </row>
    <row r="12" spans="2:21" x14ac:dyDescent="0.15">
      <c r="C12" s="1"/>
      <c r="D12" s="1"/>
      <c r="E12" s="1"/>
      <c r="F12" s="22"/>
      <c r="G12" s="1"/>
    </row>
    <row r="13" spans="2:21" x14ac:dyDescent="0.15">
      <c r="C13" s="1"/>
      <c r="D13" s="1"/>
      <c r="E13" s="1"/>
      <c r="F13" s="22"/>
      <c r="G13" s="1"/>
    </row>
    <row r="14" spans="2:21" x14ac:dyDescent="0.15">
      <c r="C14" s="1"/>
      <c r="D14" s="1"/>
      <c r="E14" s="1"/>
      <c r="F14" s="22"/>
      <c r="G14" s="1"/>
    </row>
    <row r="15" spans="2:21" x14ac:dyDescent="0.15">
      <c r="C15" s="1"/>
      <c r="D15" s="1"/>
      <c r="E15" s="1"/>
      <c r="F15" s="22"/>
      <c r="G15" s="1"/>
    </row>
    <row r="16" spans="2:21" x14ac:dyDescent="0.15">
      <c r="C16" s="1"/>
      <c r="D16" s="1"/>
      <c r="E16" s="1"/>
      <c r="F16" s="22"/>
      <c r="G16" s="1"/>
    </row>
    <row r="17" spans="3:7" x14ac:dyDescent="0.15">
      <c r="C17" s="1"/>
      <c r="D17" s="1"/>
      <c r="E17" s="1"/>
      <c r="F17" s="22"/>
      <c r="G17" s="1"/>
    </row>
    <row r="18" spans="3:7" x14ac:dyDescent="0.15">
      <c r="C18" s="1"/>
      <c r="D18" s="1"/>
      <c r="E18" s="1"/>
      <c r="F18" s="22"/>
      <c r="G18" s="1"/>
    </row>
    <row r="19" spans="3:7" x14ac:dyDescent="0.15">
      <c r="C19" s="1"/>
      <c r="D19" s="1"/>
      <c r="E19" s="1"/>
      <c r="F19" s="22"/>
      <c r="G19" s="1"/>
    </row>
    <row r="20" spans="3:7" x14ac:dyDescent="0.15">
      <c r="C20" s="1"/>
      <c r="D20" s="1"/>
      <c r="E20" s="1"/>
      <c r="F20" s="22"/>
      <c r="G20" s="1"/>
    </row>
    <row r="21" spans="3:7" x14ac:dyDescent="0.15">
      <c r="C21" s="1"/>
      <c r="D21" s="1"/>
      <c r="E21" s="1"/>
      <c r="F21" s="22"/>
      <c r="G21" s="1"/>
    </row>
    <row r="22" spans="3:7" x14ac:dyDescent="0.15">
      <c r="C22" s="1"/>
      <c r="D22" s="1"/>
      <c r="E22" s="1"/>
      <c r="F22" s="22"/>
      <c r="G22" s="1"/>
    </row>
    <row r="23" spans="3:7" x14ac:dyDescent="0.15">
      <c r="C23" s="1"/>
      <c r="D23" s="1"/>
      <c r="E23" s="1"/>
      <c r="F23" s="22"/>
      <c r="G23" s="1"/>
    </row>
    <row r="24" spans="3:7" x14ac:dyDescent="0.15">
      <c r="C24" s="1"/>
      <c r="D24" s="1"/>
      <c r="E24" s="1"/>
      <c r="F24" s="22"/>
      <c r="G24" s="1"/>
    </row>
    <row r="25" spans="3:7" x14ac:dyDescent="0.15">
      <c r="C25" s="1"/>
      <c r="D25" s="1"/>
      <c r="E25" s="1"/>
      <c r="F25" s="22"/>
      <c r="G25" s="1"/>
    </row>
    <row r="26" spans="3:7" x14ac:dyDescent="0.15">
      <c r="C26" s="1"/>
      <c r="D26" s="1"/>
      <c r="E26" s="1"/>
      <c r="F26" s="22"/>
      <c r="G26" s="1"/>
    </row>
    <row r="27" spans="3:7" x14ac:dyDescent="0.15">
      <c r="C27" s="1"/>
      <c r="D27" s="1"/>
      <c r="E27" s="1"/>
      <c r="F27" s="22"/>
      <c r="G27" s="1"/>
    </row>
    <row r="28" spans="3:7" x14ac:dyDescent="0.15">
      <c r="C28" s="1"/>
      <c r="D28" s="1"/>
      <c r="E28" s="1"/>
      <c r="F28" s="22"/>
      <c r="G28" s="1"/>
    </row>
    <row r="29" spans="3:7" x14ac:dyDescent="0.15">
      <c r="C29" s="1"/>
      <c r="D29" s="1"/>
      <c r="E29" s="1"/>
      <c r="F29" s="22"/>
      <c r="G29" s="1"/>
    </row>
    <row r="30" spans="3:7" x14ac:dyDescent="0.15">
      <c r="C30" s="1"/>
      <c r="D30" s="1"/>
      <c r="E30" s="1"/>
      <c r="F30" s="22"/>
      <c r="G30" s="1"/>
    </row>
    <row r="31" spans="3:7" x14ac:dyDescent="0.15">
      <c r="C31" s="1"/>
      <c r="D31" s="1"/>
      <c r="E31" s="1"/>
      <c r="F31" s="22"/>
      <c r="G31" s="1"/>
    </row>
    <row r="32" spans="3:7" x14ac:dyDescent="0.15">
      <c r="C32" s="1"/>
      <c r="D32" s="1"/>
      <c r="E32" s="1"/>
      <c r="F32" s="23"/>
      <c r="G32" s="1"/>
    </row>
    <row r="33" spans="3:7" x14ac:dyDescent="0.15">
      <c r="C33" s="1"/>
      <c r="D33" s="1"/>
      <c r="E33" s="1"/>
      <c r="F33" s="23"/>
      <c r="G33" s="1"/>
    </row>
    <row r="34" spans="3:7" x14ac:dyDescent="0.15">
      <c r="C34" s="1"/>
      <c r="D34" s="1"/>
      <c r="E34" s="1"/>
      <c r="F34" s="23"/>
      <c r="G34" s="1"/>
    </row>
    <row r="35" spans="3:7" x14ac:dyDescent="0.15">
      <c r="C35" s="1"/>
      <c r="D35" s="1"/>
      <c r="E35" s="1"/>
      <c r="F35" s="23"/>
      <c r="G35" s="1"/>
    </row>
    <row r="36" spans="3:7" x14ac:dyDescent="0.15">
      <c r="C36" s="1"/>
      <c r="D36" s="1"/>
      <c r="E36" s="1"/>
      <c r="F36" s="23"/>
      <c r="G36" s="1"/>
    </row>
    <row r="37" spans="3:7" x14ac:dyDescent="0.15">
      <c r="C37" s="1"/>
      <c r="D37" s="1"/>
      <c r="E37" s="1"/>
      <c r="F37" s="23"/>
      <c r="G37" s="1"/>
    </row>
    <row r="38" spans="3:7" x14ac:dyDescent="0.15">
      <c r="C38" s="1"/>
      <c r="D38" s="1"/>
      <c r="E38" s="1"/>
      <c r="F38" s="23"/>
      <c r="G38" s="1"/>
    </row>
    <row r="39" spans="3:7" x14ac:dyDescent="0.15">
      <c r="C39" s="1"/>
      <c r="D39" s="1"/>
      <c r="E39" s="1"/>
      <c r="F39" s="23"/>
      <c r="G39" s="1"/>
    </row>
    <row r="40" spans="3:7" x14ac:dyDescent="0.15">
      <c r="C40" s="1"/>
      <c r="D40" s="1"/>
      <c r="E40" s="1"/>
      <c r="F40" s="23"/>
      <c r="G40" s="1"/>
    </row>
    <row r="41" spans="3:7" x14ac:dyDescent="0.15">
      <c r="C41" s="1"/>
      <c r="D41" s="1"/>
      <c r="E41" s="1"/>
      <c r="F41" s="23"/>
      <c r="G41" s="1"/>
    </row>
    <row r="42" spans="3:7" x14ac:dyDescent="0.15">
      <c r="C42" s="1"/>
      <c r="D42" s="1"/>
      <c r="E42" s="1"/>
      <c r="F42" s="23"/>
      <c r="G42" s="1"/>
    </row>
    <row r="43" spans="3:7" x14ac:dyDescent="0.15">
      <c r="C43" s="1"/>
      <c r="D43" s="1"/>
      <c r="E43" s="1"/>
      <c r="F43" s="23"/>
      <c r="G43" s="1"/>
    </row>
    <row r="44" spans="3:7" x14ac:dyDescent="0.15">
      <c r="C44" s="1"/>
      <c r="D44" s="1"/>
      <c r="E44" s="1"/>
      <c r="F44" s="23"/>
      <c r="G44" s="1"/>
    </row>
    <row r="45" spans="3:7" x14ac:dyDescent="0.15">
      <c r="C45" s="1"/>
      <c r="D45" s="1"/>
      <c r="E45" s="1"/>
      <c r="F45" s="23"/>
      <c r="G45" s="1"/>
    </row>
    <row r="46" spans="3:7" x14ac:dyDescent="0.15">
      <c r="C46" s="1"/>
      <c r="D46" s="1"/>
      <c r="E46" s="1"/>
      <c r="F46" s="23"/>
      <c r="G46" s="1"/>
    </row>
    <row r="47" spans="3:7" x14ac:dyDescent="0.15">
      <c r="C47" s="1"/>
      <c r="D47" s="1"/>
      <c r="E47" s="1"/>
      <c r="F47" s="23"/>
      <c r="G47" s="1"/>
    </row>
    <row r="48" spans="3:7" x14ac:dyDescent="0.15">
      <c r="C48" s="1"/>
      <c r="D48" s="1"/>
      <c r="E48" s="1"/>
      <c r="F48" s="23"/>
      <c r="G48" s="1"/>
    </row>
    <row r="49" spans="3:7" x14ac:dyDescent="0.15">
      <c r="C49" s="1"/>
      <c r="D49" s="1"/>
      <c r="E49" s="1"/>
      <c r="F49" s="23"/>
      <c r="G49" s="1"/>
    </row>
    <row r="50" spans="3:7" x14ac:dyDescent="0.15">
      <c r="C50" s="1"/>
      <c r="D50" s="1"/>
      <c r="E50" s="1"/>
      <c r="F50" s="23"/>
      <c r="G50" s="1"/>
    </row>
    <row r="51" spans="3:7" x14ac:dyDescent="0.15">
      <c r="C51" s="1"/>
      <c r="D51" s="1"/>
      <c r="E51" s="1"/>
      <c r="F51" s="23"/>
      <c r="G51" s="1"/>
    </row>
    <row r="52" spans="3:7" x14ac:dyDescent="0.15">
      <c r="C52" s="1"/>
      <c r="D52" s="1"/>
      <c r="E52" s="1"/>
      <c r="F52" s="23"/>
      <c r="G52" s="1"/>
    </row>
    <row r="53" spans="3:7" x14ac:dyDescent="0.15">
      <c r="C53" s="1"/>
      <c r="D53" s="1"/>
      <c r="E53" s="1"/>
      <c r="F53" s="23"/>
      <c r="G53" s="1"/>
    </row>
    <row r="54" spans="3:7" x14ac:dyDescent="0.15">
      <c r="C54" s="1"/>
      <c r="D54" s="1"/>
      <c r="E54" s="1"/>
      <c r="F54" s="23"/>
      <c r="G54" s="1"/>
    </row>
    <row r="55" spans="3:7" x14ac:dyDescent="0.15">
      <c r="C55" s="1"/>
      <c r="D55" s="1"/>
      <c r="E55" s="1"/>
      <c r="F55" s="23"/>
      <c r="G55" s="1"/>
    </row>
    <row r="56" spans="3:7" x14ac:dyDescent="0.15">
      <c r="C56" s="1"/>
      <c r="D56" s="1"/>
      <c r="E56" s="1"/>
      <c r="F56" s="23"/>
      <c r="G56" s="1"/>
    </row>
    <row r="57" spans="3:7" x14ac:dyDescent="0.15">
      <c r="C57" s="1"/>
      <c r="D57" s="1"/>
      <c r="E57" s="1"/>
      <c r="F57" s="23"/>
      <c r="G57" s="1"/>
    </row>
    <row r="58" spans="3:7" x14ac:dyDescent="0.15">
      <c r="C58" s="1"/>
      <c r="D58" s="1"/>
      <c r="E58" s="1"/>
      <c r="F58" s="23"/>
      <c r="G58" s="1"/>
    </row>
    <row r="59" spans="3:7" x14ac:dyDescent="0.15">
      <c r="C59" s="1"/>
      <c r="D59" s="1"/>
      <c r="E59" s="1"/>
      <c r="F59" s="23"/>
      <c r="G59" s="1"/>
    </row>
    <row r="60" spans="3:7" x14ac:dyDescent="0.15">
      <c r="C60" s="1"/>
      <c r="D60" s="1"/>
      <c r="E60" s="1"/>
      <c r="F60" s="1"/>
      <c r="G60" s="1"/>
    </row>
    <row r="61" spans="3:7" x14ac:dyDescent="0.15">
      <c r="C61" s="1"/>
      <c r="D61" s="1"/>
      <c r="E61" s="1"/>
      <c r="F61" s="1"/>
      <c r="G61" s="1"/>
    </row>
    <row r="62" spans="3:7" x14ac:dyDescent="0.15">
      <c r="C62" s="1"/>
      <c r="D62" s="1"/>
      <c r="E62" s="1"/>
      <c r="F62" s="1"/>
      <c r="G62" s="1"/>
    </row>
    <row r="63" spans="3:7" x14ac:dyDescent="0.15">
      <c r="C63" s="1"/>
      <c r="D63" s="1"/>
      <c r="E63" s="1"/>
      <c r="F63" s="1"/>
      <c r="G63" s="1"/>
    </row>
    <row r="64" spans="3:7" x14ac:dyDescent="0.15">
      <c r="C64" s="1"/>
      <c r="D64" s="1"/>
      <c r="E64" s="1"/>
      <c r="F64" s="1"/>
      <c r="G64" s="1"/>
    </row>
    <row r="65" spans="3:7" x14ac:dyDescent="0.15">
      <c r="C65" s="1"/>
      <c r="D65" s="1"/>
      <c r="E65" s="1"/>
      <c r="F65" s="1"/>
      <c r="G65" s="1"/>
    </row>
    <row r="66" spans="3:7" x14ac:dyDescent="0.15">
      <c r="C66" s="1"/>
      <c r="D66" s="1"/>
      <c r="E66" s="1"/>
      <c r="F66" s="1"/>
      <c r="G66" s="1"/>
    </row>
    <row r="67" spans="3:7" x14ac:dyDescent="0.15">
      <c r="C67" s="1"/>
      <c r="D67" s="1"/>
      <c r="E67" s="1"/>
      <c r="F67" s="1"/>
      <c r="G67" s="1"/>
    </row>
    <row r="68" spans="3:7" x14ac:dyDescent="0.15">
      <c r="C68" s="1"/>
      <c r="D68" s="1"/>
      <c r="E68" s="1"/>
      <c r="F68" s="1"/>
      <c r="G68" s="1"/>
    </row>
    <row r="69" spans="3:7" x14ac:dyDescent="0.15">
      <c r="C69" s="1"/>
      <c r="D69" s="1"/>
      <c r="E69" s="1"/>
      <c r="F69" s="1"/>
      <c r="G69" s="1"/>
    </row>
    <row r="70" spans="3:7" x14ac:dyDescent="0.15">
      <c r="C70" s="1"/>
      <c r="D70" s="1"/>
      <c r="E70" s="1"/>
      <c r="F70" s="1"/>
      <c r="G70" s="1"/>
    </row>
    <row r="71" spans="3:7" x14ac:dyDescent="0.15">
      <c r="C71" s="1"/>
      <c r="D71" s="1"/>
      <c r="E71" s="1"/>
      <c r="F71" s="1"/>
      <c r="G71" s="1"/>
    </row>
    <row r="72" spans="3:7" x14ac:dyDescent="0.15">
      <c r="C72" s="1"/>
      <c r="D72" s="1"/>
      <c r="E72" s="1"/>
      <c r="F72" s="1"/>
      <c r="G72" s="1"/>
    </row>
    <row r="73" spans="3:7" x14ac:dyDescent="0.15">
      <c r="C73" s="1"/>
      <c r="D73" s="1"/>
      <c r="E73" s="1"/>
      <c r="G73" s="1"/>
    </row>
    <row r="74" spans="3:7" x14ac:dyDescent="0.15">
      <c r="C74" s="1"/>
      <c r="D74" s="1"/>
      <c r="E74" s="1"/>
      <c r="G74" s="1"/>
    </row>
    <row r="75" spans="3:7" x14ac:dyDescent="0.15">
      <c r="C75" s="1"/>
      <c r="D75" s="1"/>
      <c r="E75" s="1"/>
      <c r="G75" s="1"/>
    </row>
    <row r="76" spans="3:7" x14ac:dyDescent="0.15">
      <c r="C76" s="1"/>
      <c r="D76" s="1"/>
      <c r="E76" s="1"/>
      <c r="G76" s="1"/>
    </row>
    <row r="77" spans="3:7" x14ac:dyDescent="0.15">
      <c r="C77" s="1"/>
      <c r="D77" s="1"/>
      <c r="E77" s="1"/>
      <c r="G77" s="1"/>
    </row>
    <row r="78" spans="3:7" x14ac:dyDescent="0.15">
      <c r="C78" s="1"/>
      <c r="D78" s="1"/>
      <c r="E78" s="1"/>
      <c r="G78" s="1"/>
    </row>
    <row r="79" spans="3:7" x14ac:dyDescent="0.15">
      <c r="C79" s="1"/>
      <c r="D79" s="1"/>
      <c r="E79" s="1"/>
      <c r="G79" s="1"/>
    </row>
    <row r="80" spans="3:7" x14ac:dyDescent="0.15">
      <c r="C80" s="1"/>
      <c r="D80" s="1"/>
      <c r="E80" s="1"/>
      <c r="G80" s="1"/>
    </row>
    <row r="81" spans="3:7" x14ac:dyDescent="0.15">
      <c r="C81" s="1"/>
      <c r="D81" s="1"/>
      <c r="E81" s="1"/>
      <c r="G81" s="1"/>
    </row>
    <row r="82" spans="3:7" x14ac:dyDescent="0.15">
      <c r="C82" s="1"/>
      <c r="D82" s="1"/>
      <c r="E82" s="1"/>
      <c r="G82" s="1"/>
    </row>
    <row r="83" spans="3:7" x14ac:dyDescent="0.15">
      <c r="C83" s="1"/>
      <c r="D83" s="1"/>
      <c r="E83" s="1"/>
      <c r="G83" s="1"/>
    </row>
    <row r="84" spans="3:7" x14ac:dyDescent="0.15">
      <c r="C84" s="1"/>
      <c r="D84" s="1"/>
      <c r="E84" s="1"/>
      <c r="G84" s="1"/>
    </row>
    <row r="85" spans="3:7" x14ac:dyDescent="0.15">
      <c r="C85" s="1"/>
      <c r="D85" s="1"/>
      <c r="E85" s="1"/>
      <c r="G85" s="1"/>
    </row>
    <row r="86" spans="3:7" x14ac:dyDescent="0.15">
      <c r="C86" s="1"/>
      <c r="D86" s="1"/>
      <c r="E86" s="1"/>
      <c r="G86" s="1"/>
    </row>
    <row r="87" spans="3:7" x14ac:dyDescent="0.15">
      <c r="C87" s="1"/>
      <c r="D87" s="1"/>
      <c r="E87" s="1"/>
    </row>
    <row r="88" spans="3:7" x14ac:dyDescent="0.15">
      <c r="C88" s="1"/>
      <c r="D88" s="1"/>
      <c r="E88" s="1"/>
    </row>
  </sheetData>
  <mergeCells count="9">
    <mergeCell ref="T2:T3"/>
    <mergeCell ref="N2:N3"/>
    <mergeCell ref="P2:Q2"/>
    <mergeCell ref="S2:S3"/>
    <mergeCell ref="B2:E2"/>
    <mergeCell ref="L2:L3"/>
    <mergeCell ref="M2:M3"/>
    <mergeCell ref="G2:I2"/>
    <mergeCell ref="J2:K2"/>
  </mergeCells>
  <phoneticPr fontId="2"/>
  <printOptions horizontalCentered="1"/>
  <pageMargins left="0.39370078740157483" right="0.39370078740157483" top="0.98425196850393704" bottom="0.98425196850393704" header="0.23622047244094491" footer="0.51181102362204722"/>
  <pageSetup paperSize="9" scale="68" firstPageNumber="28" orientation="landscape" useFirstPageNumber="1" r:id="rId1"/>
  <headerFooter alignWithMargins="0">
    <oddFooter>&amp;C&amp;16&amp;P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32"/>
  <sheetViews>
    <sheetView topLeftCell="A2" zoomScale="78" zoomScaleNormal="78" zoomScaleSheetLayoutView="80" workbookViewId="0">
      <pane xSplit="4" ySplit="3" topLeftCell="E5" activePane="bottomRight" state="frozen"/>
      <selection sqref="A1:T1"/>
      <selection pane="topRight" sqref="A1:T1"/>
      <selection pane="bottomLeft" sqref="A1:T1"/>
      <selection pane="bottomRight" activeCell="A2" sqref="A2"/>
    </sheetView>
  </sheetViews>
  <sheetFormatPr defaultColWidth="9" defaultRowHeight="13.1" x14ac:dyDescent="0.15"/>
  <cols>
    <col min="1" max="1" width="8.21875" style="21" customWidth="1"/>
    <col min="2" max="2" width="2.6640625" style="10" hidden="1" customWidth="1"/>
    <col min="3" max="3" width="1.88671875" style="10" bestFit="1" customWidth="1"/>
    <col min="4" max="4" width="7.6640625" style="10" customWidth="1"/>
    <col min="5" max="5" width="28.88671875" style="10" customWidth="1"/>
    <col min="6" max="6" width="18.6640625" style="10" customWidth="1"/>
    <col min="7" max="9" width="9.6640625" style="10" customWidth="1"/>
    <col min="10" max="11" width="8.109375" style="10" customWidth="1"/>
    <col min="12" max="12" width="9.6640625" style="10" customWidth="1"/>
    <col min="13" max="14" width="8.109375" style="10" customWidth="1"/>
    <col min="15" max="15" width="7.44140625" style="10" bestFit="1" customWidth="1"/>
    <col min="16" max="16" width="8.6640625" style="9" customWidth="1"/>
    <col min="17" max="17" width="13.6640625" style="9" customWidth="1"/>
    <col min="18" max="18" width="21.6640625" style="10" customWidth="1"/>
    <col min="19" max="19" width="10.6640625" style="10" customWidth="1"/>
    <col min="20" max="20" width="9.21875" style="10" customWidth="1"/>
    <col min="21" max="21" width="15.6640625" style="10" customWidth="1"/>
    <col min="22" max="22" width="10.109375" style="10" customWidth="1"/>
    <col min="23" max="23" width="12.44140625" style="10" customWidth="1"/>
    <col min="24" max="25" width="9" style="10"/>
    <col min="26" max="26" width="9.88671875" style="10" customWidth="1"/>
    <col min="27" max="32" width="9" style="10"/>
    <col min="33" max="33" width="8.6640625" style="10" customWidth="1"/>
    <col min="34" max="34" width="8.109375" style="10" customWidth="1"/>
    <col min="35" max="35" width="8.44140625" style="10" customWidth="1"/>
    <col min="36" max="16384" width="9" style="10"/>
  </cols>
  <sheetData>
    <row r="1" spans="1:36" ht="9.85" hidden="1" customHeight="1" x14ac:dyDescent="0.15">
      <c r="A1" s="34"/>
      <c r="T1" s="35"/>
    </row>
    <row r="2" spans="1:36" ht="35.200000000000003" customHeight="1" x14ac:dyDescent="0.15">
      <c r="A2" s="34" t="s">
        <v>636</v>
      </c>
      <c r="E2" s="16"/>
      <c r="K2" s="15"/>
      <c r="P2" s="35"/>
      <c r="Q2" s="9" t="s">
        <v>376</v>
      </c>
      <c r="S2" s="10" t="s">
        <v>1609</v>
      </c>
      <c r="T2" s="35"/>
    </row>
    <row r="3" spans="1:36" ht="56.3" customHeight="1" x14ac:dyDescent="0.15">
      <c r="A3" s="92" t="s">
        <v>310</v>
      </c>
      <c r="B3" s="93"/>
      <c r="C3" s="93"/>
      <c r="D3" s="94"/>
      <c r="E3" s="95" t="s">
        <v>656</v>
      </c>
      <c r="F3" s="96"/>
      <c r="G3" s="97" t="s">
        <v>1262</v>
      </c>
      <c r="H3" s="98"/>
      <c r="I3" s="99"/>
      <c r="J3" s="100" t="s">
        <v>1403</v>
      </c>
      <c r="K3" s="101"/>
      <c r="L3" s="118" t="s">
        <v>1610</v>
      </c>
      <c r="M3" s="100" t="s">
        <v>1402</v>
      </c>
      <c r="N3" s="101"/>
      <c r="O3" s="102" t="s">
        <v>537</v>
      </c>
      <c r="P3" s="89" t="s">
        <v>1366</v>
      </c>
      <c r="Q3" s="89" t="s">
        <v>1365</v>
      </c>
      <c r="R3" s="102" t="s">
        <v>657</v>
      </c>
      <c r="S3" s="89" t="s">
        <v>658</v>
      </c>
      <c r="T3" s="89" t="s">
        <v>659</v>
      </c>
      <c r="U3" s="89" t="s">
        <v>660</v>
      </c>
      <c r="V3" s="89" t="s">
        <v>661</v>
      </c>
    </row>
    <row r="4" spans="1:36" ht="83.3" customHeight="1" x14ac:dyDescent="0.15">
      <c r="A4" s="18"/>
      <c r="B4" s="8"/>
      <c r="C4" s="8"/>
      <c r="D4" s="37"/>
      <c r="E4" s="63" t="s">
        <v>662</v>
      </c>
      <c r="F4" s="19" t="s">
        <v>663</v>
      </c>
      <c r="G4" s="28" t="s">
        <v>1574</v>
      </c>
      <c r="H4" s="28" t="s">
        <v>1575</v>
      </c>
      <c r="I4" s="28" t="s">
        <v>1605</v>
      </c>
      <c r="J4" s="20" t="s">
        <v>1576</v>
      </c>
      <c r="K4" s="20" t="s">
        <v>1606</v>
      </c>
      <c r="L4" s="119"/>
      <c r="M4" s="20" t="s">
        <v>1607</v>
      </c>
      <c r="N4" s="20" t="s">
        <v>1608</v>
      </c>
      <c r="O4" s="103"/>
      <c r="P4" s="104"/>
      <c r="Q4" s="104"/>
      <c r="R4" s="103"/>
      <c r="S4" s="90"/>
      <c r="T4" s="90"/>
      <c r="U4" s="90"/>
      <c r="V4" s="90"/>
    </row>
    <row r="5" spans="1:36" ht="46" customHeight="1" x14ac:dyDescent="0.15">
      <c r="A5" s="50" t="s">
        <v>169</v>
      </c>
      <c r="B5" s="36"/>
      <c r="C5" s="114" t="s">
        <v>1013</v>
      </c>
      <c r="D5" s="115"/>
      <c r="E5" s="4" t="s">
        <v>1545</v>
      </c>
      <c r="F5" s="5"/>
      <c r="G5" s="57">
        <f>'R2宅地関係'!H6</f>
        <v>70500</v>
      </c>
      <c r="H5" s="57">
        <f>'R2宅地関係'!I6</f>
        <v>71900</v>
      </c>
      <c r="I5" s="57">
        <f>'R2宅地関係'!J6</f>
        <v>72700</v>
      </c>
      <c r="J5" s="43">
        <f>IF(G5=0,"",ROUND((H5-G5)/G5*100,1))</f>
        <v>2</v>
      </c>
      <c r="K5" s="43">
        <f t="shared" ref="K5:K32" si="0">IF(H5=0,"",ROUND((I5-H5)/H5*100,1))</f>
        <v>1.1000000000000001</v>
      </c>
      <c r="L5" s="42">
        <v>72700</v>
      </c>
      <c r="M5" s="52">
        <f>IF(H5=0,"",ROUND((L5-H5)/H5*100,1))</f>
        <v>1.1000000000000001</v>
      </c>
      <c r="N5" s="52">
        <f>IF(L5=0,"",ROUND((I5-L5)/L5*100,1))</f>
        <v>0</v>
      </c>
      <c r="O5" s="44">
        <f>'R2宅地関係'!M6</f>
        <v>225</v>
      </c>
      <c r="P5" s="53" t="str">
        <f>'R2宅地関係'!N6</f>
        <v>1:1</v>
      </c>
      <c r="Q5" s="6" t="str">
        <f>'R2宅地関係'!O6</f>
        <v>住宅
Ｗ２</v>
      </c>
      <c r="R5" s="5" t="str">
        <f>'R2宅地関係'!P6</f>
        <v>区画整然とした一般住宅が建ち並ぶ住宅地域</v>
      </c>
      <c r="S5" s="2" t="str">
        <f>'R2宅地関係'!Q6</f>
        <v>北東6.2m
市道</v>
      </c>
      <c r="T5" s="3" t="str">
        <f>'R2宅地関係'!R6</f>
        <v>水道
ガス
下水</v>
      </c>
      <c r="U5" s="2" t="str">
        <f>'R2宅地関係'!S6</f>
        <v>近鉄南が丘
500m</v>
      </c>
      <c r="V5" s="2" t="str">
        <f>'R2宅地関係'!T6</f>
        <v>１低専
(60.100)</v>
      </c>
      <c r="W5" s="64"/>
      <c r="X5" s="64"/>
      <c r="Y5" s="64"/>
      <c r="Z5" s="64"/>
      <c r="AA5" s="64"/>
      <c r="AB5" s="64"/>
      <c r="AC5" s="64"/>
      <c r="AD5" s="64"/>
      <c r="AE5" s="64"/>
      <c r="AF5" s="64"/>
      <c r="AG5" s="64"/>
      <c r="AH5" s="64"/>
      <c r="AI5" s="64"/>
      <c r="AJ5" s="64"/>
    </row>
    <row r="6" spans="1:36" ht="46" customHeight="1" x14ac:dyDescent="0.15">
      <c r="A6" s="51" t="s">
        <v>169</v>
      </c>
      <c r="B6" s="8"/>
      <c r="C6" s="116" t="s">
        <v>1014</v>
      </c>
      <c r="D6" s="117"/>
      <c r="E6" s="4" t="s">
        <v>335</v>
      </c>
      <c r="F6" s="5"/>
      <c r="G6" s="57">
        <f>'R2宅地関係'!H19</f>
        <v>41300</v>
      </c>
      <c r="H6" s="57">
        <f>'R2宅地関係'!I19</f>
        <v>40200</v>
      </c>
      <c r="I6" s="57">
        <f>'R2宅地関係'!J19</f>
        <v>39100</v>
      </c>
      <c r="J6" s="43">
        <f t="shared" ref="J6:J32" si="1">IF(G6=0,"",ROUND((H6-G6)/G6*100,1))</f>
        <v>-2.7</v>
      </c>
      <c r="K6" s="43">
        <f t="shared" si="0"/>
        <v>-2.7</v>
      </c>
      <c r="L6" s="42">
        <v>39700</v>
      </c>
      <c r="M6" s="52">
        <f t="shared" ref="M6:M32" si="2">IF(H6=0,"",ROUND((L6-H6)/H6*100,1))</f>
        <v>-1.2</v>
      </c>
      <c r="N6" s="52">
        <f t="shared" ref="N6:N32" si="3">IF(L6=0,"",ROUND((I6-L6)/L6*100,1))</f>
        <v>-1.5</v>
      </c>
      <c r="O6" s="44">
        <f>'R2宅地関係'!M19</f>
        <v>202</v>
      </c>
      <c r="P6" s="53" t="str">
        <f>'R2宅地関係'!N19</f>
        <v>1:1.2</v>
      </c>
      <c r="Q6" s="6" t="str">
        <f>'R2宅地関係'!O19</f>
        <v>住宅
Ｗ２</v>
      </c>
      <c r="R6" s="5" t="str">
        <f>'R2宅地関係'!P19</f>
        <v>中規模一般住宅が多い区画整然とした住宅地域</v>
      </c>
      <c r="S6" s="2" t="str">
        <f>'R2宅地関係'!Q19</f>
        <v>北東6m
市道</v>
      </c>
      <c r="T6" s="3" t="str">
        <f>'R2宅地関係'!R19</f>
        <v>水道
ガス
下水</v>
      </c>
      <c r="U6" s="2" t="str">
        <f>'R2宅地関係'!S19</f>
        <v>近鉄白塚
650m</v>
      </c>
      <c r="V6" s="2" t="str">
        <f>'R2宅地関係'!T19</f>
        <v>１低専
(60.100)</v>
      </c>
      <c r="W6" s="64"/>
      <c r="X6" s="64"/>
      <c r="Y6" s="64"/>
      <c r="Z6" s="64"/>
      <c r="AA6" s="64"/>
      <c r="AB6" s="64"/>
      <c r="AC6" s="64"/>
      <c r="AD6" s="64"/>
      <c r="AE6" s="64"/>
      <c r="AF6" s="64"/>
      <c r="AG6" s="64"/>
      <c r="AH6" s="64"/>
      <c r="AI6" s="64"/>
      <c r="AJ6" s="64"/>
    </row>
    <row r="7" spans="1:36" ht="46" customHeight="1" x14ac:dyDescent="0.15">
      <c r="A7" s="50" t="s">
        <v>169</v>
      </c>
      <c r="B7" s="36"/>
      <c r="C7" s="114" t="s">
        <v>1015</v>
      </c>
      <c r="D7" s="115"/>
      <c r="E7" s="4" t="s">
        <v>1344</v>
      </c>
      <c r="F7" s="5"/>
      <c r="G7" s="57">
        <f>'R2宅地関係'!H20</f>
        <v>85000</v>
      </c>
      <c r="H7" s="57">
        <f>'R2宅地関係'!I20</f>
        <v>85800</v>
      </c>
      <c r="I7" s="57">
        <f>'R2宅地関係'!J20</f>
        <v>86100</v>
      </c>
      <c r="J7" s="43">
        <f t="shared" si="1"/>
        <v>0.9</v>
      </c>
      <c r="K7" s="43">
        <f t="shared" si="0"/>
        <v>0.3</v>
      </c>
      <c r="L7" s="42">
        <v>86100</v>
      </c>
      <c r="M7" s="52">
        <f t="shared" si="2"/>
        <v>0.3</v>
      </c>
      <c r="N7" s="52">
        <f t="shared" si="3"/>
        <v>0</v>
      </c>
      <c r="O7" s="44">
        <f>'R2宅地関係'!M20</f>
        <v>237</v>
      </c>
      <c r="P7" s="53" t="str">
        <f>'R2宅地関係'!N20</f>
        <v>1:1.2</v>
      </c>
      <c r="Q7" s="6" t="str">
        <f>'R2宅地関係'!O20</f>
        <v>住宅
Ｗ２</v>
      </c>
      <c r="R7" s="5" t="str">
        <f>'R2宅地関係'!P20</f>
        <v>中規模一般住宅が建ち並ぶ閑静な住宅地域</v>
      </c>
      <c r="S7" s="2" t="str">
        <f>'R2宅地関係'!Q20</f>
        <v>北西5m
市道</v>
      </c>
      <c r="T7" s="3" t="str">
        <f>'R2宅地関係'!R20</f>
        <v>水道
ガス</v>
      </c>
      <c r="U7" s="2" t="str">
        <f>'R2宅地関係'!S20</f>
        <v>津
1.2km</v>
      </c>
      <c r="V7" s="2" t="str">
        <f>'R2宅地関係'!T20</f>
        <v>１低専
(60.100)</v>
      </c>
      <c r="W7" s="64"/>
      <c r="X7" s="64"/>
      <c r="Y7" s="64"/>
      <c r="Z7" s="64"/>
      <c r="AA7" s="64"/>
      <c r="AB7" s="64"/>
      <c r="AC7" s="64"/>
      <c r="AD7" s="64"/>
      <c r="AE7" s="64"/>
      <c r="AF7" s="64"/>
      <c r="AG7" s="64"/>
      <c r="AH7" s="64"/>
      <c r="AI7" s="64"/>
      <c r="AJ7" s="64"/>
    </row>
    <row r="8" spans="1:36" ht="46" customHeight="1" x14ac:dyDescent="0.15">
      <c r="A8" s="50" t="s">
        <v>169</v>
      </c>
      <c r="B8" s="36"/>
      <c r="C8" s="114" t="s">
        <v>1326</v>
      </c>
      <c r="D8" s="115"/>
      <c r="E8" s="4" t="s">
        <v>1302</v>
      </c>
      <c r="F8" s="5"/>
      <c r="G8" s="57">
        <f>'R2宅地関係'!H22</f>
        <v>44200</v>
      </c>
      <c r="H8" s="57">
        <f>'R2宅地関係'!I22</f>
        <v>44200</v>
      </c>
      <c r="I8" s="57">
        <f>'R2宅地関係'!J22</f>
        <v>44100</v>
      </c>
      <c r="J8" s="43">
        <f t="shared" si="1"/>
        <v>0</v>
      </c>
      <c r="K8" s="43">
        <f t="shared" si="0"/>
        <v>-0.2</v>
      </c>
      <c r="L8" s="42">
        <v>44200</v>
      </c>
      <c r="M8" s="52">
        <f t="shared" si="2"/>
        <v>0</v>
      </c>
      <c r="N8" s="52">
        <f t="shared" si="3"/>
        <v>-0.2</v>
      </c>
      <c r="O8" s="44">
        <f>'R2宅地関係'!M22</f>
        <v>115</v>
      </c>
      <c r="P8" s="55" t="str">
        <f>'R2宅地関係'!N22</f>
        <v>（台形）
1:1.2</v>
      </c>
      <c r="Q8" s="6" t="str">
        <f>'R2宅地関係'!O22</f>
        <v>住宅
Ｗ２</v>
      </c>
      <c r="R8" s="5" t="str">
        <f>'R2宅地関係'!P22</f>
        <v>中小規模の一般住宅が多い既成住宅地域</v>
      </c>
      <c r="S8" s="2" t="str">
        <f>'R2宅地関係'!Q22</f>
        <v>東4.5m
市道</v>
      </c>
      <c r="T8" s="3" t="str">
        <f>'R2宅地関係'!R22</f>
        <v>水道
ガス
下水</v>
      </c>
      <c r="U8" s="2" t="str">
        <f>'R2宅地関係'!S22</f>
        <v>近鉄久居
1.5km</v>
      </c>
      <c r="V8" s="2" t="str">
        <f>'R2宅地関係'!T22</f>
        <v>２中専
(60.200)</v>
      </c>
      <c r="W8" s="64"/>
      <c r="X8" s="64"/>
      <c r="Y8" s="64"/>
      <c r="Z8" s="64"/>
      <c r="AA8" s="64"/>
      <c r="AB8" s="64"/>
      <c r="AC8" s="64"/>
      <c r="AD8" s="64"/>
      <c r="AE8" s="64"/>
      <c r="AF8" s="64"/>
      <c r="AG8" s="64"/>
      <c r="AH8" s="64"/>
      <c r="AI8" s="64"/>
      <c r="AJ8" s="64"/>
    </row>
    <row r="9" spans="1:36" ht="46" customHeight="1" x14ac:dyDescent="0.15">
      <c r="A9" s="50" t="s">
        <v>169</v>
      </c>
      <c r="B9" s="36"/>
      <c r="C9" s="114" t="s">
        <v>1016</v>
      </c>
      <c r="D9" s="115"/>
      <c r="E9" s="4" t="s">
        <v>1345</v>
      </c>
      <c r="F9" s="5" t="s">
        <v>171</v>
      </c>
      <c r="G9" s="57">
        <f>'R2宅地関係'!H39</f>
        <v>86800</v>
      </c>
      <c r="H9" s="57">
        <f>'R2宅地関係'!I39</f>
        <v>86800</v>
      </c>
      <c r="I9" s="57">
        <f>'R2宅地関係'!J39</f>
        <v>86400</v>
      </c>
      <c r="J9" s="43">
        <f t="shared" si="1"/>
        <v>0</v>
      </c>
      <c r="K9" s="43">
        <f t="shared" si="0"/>
        <v>-0.5</v>
      </c>
      <c r="L9" s="42">
        <v>86800</v>
      </c>
      <c r="M9" s="52">
        <f t="shared" si="2"/>
        <v>0</v>
      </c>
      <c r="N9" s="52">
        <f t="shared" si="3"/>
        <v>-0.5</v>
      </c>
      <c r="O9" s="44">
        <f>'R2宅地関係'!M39</f>
        <v>152</v>
      </c>
      <c r="P9" s="53" t="str">
        <f>'R2宅地関係'!N39</f>
        <v>1:1.5</v>
      </c>
      <c r="Q9" s="6" t="str">
        <f>'R2宅地関係'!O39</f>
        <v>事務所
Ｓ４</v>
      </c>
      <c r="R9" s="5" t="str">
        <f>'R2宅地関係'!P39</f>
        <v>店舗、事務所等が混在する既成商業地域</v>
      </c>
      <c r="S9" s="2" t="str">
        <f>'R2宅地関係'!Q39</f>
        <v>北東15m
市道</v>
      </c>
      <c r="T9" s="3" t="str">
        <f>'R2宅地関係'!R39</f>
        <v>水道
ガス
下水</v>
      </c>
      <c r="U9" s="2" t="str">
        <f>'R2宅地関係'!S39</f>
        <v>近鉄津新町
800m</v>
      </c>
      <c r="V9" s="2" t="str">
        <f>'R2宅地関係'!T39</f>
        <v>商業
(80.400)
準防</v>
      </c>
      <c r="W9" s="64"/>
      <c r="X9" s="64"/>
      <c r="Y9" s="64"/>
      <c r="Z9" s="64"/>
      <c r="AA9" s="64"/>
      <c r="AB9" s="64"/>
      <c r="AC9" s="64"/>
      <c r="AD9" s="64"/>
      <c r="AE9" s="64"/>
      <c r="AF9" s="64"/>
      <c r="AG9" s="64"/>
      <c r="AH9" s="64"/>
      <c r="AI9" s="64"/>
      <c r="AJ9" s="64"/>
    </row>
    <row r="10" spans="1:36" ht="46" customHeight="1" x14ac:dyDescent="0.15">
      <c r="A10" s="51" t="s">
        <v>169</v>
      </c>
      <c r="B10" s="8"/>
      <c r="C10" s="116" t="s">
        <v>1017</v>
      </c>
      <c r="D10" s="117"/>
      <c r="E10" s="4" t="s">
        <v>1550</v>
      </c>
      <c r="F10" s="5" t="s">
        <v>1551</v>
      </c>
      <c r="G10" s="57">
        <f>'R2宅地関係'!H45</f>
        <v>118000</v>
      </c>
      <c r="H10" s="57">
        <f>'R2宅地関係'!I45</f>
        <v>118000</v>
      </c>
      <c r="I10" s="57">
        <f>'R2宅地関係'!J45</f>
        <v>117000</v>
      </c>
      <c r="J10" s="43">
        <f t="shared" si="1"/>
        <v>0</v>
      </c>
      <c r="K10" s="43">
        <f t="shared" si="0"/>
        <v>-0.8</v>
      </c>
      <c r="L10" s="42">
        <v>118000</v>
      </c>
      <c r="M10" s="52">
        <f t="shared" si="2"/>
        <v>0</v>
      </c>
      <c r="N10" s="52">
        <f t="shared" si="3"/>
        <v>-0.8</v>
      </c>
      <c r="O10" s="44">
        <f>'R2宅地関係'!M45</f>
        <v>364</v>
      </c>
      <c r="P10" s="53" t="str">
        <f>'R2宅地関係'!N45</f>
        <v>2:1</v>
      </c>
      <c r="Q10" s="6" t="str">
        <f>'R2宅地関係'!O45</f>
        <v>店舗
ＲＣ４Ｆ１Ｂ</v>
      </c>
      <c r="R10" s="5" t="str">
        <f>'R2宅地関係'!P45</f>
        <v>中低層の店舗、事務所が建ち並ぶ既成商業地域</v>
      </c>
      <c r="S10" s="2" t="str">
        <f>'R2宅地関係'!Q45</f>
        <v>北25m
県道
西側道</v>
      </c>
      <c r="T10" s="3" t="str">
        <f>'R2宅地関係'!R45</f>
        <v>水道
ガス
下水</v>
      </c>
      <c r="U10" s="2" t="str">
        <f>'R2宅地関係'!S45</f>
        <v>近鉄津新町
1.3km</v>
      </c>
      <c r="V10" s="2" t="str">
        <f>'R2宅地関係'!T45</f>
        <v>商業
(80.500)
準防</v>
      </c>
      <c r="W10" s="64"/>
      <c r="X10" s="64"/>
      <c r="Y10" s="64"/>
      <c r="Z10" s="64"/>
      <c r="AA10" s="64"/>
      <c r="AB10" s="64"/>
      <c r="AC10" s="64"/>
      <c r="AD10" s="64"/>
      <c r="AE10" s="64"/>
      <c r="AF10" s="64"/>
      <c r="AG10" s="64"/>
      <c r="AH10" s="64"/>
      <c r="AI10" s="64"/>
      <c r="AJ10" s="64"/>
    </row>
    <row r="11" spans="1:36" ht="46" customHeight="1" x14ac:dyDescent="0.15">
      <c r="A11" s="50" t="s">
        <v>172</v>
      </c>
      <c r="B11" s="36"/>
      <c r="C11" s="114" t="s">
        <v>1537</v>
      </c>
      <c r="D11" s="115"/>
      <c r="E11" s="4" t="s">
        <v>341</v>
      </c>
      <c r="F11" s="5"/>
      <c r="G11" s="57">
        <f>'R2宅地関係'!H52</f>
        <v>46200</v>
      </c>
      <c r="H11" s="57">
        <f>'R2宅地関係'!I52</f>
        <v>46200</v>
      </c>
      <c r="I11" s="57">
        <f>'R2宅地関係'!J52</f>
        <v>46200</v>
      </c>
      <c r="J11" s="43">
        <f>IF(G11=0,"",ROUND((H11-G11)/G11*100,1))</f>
        <v>0</v>
      </c>
      <c r="K11" s="43">
        <f>IF(H11=0,"",ROUND((I11-H11)/H11*100,1))</f>
        <v>0</v>
      </c>
      <c r="L11" s="42">
        <v>46300</v>
      </c>
      <c r="M11" s="52">
        <f>IF(H11=0,"",ROUND((L11-H11)/H11*100,1))</f>
        <v>0.2</v>
      </c>
      <c r="N11" s="52">
        <f>IF(L11=0,"",ROUND((I11-L11)/L11*100,1))</f>
        <v>-0.2</v>
      </c>
      <c r="O11" s="44">
        <f>'R2宅地関係'!M52</f>
        <v>172</v>
      </c>
      <c r="P11" s="53" t="str">
        <f>'R2宅地関係'!N52</f>
        <v>1:1.5</v>
      </c>
      <c r="Q11" s="6" t="str">
        <f>'R2宅地関係'!O52</f>
        <v>住宅
Ｗ２</v>
      </c>
      <c r="R11" s="5" t="str">
        <f>'R2宅地関係'!P52</f>
        <v>中規模一般住宅が建ち並ぶ郊外の閑静な住宅地域</v>
      </c>
      <c r="S11" s="2" t="str">
        <f>'R2宅地関係'!Q52</f>
        <v>北5m
市道</v>
      </c>
      <c r="T11" s="3" t="str">
        <f>'R2宅地関係'!R52</f>
        <v>水道
ガス
下水</v>
      </c>
      <c r="U11" s="2" t="str">
        <f>'R2宅地関係'!S52</f>
        <v>近鉄桜
2.1km</v>
      </c>
      <c r="V11" s="2" t="str">
        <f>'R2宅地関係'!T52</f>
        <v>１低専
(50.80)</v>
      </c>
      <c r="W11" s="64"/>
      <c r="X11" s="65"/>
      <c r="Y11" s="64"/>
      <c r="Z11" s="64"/>
      <c r="AA11" s="64"/>
      <c r="AB11" s="64"/>
      <c r="AC11" s="64"/>
      <c r="AD11" s="64"/>
      <c r="AE11" s="64"/>
      <c r="AF11" s="64"/>
      <c r="AG11" s="64"/>
      <c r="AH11" s="64"/>
      <c r="AI11" s="64"/>
      <c r="AJ11" s="64"/>
    </row>
    <row r="12" spans="1:36" ht="46" customHeight="1" x14ac:dyDescent="0.15">
      <c r="A12" s="50" t="s">
        <v>172</v>
      </c>
      <c r="B12" s="36"/>
      <c r="C12" s="114" t="s">
        <v>1018</v>
      </c>
      <c r="D12" s="115"/>
      <c r="E12" s="4" t="s">
        <v>1346</v>
      </c>
      <c r="F12" s="5"/>
      <c r="G12" s="57">
        <f>'R2宅地関係'!H65</f>
        <v>62600</v>
      </c>
      <c r="H12" s="57">
        <f>'R2宅地関係'!I65</f>
        <v>63200</v>
      </c>
      <c r="I12" s="57">
        <f>'R2宅地関係'!J65</f>
        <v>63600</v>
      </c>
      <c r="J12" s="43">
        <f t="shared" si="1"/>
        <v>1</v>
      </c>
      <c r="K12" s="43">
        <f t="shared" si="0"/>
        <v>0.6</v>
      </c>
      <c r="L12" s="42">
        <v>63600</v>
      </c>
      <c r="M12" s="52">
        <f t="shared" si="2"/>
        <v>0.6</v>
      </c>
      <c r="N12" s="52">
        <f t="shared" si="3"/>
        <v>0</v>
      </c>
      <c r="O12" s="44">
        <f>'R2宅地関係'!M65</f>
        <v>253</v>
      </c>
      <c r="P12" s="53" t="str">
        <f>'R2宅地関係'!N65</f>
        <v>1:3</v>
      </c>
      <c r="Q12" s="6" t="str">
        <f>'R2宅地関係'!O65</f>
        <v>住宅
Ｓ２</v>
      </c>
      <c r="R12" s="5" t="str">
        <f>'R2宅地関係'!P65</f>
        <v>一般住宅、アパート等が混在する新興住宅地域</v>
      </c>
      <c r="S12" s="2" t="str">
        <f>'R2宅地関係'!Q65</f>
        <v>北東4.8m
市道</v>
      </c>
      <c r="T12" s="3" t="str">
        <f>'R2宅地関係'!R65</f>
        <v>水道
ガス
下水</v>
      </c>
      <c r="U12" s="2" t="str">
        <f>'R2宅地関係'!S65</f>
        <v>近鉄富田
700m</v>
      </c>
      <c r="V12" s="2" t="str">
        <f>'R2宅地関係'!T65</f>
        <v>２中専
(60.200)</v>
      </c>
      <c r="W12" s="64"/>
      <c r="X12" s="64"/>
      <c r="Y12" s="64"/>
      <c r="Z12" s="64"/>
      <c r="AA12" s="64"/>
      <c r="AB12" s="64"/>
      <c r="AC12" s="64"/>
      <c r="AD12" s="64"/>
      <c r="AE12" s="64"/>
      <c r="AF12" s="64"/>
      <c r="AG12" s="64"/>
      <c r="AH12" s="64"/>
      <c r="AI12" s="64"/>
      <c r="AJ12" s="64"/>
    </row>
    <row r="13" spans="1:36" ht="46" customHeight="1" x14ac:dyDescent="0.15">
      <c r="A13" s="50" t="s">
        <v>172</v>
      </c>
      <c r="B13" s="36"/>
      <c r="C13" s="114" t="s">
        <v>1020</v>
      </c>
      <c r="D13" s="115"/>
      <c r="E13" s="4" t="s">
        <v>1347</v>
      </c>
      <c r="F13" s="5"/>
      <c r="G13" s="57">
        <f>'R2宅地関係'!H68</f>
        <v>39200</v>
      </c>
      <c r="H13" s="57">
        <f>'R2宅地関係'!I68</f>
        <v>39000</v>
      </c>
      <c r="I13" s="57">
        <f>'R2宅地関係'!J68</f>
        <v>38900</v>
      </c>
      <c r="J13" s="43">
        <f t="shared" si="1"/>
        <v>-0.5</v>
      </c>
      <c r="K13" s="43">
        <f t="shared" si="0"/>
        <v>-0.3</v>
      </c>
      <c r="L13" s="42">
        <v>39000</v>
      </c>
      <c r="M13" s="52">
        <f t="shared" si="2"/>
        <v>0</v>
      </c>
      <c r="N13" s="52">
        <f t="shared" si="3"/>
        <v>-0.3</v>
      </c>
      <c r="O13" s="44">
        <f>'R2宅地関係'!M68</f>
        <v>205</v>
      </c>
      <c r="P13" s="53" t="str">
        <f>'R2宅地関係'!N68</f>
        <v>1.5:1</v>
      </c>
      <c r="Q13" s="6" t="str">
        <f>'R2宅地関係'!O68</f>
        <v>住宅
ＬＳ２</v>
      </c>
      <c r="R13" s="5" t="str">
        <f>'R2宅地関係'!P68</f>
        <v>中規模一般住宅が建ち並ぶ既成住宅地域</v>
      </c>
      <c r="S13" s="2" t="str">
        <f>'R2宅地関係'!Q68</f>
        <v>西6m
市道</v>
      </c>
      <c r="T13" s="3" t="str">
        <f>'R2宅地関係'!R68</f>
        <v>水道
下水</v>
      </c>
      <c r="U13" s="2" t="str">
        <f>'R2宅地関係'!S68</f>
        <v>あすなろう内部
1.2km</v>
      </c>
      <c r="V13" s="2" t="str">
        <f>'R2宅地関係'!T68</f>
        <v>２中専
(60.200)</v>
      </c>
      <c r="W13" s="64"/>
      <c r="X13" s="64"/>
      <c r="Y13" s="64"/>
      <c r="Z13" s="64"/>
      <c r="AA13" s="64"/>
      <c r="AB13" s="64"/>
      <c r="AC13" s="64"/>
      <c r="AD13" s="64"/>
      <c r="AE13" s="64"/>
      <c r="AF13" s="64"/>
      <c r="AG13" s="64"/>
      <c r="AH13" s="64"/>
      <c r="AI13" s="64"/>
      <c r="AJ13" s="64"/>
    </row>
    <row r="14" spans="1:36" ht="46" customHeight="1" x14ac:dyDescent="0.15">
      <c r="A14" s="51" t="s">
        <v>172</v>
      </c>
      <c r="B14" s="8"/>
      <c r="C14" s="116" t="s">
        <v>1021</v>
      </c>
      <c r="D14" s="117"/>
      <c r="E14" s="4" t="s">
        <v>1348</v>
      </c>
      <c r="F14" s="5" t="s">
        <v>313</v>
      </c>
      <c r="G14" s="57">
        <f>'R2宅地関係'!H69</f>
        <v>70300</v>
      </c>
      <c r="H14" s="57">
        <f>'R2宅地関係'!I69</f>
        <v>71300</v>
      </c>
      <c r="I14" s="57">
        <f>'R2宅地関係'!J69</f>
        <v>71900</v>
      </c>
      <c r="J14" s="43">
        <f t="shared" si="1"/>
        <v>1.4</v>
      </c>
      <c r="K14" s="43">
        <f t="shared" si="0"/>
        <v>0.8</v>
      </c>
      <c r="L14" s="42">
        <v>71900</v>
      </c>
      <c r="M14" s="52">
        <f t="shared" si="2"/>
        <v>0.8</v>
      </c>
      <c r="N14" s="52">
        <f t="shared" si="3"/>
        <v>0</v>
      </c>
      <c r="O14" s="44">
        <f>'R2宅地関係'!M69</f>
        <v>205</v>
      </c>
      <c r="P14" s="56" t="str">
        <f>'R2宅地関係'!N69</f>
        <v>（台形）
1:2</v>
      </c>
      <c r="Q14" s="6" t="str">
        <f>'R2宅地関係'!O69</f>
        <v>住宅
Ｗ２</v>
      </c>
      <c r="R14" s="5" t="str">
        <f>'R2宅地関係'!P69</f>
        <v>一般住宅を中心に営業所等も見られる住宅地域</v>
      </c>
      <c r="S14" s="2" t="str">
        <f>'R2宅地関係'!Q69</f>
        <v>南6m
市道</v>
      </c>
      <c r="T14" s="3" t="str">
        <f>'R2宅地関係'!R69</f>
        <v>水道
ガス
下水</v>
      </c>
      <c r="U14" s="2" t="str">
        <f>'R2宅地関係'!S69</f>
        <v>近鉄四日市
1.4km</v>
      </c>
      <c r="V14" s="2" t="str">
        <f>'R2宅地関係'!T69</f>
        <v>２住居
(60.200)</v>
      </c>
      <c r="W14" s="64"/>
      <c r="X14" s="65"/>
      <c r="Y14" s="64"/>
      <c r="Z14" s="64"/>
      <c r="AA14" s="64"/>
      <c r="AB14" s="64"/>
      <c r="AC14" s="64"/>
      <c r="AD14" s="64"/>
      <c r="AE14" s="64"/>
      <c r="AF14" s="64"/>
      <c r="AG14" s="64"/>
      <c r="AH14" s="64"/>
      <c r="AI14" s="64"/>
      <c r="AJ14" s="64"/>
    </row>
    <row r="15" spans="1:36" ht="46" customHeight="1" x14ac:dyDescent="0.15">
      <c r="A15" s="50" t="s">
        <v>172</v>
      </c>
      <c r="B15" s="36"/>
      <c r="C15" s="114" t="s">
        <v>1022</v>
      </c>
      <c r="D15" s="115"/>
      <c r="E15" s="4" t="s">
        <v>1349</v>
      </c>
      <c r="F15" s="5" t="s">
        <v>796</v>
      </c>
      <c r="G15" s="57">
        <f>'R2宅地関係'!H82</f>
        <v>74600</v>
      </c>
      <c r="H15" s="57">
        <f>'R2宅地関係'!I82</f>
        <v>75400</v>
      </c>
      <c r="I15" s="57">
        <f>'R2宅地関係'!J82</f>
        <v>76000</v>
      </c>
      <c r="J15" s="43">
        <f t="shared" si="1"/>
        <v>1.1000000000000001</v>
      </c>
      <c r="K15" s="43">
        <f t="shared" si="0"/>
        <v>0.8</v>
      </c>
      <c r="L15" s="42">
        <v>76000</v>
      </c>
      <c r="M15" s="52">
        <f t="shared" si="2"/>
        <v>0.8</v>
      </c>
      <c r="N15" s="52">
        <f t="shared" si="3"/>
        <v>0</v>
      </c>
      <c r="O15" s="44">
        <f>'R2宅地関係'!M82</f>
        <v>201</v>
      </c>
      <c r="P15" s="56" t="str">
        <f>'R2宅地関係'!N82</f>
        <v>1:2.5</v>
      </c>
      <c r="Q15" s="6" t="str">
        <f>'R2宅地関係'!O82</f>
        <v>店舗兼住宅
Ｗ２</v>
      </c>
      <c r="R15" s="5" t="str">
        <f>'R2宅地関係'!P82</f>
        <v>低層の小売店舗が建ち並ぶ既成商業地域</v>
      </c>
      <c r="S15" s="2" t="str">
        <f>'R2宅地関係'!Q82</f>
        <v>北東8.2m
県道
背面道</v>
      </c>
      <c r="T15" s="3" t="str">
        <f>'R2宅地関係'!R82</f>
        <v>水道
ガス
下水</v>
      </c>
      <c r="U15" s="2" t="str">
        <f>'R2宅地関係'!S82</f>
        <v>近鉄富田
100m</v>
      </c>
      <c r="V15" s="2" t="str">
        <f>'R2宅地関係'!T82</f>
        <v>商業
(80.400)
準防</v>
      </c>
      <c r="W15" s="64"/>
      <c r="X15" s="65"/>
      <c r="Y15" s="64"/>
      <c r="Z15" s="64"/>
      <c r="AA15" s="64"/>
      <c r="AB15" s="64"/>
      <c r="AC15" s="64"/>
      <c r="AD15" s="64"/>
      <c r="AE15" s="64"/>
      <c r="AF15" s="64"/>
      <c r="AG15" s="64"/>
      <c r="AH15" s="64"/>
      <c r="AI15" s="64"/>
      <c r="AJ15" s="64"/>
    </row>
    <row r="16" spans="1:36" ht="46" customHeight="1" x14ac:dyDescent="0.15">
      <c r="A16" s="50" t="s">
        <v>172</v>
      </c>
      <c r="B16" s="36"/>
      <c r="C16" s="114" t="s">
        <v>1023</v>
      </c>
      <c r="D16" s="115"/>
      <c r="E16" s="4" t="s">
        <v>1350</v>
      </c>
      <c r="F16" s="5" t="s">
        <v>797</v>
      </c>
      <c r="G16" s="57">
        <f>'R2宅地関係'!H83</f>
        <v>89700</v>
      </c>
      <c r="H16" s="57">
        <f>'R2宅地関係'!I83</f>
        <v>91500</v>
      </c>
      <c r="I16" s="57">
        <f>'R2宅地関係'!J83</f>
        <v>92000</v>
      </c>
      <c r="J16" s="43">
        <f t="shared" si="1"/>
        <v>2</v>
      </c>
      <c r="K16" s="43">
        <f t="shared" si="0"/>
        <v>0.5</v>
      </c>
      <c r="L16" s="42">
        <v>92500</v>
      </c>
      <c r="M16" s="52">
        <f t="shared" si="2"/>
        <v>1.1000000000000001</v>
      </c>
      <c r="N16" s="52">
        <f t="shared" si="3"/>
        <v>-0.5</v>
      </c>
      <c r="O16" s="44">
        <f>'R2宅地関係'!M83</f>
        <v>100</v>
      </c>
      <c r="P16" s="56" t="str">
        <f>'R2宅地関係'!N83</f>
        <v>1:1</v>
      </c>
      <c r="Q16" s="6" t="str">
        <f>'R2宅地関係'!O83</f>
        <v>店舗兼住宅
Ｗ３</v>
      </c>
      <c r="R16" s="5" t="str">
        <f>'R2宅地関係'!P83</f>
        <v>小売店舗、飲食店が多い国道１号背後の商業地域</v>
      </c>
      <c r="S16" s="2" t="str">
        <f>'R2宅地関係'!Q83</f>
        <v>西8m
市道</v>
      </c>
      <c r="T16" s="3" t="str">
        <f>'R2宅地関係'!R83</f>
        <v>水道
ガス
下水</v>
      </c>
      <c r="U16" s="2" t="str">
        <f>'R2宅地関係'!S83</f>
        <v>近鉄四日市
500m</v>
      </c>
      <c r="V16" s="2" t="str">
        <f>'R2宅地関係'!T83</f>
        <v>商業
(80.500)
防火</v>
      </c>
      <c r="W16" s="64"/>
      <c r="X16" s="65"/>
      <c r="Y16" s="64"/>
      <c r="Z16" s="64"/>
      <c r="AA16" s="64"/>
      <c r="AB16" s="64"/>
      <c r="AC16" s="64"/>
      <c r="AD16" s="64"/>
      <c r="AE16" s="64"/>
      <c r="AF16" s="64"/>
      <c r="AG16" s="64"/>
      <c r="AH16" s="64"/>
      <c r="AI16" s="64"/>
      <c r="AJ16" s="64"/>
    </row>
    <row r="17" spans="1:36" ht="46" customHeight="1" x14ac:dyDescent="0.15">
      <c r="A17" s="50" t="s">
        <v>800</v>
      </c>
      <c r="B17" s="36"/>
      <c r="C17" s="114" t="s">
        <v>1024</v>
      </c>
      <c r="D17" s="115"/>
      <c r="E17" s="4" t="s">
        <v>1351</v>
      </c>
      <c r="F17" s="5"/>
      <c r="G17" s="57">
        <f>'R2宅地関係'!H90</f>
        <v>45000</v>
      </c>
      <c r="H17" s="57">
        <f>'R2宅地関係'!I90</f>
        <v>44200</v>
      </c>
      <c r="I17" s="57">
        <f>'R2宅地関係'!J90</f>
        <v>43600</v>
      </c>
      <c r="J17" s="43">
        <f t="shared" si="1"/>
        <v>-1.8</v>
      </c>
      <c r="K17" s="43">
        <f t="shared" si="0"/>
        <v>-1.4</v>
      </c>
      <c r="L17" s="42">
        <v>44000</v>
      </c>
      <c r="M17" s="52">
        <f t="shared" si="2"/>
        <v>-0.5</v>
      </c>
      <c r="N17" s="52">
        <f t="shared" si="3"/>
        <v>-0.9</v>
      </c>
      <c r="O17" s="44">
        <f>'R2宅地関係'!M90</f>
        <v>267</v>
      </c>
      <c r="P17" s="56" t="str">
        <f>'R2宅地関係'!N90</f>
        <v>1:2</v>
      </c>
      <c r="Q17" s="6" t="str">
        <f>'R2宅地関係'!O90</f>
        <v>住宅
Ｗ２</v>
      </c>
      <c r="R17" s="5" t="str">
        <f>'R2宅地関係'!P90</f>
        <v>中規模一般住宅が多い閑静な住宅地域</v>
      </c>
      <c r="S17" s="2" t="str">
        <f>'R2宅地関係'!Q90</f>
        <v>東5m
市道</v>
      </c>
      <c r="T17" s="3" t="s">
        <v>1625</v>
      </c>
      <c r="U17" s="2" t="str">
        <f>'R2宅地関係'!S90</f>
        <v>近鉄宇治山田
1.4km</v>
      </c>
      <c r="V17" s="2" t="str">
        <f>'R2宅地関係'!T90</f>
        <v>都
１低専
(50.100)</v>
      </c>
      <c r="W17" s="64"/>
      <c r="X17" s="65"/>
      <c r="Y17" s="64"/>
      <c r="Z17" s="64"/>
      <c r="AA17" s="64"/>
      <c r="AB17" s="64"/>
      <c r="AC17" s="64"/>
      <c r="AD17" s="64"/>
      <c r="AE17" s="64"/>
      <c r="AF17" s="64"/>
      <c r="AG17" s="64"/>
      <c r="AH17" s="64"/>
      <c r="AI17" s="64"/>
      <c r="AJ17" s="64"/>
    </row>
    <row r="18" spans="1:36" ht="46" customHeight="1" x14ac:dyDescent="0.15">
      <c r="A18" s="50" t="s">
        <v>805</v>
      </c>
      <c r="B18" s="36"/>
      <c r="C18" s="114" t="s">
        <v>1025</v>
      </c>
      <c r="D18" s="115"/>
      <c r="E18" s="4" t="s">
        <v>1352</v>
      </c>
      <c r="F18" s="5"/>
      <c r="G18" s="57">
        <f>'R2宅地関係'!H109</f>
        <v>66900</v>
      </c>
      <c r="H18" s="57">
        <f>'R2宅地関係'!I109</f>
        <v>66500</v>
      </c>
      <c r="I18" s="57">
        <f>'R2宅地関係'!J109</f>
        <v>66300</v>
      </c>
      <c r="J18" s="43">
        <f t="shared" si="1"/>
        <v>-0.6</v>
      </c>
      <c r="K18" s="43">
        <f t="shared" si="0"/>
        <v>-0.3</v>
      </c>
      <c r="L18" s="42">
        <v>66400</v>
      </c>
      <c r="M18" s="52">
        <f t="shared" si="2"/>
        <v>-0.2</v>
      </c>
      <c r="N18" s="52">
        <f t="shared" si="3"/>
        <v>-0.2</v>
      </c>
      <c r="O18" s="44">
        <f>'R2宅地関係'!M109</f>
        <v>537</v>
      </c>
      <c r="P18" s="56" t="str">
        <f>'R2宅地関係'!N109</f>
        <v>1:2.5</v>
      </c>
      <c r="Q18" s="6" t="str">
        <f>'R2宅地関係'!O109</f>
        <v>住宅
ＬＳ２</v>
      </c>
      <c r="R18" s="5" t="str">
        <f>'R2宅地関係'!P109</f>
        <v>大規模住宅の多い閑静な住宅地域</v>
      </c>
      <c r="S18" s="2" t="str">
        <f>'R2宅地関係'!Q109</f>
        <v>南東4.5m
市道</v>
      </c>
      <c r="T18" s="3" t="str">
        <f>'R2宅地関係'!R109</f>
        <v>水道
ガス
下水</v>
      </c>
      <c r="U18" s="2" t="str">
        <f>'R2宅地関係'!S109</f>
        <v>松阪
900m</v>
      </c>
      <c r="V18" s="2" t="str">
        <f>'R2宅地関係'!T109</f>
        <v>２住居
(60.200)</v>
      </c>
      <c r="W18" s="64"/>
      <c r="X18" s="65"/>
      <c r="Y18" s="64"/>
      <c r="Z18" s="64"/>
      <c r="AA18" s="64"/>
      <c r="AB18" s="64"/>
      <c r="AC18" s="64"/>
      <c r="AD18" s="64"/>
      <c r="AE18" s="64"/>
      <c r="AF18" s="64"/>
      <c r="AG18" s="64"/>
      <c r="AH18" s="64"/>
      <c r="AI18" s="64"/>
      <c r="AJ18" s="64"/>
    </row>
    <row r="19" spans="1:36" ht="46" customHeight="1" x14ac:dyDescent="0.15">
      <c r="A19" s="50" t="s">
        <v>1413</v>
      </c>
      <c r="B19" s="36"/>
      <c r="C19" s="114" t="s">
        <v>1414</v>
      </c>
      <c r="D19" s="115"/>
      <c r="E19" s="4" t="s">
        <v>1312</v>
      </c>
      <c r="F19" s="5"/>
      <c r="G19" s="57">
        <f>'R2宅地関係'!H119</f>
        <v>38000</v>
      </c>
      <c r="H19" s="57">
        <f>'R2宅地関係'!I119</f>
        <v>37600</v>
      </c>
      <c r="I19" s="57">
        <f>'R2宅地関係'!J119</f>
        <v>37100</v>
      </c>
      <c r="J19" s="43">
        <f t="shared" si="1"/>
        <v>-1.1000000000000001</v>
      </c>
      <c r="K19" s="43">
        <f t="shared" si="0"/>
        <v>-1.3</v>
      </c>
      <c r="L19" s="42">
        <v>37500</v>
      </c>
      <c r="M19" s="52">
        <f t="shared" si="2"/>
        <v>-0.3</v>
      </c>
      <c r="N19" s="52">
        <f t="shared" si="3"/>
        <v>-1.1000000000000001</v>
      </c>
      <c r="O19" s="44">
        <f>'R2宅地関係'!M119</f>
        <v>220</v>
      </c>
      <c r="P19" s="56" t="str">
        <f>'R2宅地関係'!N119</f>
        <v>1:1.2</v>
      </c>
      <c r="Q19" s="6" t="str">
        <f>'R2宅地関係'!O119</f>
        <v>住宅
Ｗ２</v>
      </c>
      <c r="R19" s="5" t="str">
        <f>'R2宅地関係'!P119</f>
        <v>一般住宅が区画整然と建ち並ぶ丘陵地の住宅地域</v>
      </c>
      <c r="S19" s="2" t="str">
        <f>'R2宅地関係'!Q119</f>
        <v>北6m
市道</v>
      </c>
      <c r="T19" s="3" t="str">
        <f>'R2宅地関係'!R119</f>
        <v>水道
ガス
下水</v>
      </c>
      <c r="U19" s="2" t="str">
        <f>'R2宅地関係'!S119</f>
        <v>松阪
4.2km</v>
      </c>
      <c r="V19" s="2" t="str">
        <f>'R2宅地関係'!T119</f>
        <v>１低専
(50.100)</v>
      </c>
      <c r="W19" s="64"/>
      <c r="X19" s="65"/>
      <c r="Y19" s="64"/>
      <c r="Z19" s="64"/>
      <c r="AA19" s="64"/>
      <c r="AB19" s="64"/>
      <c r="AC19" s="64"/>
      <c r="AD19" s="64"/>
      <c r="AE19" s="64"/>
      <c r="AF19" s="64"/>
      <c r="AG19" s="64"/>
      <c r="AH19" s="64"/>
      <c r="AI19" s="64"/>
      <c r="AJ19" s="64"/>
    </row>
    <row r="20" spans="1:36" ht="46" customHeight="1" x14ac:dyDescent="0.15">
      <c r="A20" s="50" t="s">
        <v>805</v>
      </c>
      <c r="B20" s="36"/>
      <c r="C20" s="114" t="s">
        <v>700</v>
      </c>
      <c r="D20" s="121"/>
      <c r="E20" s="7" t="s">
        <v>1353</v>
      </c>
      <c r="F20" s="5"/>
      <c r="G20" s="57">
        <f>'R2宅地関係'!H127</f>
        <v>91500</v>
      </c>
      <c r="H20" s="57">
        <f>'R2宅地関係'!I127</f>
        <v>91400</v>
      </c>
      <c r="I20" s="57">
        <f>'R2宅地関係'!J127</f>
        <v>91100</v>
      </c>
      <c r="J20" s="43">
        <f t="shared" si="1"/>
        <v>-0.1</v>
      </c>
      <c r="K20" s="43">
        <f t="shared" si="0"/>
        <v>-0.3</v>
      </c>
      <c r="L20" s="42">
        <v>91400</v>
      </c>
      <c r="M20" s="52">
        <f t="shared" si="2"/>
        <v>0</v>
      </c>
      <c r="N20" s="52">
        <f t="shared" si="3"/>
        <v>-0.3</v>
      </c>
      <c r="O20" s="44">
        <f>'R2宅地関係'!M127</f>
        <v>1141</v>
      </c>
      <c r="P20" s="56" t="str">
        <f>'R2宅地関係'!N127</f>
        <v>1:1.5</v>
      </c>
      <c r="Q20" s="6" t="str">
        <f>'R2宅地関係'!O127</f>
        <v>取毀中</v>
      </c>
      <c r="R20" s="5" t="str">
        <f>'R2宅地関係'!P127</f>
        <v>国道沿いに店舗、営業所が建ち並ぶ路線商業地域</v>
      </c>
      <c r="S20" s="2" t="str">
        <f>'R2宅地関係'!Q127</f>
        <v>北東20m
国道</v>
      </c>
      <c r="T20" s="3" t="str">
        <f>'R2宅地関係'!R127</f>
        <v>水道
ガス
下水</v>
      </c>
      <c r="U20" s="2" t="str">
        <f>'R2宅地関係'!S127</f>
        <v>松阪
400m</v>
      </c>
      <c r="V20" s="2" t="str">
        <f>'R2宅地関係'!T127</f>
        <v>商業
(80.400)
準防</v>
      </c>
      <c r="W20" s="64"/>
      <c r="X20" s="65"/>
      <c r="Y20" s="64"/>
      <c r="Z20" s="64"/>
      <c r="AA20" s="64"/>
      <c r="AB20" s="64"/>
      <c r="AC20" s="64"/>
      <c r="AD20" s="64"/>
      <c r="AE20" s="64"/>
      <c r="AF20" s="64"/>
      <c r="AG20" s="64"/>
      <c r="AH20" s="64"/>
      <c r="AI20" s="64"/>
      <c r="AJ20" s="64"/>
    </row>
    <row r="21" spans="1:36" ht="46" customHeight="1" x14ac:dyDescent="0.15">
      <c r="A21" s="50" t="s">
        <v>72</v>
      </c>
      <c r="B21" s="36"/>
      <c r="C21" s="114" t="s">
        <v>1039</v>
      </c>
      <c r="D21" s="115"/>
      <c r="E21" s="4" t="s">
        <v>83</v>
      </c>
      <c r="F21" s="5"/>
      <c r="G21" s="57">
        <f>'R2宅地関係'!H133</f>
        <v>46200</v>
      </c>
      <c r="H21" s="57">
        <f>'R2宅地関係'!I133</f>
        <v>45200</v>
      </c>
      <c r="I21" s="57">
        <f>'R2宅地関係'!J133</f>
        <v>44100</v>
      </c>
      <c r="J21" s="43">
        <f t="shared" si="1"/>
        <v>-2.2000000000000002</v>
      </c>
      <c r="K21" s="43">
        <f t="shared" si="0"/>
        <v>-2.4</v>
      </c>
      <c r="L21" s="42">
        <v>44700</v>
      </c>
      <c r="M21" s="52">
        <f t="shared" si="2"/>
        <v>-1.1000000000000001</v>
      </c>
      <c r="N21" s="52">
        <f t="shared" si="3"/>
        <v>-1.3</v>
      </c>
      <c r="O21" s="44">
        <f>'R2宅地関係'!M133</f>
        <v>211</v>
      </c>
      <c r="P21" s="56" t="str">
        <f>'R2宅地関係'!N133</f>
        <v>1:1.5</v>
      </c>
      <c r="Q21" s="6" t="str">
        <f>'R2宅地関係'!O133</f>
        <v>住宅
Ｗ２</v>
      </c>
      <c r="R21" s="5" t="str">
        <f>'R2宅地関係'!P133</f>
        <v>一般住宅が建ち並ぶ利便性の良い住宅地域</v>
      </c>
      <c r="S21" s="2" t="str">
        <f>'R2宅地関係'!Q133</f>
        <v>南6m
市道</v>
      </c>
      <c r="T21" s="3" t="str">
        <f>'R2宅地関係'!R133</f>
        <v>水道
下水</v>
      </c>
      <c r="U21" s="2" t="str">
        <f>'R2宅地関係'!S133</f>
        <v>近鉄長島
1km</v>
      </c>
      <c r="V21" s="2" t="str">
        <f>'R2宅地関係'!T133</f>
        <v>１住居
(60.200)</v>
      </c>
      <c r="W21" s="64"/>
      <c r="X21" s="65"/>
      <c r="Y21" s="64"/>
      <c r="Z21" s="64"/>
      <c r="AA21" s="64"/>
      <c r="AB21" s="64"/>
      <c r="AC21" s="64"/>
      <c r="AD21" s="64"/>
      <c r="AE21" s="64"/>
      <c r="AF21" s="64"/>
      <c r="AG21" s="64"/>
      <c r="AH21" s="64"/>
      <c r="AI21" s="64"/>
      <c r="AJ21" s="64"/>
    </row>
    <row r="22" spans="1:36" ht="46" customHeight="1" x14ac:dyDescent="0.15">
      <c r="A22" s="50" t="s">
        <v>806</v>
      </c>
      <c r="B22" s="36"/>
      <c r="C22" s="114" t="s">
        <v>1026</v>
      </c>
      <c r="D22" s="115"/>
      <c r="E22" s="4" t="s">
        <v>1354</v>
      </c>
      <c r="F22" s="5"/>
      <c r="G22" s="57">
        <f>'R2宅地関係'!H143</f>
        <v>52700</v>
      </c>
      <c r="H22" s="57">
        <f>'R2宅地関係'!I143</f>
        <v>52700</v>
      </c>
      <c r="I22" s="57">
        <f>'R2宅地関係'!J143</f>
        <v>52700</v>
      </c>
      <c r="J22" s="43">
        <f t="shared" si="1"/>
        <v>0</v>
      </c>
      <c r="K22" s="43">
        <f t="shared" si="0"/>
        <v>0</v>
      </c>
      <c r="L22" s="42">
        <v>52800</v>
      </c>
      <c r="M22" s="52">
        <f t="shared" si="2"/>
        <v>0.2</v>
      </c>
      <c r="N22" s="52">
        <f t="shared" si="3"/>
        <v>-0.2</v>
      </c>
      <c r="O22" s="44">
        <f>'R2宅地関係'!M143</f>
        <v>215</v>
      </c>
      <c r="P22" s="56" t="str">
        <f>'R2宅地関係'!N143</f>
        <v>1:1.5</v>
      </c>
      <c r="Q22" s="6" t="str">
        <f>'R2宅地関係'!O143</f>
        <v>住宅
Ｗ２</v>
      </c>
      <c r="R22" s="5" t="str">
        <f>'R2宅地関係'!P143</f>
        <v>中規模一般住宅が建ち並ぶ閑静な住宅地域</v>
      </c>
      <c r="S22" s="2" t="str">
        <f>'R2宅地関係'!Q143</f>
        <v>南東6m
市道</v>
      </c>
      <c r="T22" s="3" t="str">
        <f>'R2宅地関係'!R143</f>
        <v>水道</v>
      </c>
      <c r="U22" s="2" t="str">
        <f>'R2宅地関係'!S143</f>
        <v>三岐星川
800m</v>
      </c>
      <c r="V22" s="2" t="str">
        <f>'R2宅地関係'!T143</f>
        <v>１中専
(60.200)</v>
      </c>
      <c r="W22" s="64"/>
      <c r="X22" s="65"/>
      <c r="Y22" s="64"/>
      <c r="Z22" s="64"/>
      <c r="AA22" s="64"/>
      <c r="AB22" s="64"/>
      <c r="AC22" s="64"/>
      <c r="AD22" s="64"/>
      <c r="AE22" s="64"/>
      <c r="AF22" s="64"/>
      <c r="AG22" s="64"/>
      <c r="AH22" s="64"/>
      <c r="AI22" s="64"/>
      <c r="AJ22" s="64"/>
    </row>
    <row r="23" spans="1:36" ht="46" customHeight="1" x14ac:dyDescent="0.15">
      <c r="A23" s="51" t="s">
        <v>806</v>
      </c>
      <c r="B23" s="8"/>
      <c r="C23" s="116" t="s">
        <v>1027</v>
      </c>
      <c r="D23" s="117"/>
      <c r="E23" s="4" t="s">
        <v>1355</v>
      </c>
      <c r="F23" s="5"/>
      <c r="G23" s="57">
        <f>'R2宅地関係'!H144</f>
        <v>77700</v>
      </c>
      <c r="H23" s="57">
        <f>'R2宅地関係'!I144</f>
        <v>77900</v>
      </c>
      <c r="I23" s="57">
        <f>'R2宅地関係'!J144</f>
        <v>78100</v>
      </c>
      <c r="J23" s="43">
        <f t="shared" si="1"/>
        <v>0.3</v>
      </c>
      <c r="K23" s="43">
        <f t="shared" si="0"/>
        <v>0.3</v>
      </c>
      <c r="L23" s="42">
        <v>78100</v>
      </c>
      <c r="M23" s="52">
        <f t="shared" si="2"/>
        <v>0.3</v>
      </c>
      <c r="N23" s="52">
        <f t="shared" si="3"/>
        <v>0</v>
      </c>
      <c r="O23" s="44">
        <f>'R2宅地関係'!M144</f>
        <v>186</v>
      </c>
      <c r="P23" s="56" t="str">
        <f>'R2宅地関係'!N144</f>
        <v>1.5:1</v>
      </c>
      <c r="Q23" s="6" t="str">
        <f>'R2宅地関係'!O144</f>
        <v>住宅
ＲＣ２</v>
      </c>
      <c r="R23" s="5" t="str">
        <f>'R2宅地関係'!P144</f>
        <v>中小規模一般住宅が建ち並ぶ既成住宅地域</v>
      </c>
      <c r="S23" s="2" t="str">
        <f>'R2宅地関係'!Q144</f>
        <v>南西5.5m
市道</v>
      </c>
      <c r="T23" s="3" t="str">
        <f>'R2宅地関係'!R144</f>
        <v>水道
ガス
下水</v>
      </c>
      <c r="U23" s="2" t="str">
        <f>'R2宅地関係'!S144</f>
        <v>桑名
1.5km</v>
      </c>
      <c r="V23" s="2" t="str">
        <f>'R2宅地関係'!T144</f>
        <v>１低専
(60.100)</v>
      </c>
      <c r="W23" s="64"/>
      <c r="X23" s="65"/>
      <c r="Y23" s="64"/>
      <c r="Z23" s="64"/>
      <c r="AA23" s="64"/>
      <c r="AB23" s="64"/>
      <c r="AC23" s="64"/>
      <c r="AD23" s="64"/>
      <c r="AE23" s="64"/>
      <c r="AF23" s="64"/>
      <c r="AG23" s="64"/>
      <c r="AH23" s="64"/>
      <c r="AI23" s="64"/>
      <c r="AJ23" s="64"/>
    </row>
    <row r="24" spans="1:36" ht="46" customHeight="1" x14ac:dyDescent="0.15">
      <c r="A24" s="50" t="s">
        <v>806</v>
      </c>
      <c r="B24" s="36"/>
      <c r="C24" s="114" t="s">
        <v>1028</v>
      </c>
      <c r="D24" s="115"/>
      <c r="E24" s="4" t="s">
        <v>1356</v>
      </c>
      <c r="F24" s="5"/>
      <c r="G24" s="57">
        <f>'R2宅地関係'!H149</f>
        <v>95700</v>
      </c>
      <c r="H24" s="57">
        <f>'R2宅地関係'!I149</f>
        <v>96000</v>
      </c>
      <c r="I24" s="57">
        <f>'R2宅地関係'!J149</f>
        <v>96000</v>
      </c>
      <c r="J24" s="43">
        <f t="shared" si="1"/>
        <v>0.3</v>
      </c>
      <c r="K24" s="43">
        <f t="shared" si="0"/>
        <v>0</v>
      </c>
      <c r="L24" s="42">
        <v>96300</v>
      </c>
      <c r="M24" s="52">
        <f t="shared" si="2"/>
        <v>0.3</v>
      </c>
      <c r="N24" s="52">
        <f t="shared" si="3"/>
        <v>-0.3</v>
      </c>
      <c r="O24" s="44">
        <f>'R2宅地関係'!M149</f>
        <v>223</v>
      </c>
      <c r="P24" s="56" t="str">
        <f>'R2宅地関係'!N149</f>
        <v>1:2</v>
      </c>
      <c r="Q24" s="6" t="str">
        <f>'R2宅地関係'!O149</f>
        <v>店舗兼住宅
Ｓ３</v>
      </c>
      <c r="R24" s="5" t="str">
        <f>'R2宅地関係'!P149</f>
        <v>中小規模の小売店舗等が建ち並ぶ商業地域</v>
      </c>
      <c r="S24" s="2" t="str">
        <f>'R2宅地関係'!Q149</f>
        <v>南22m
市道</v>
      </c>
      <c r="T24" s="3" t="str">
        <f>'R2宅地関係'!R149</f>
        <v>水道
ガス
下水</v>
      </c>
      <c r="U24" s="2" t="str">
        <f>'R2宅地関係'!S149</f>
        <v>桑名
600m</v>
      </c>
      <c r="V24" s="2" t="str">
        <f>'R2宅地関係'!T149</f>
        <v>商業
(80.400)
準防</v>
      </c>
      <c r="W24" s="64"/>
      <c r="X24" s="65"/>
      <c r="Y24" s="64"/>
      <c r="Z24" s="64"/>
      <c r="AA24" s="64"/>
      <c r="AB24" s="64"/>
      <c r="AC24" s="64"/>
      <c r="AD24" s="64"/>
      <c r="AE24" s="64"/>
      <c r="AF24" s="64"/>
      <c r="AG24" s="64"/>
      <c r="AH24" s="64"/>
      <c r="AI24" s="64"/>
      <c r="AJ24" s="64"/>
    </row>
    <row r="25" spans="1:36" ht="46" customHeight="1" x14ac:dyDescent="0.15">
      <c r="A25" s="51" t="s">
        <v>807</v>
      </c>
      <c r="B25" s="8"/>
      <c r="C25" s="116" t="s">
        <v>1327</v>
      </c>
      <c r="D25" s="117"/>
      <c r="E25" s="4" t="s">
        <v>751</v>
      </c>
      <c r="F25" s="5"/>
      <c r="G25" s="57">
        <f>'R2宅地関係'!H158</f>
        <v>40400</v>
      </c>
      <c r="H25" s="57">
        <f>'R2宅地関係'!I158</f>
        <v>40000</v>
      </c>
      <c r="I25" s="57">
        <f>'R2宅地関係'!J158</f>
        <v>39800</v>
      </c>
      <c r="J25" s="43">
        <f t="shared" si="1"/>
        <v>-1</v>
      </c>
      <c r="K25" s="43">
        <f t="shared" si="0"/>
        <v>-0.5</v>
      </c>
      <c r="L25" s="42">
        <v>40000</v>
      </c>
      <c r="M25" s="52">
        <f t="shared" si="2"/>
        <v>0</v>
      </c>
      <c r="N25" s="52">
        <f t="shared" si="3"/>
        <v>-0.5</v>
      </c>
      <c r="O25" s="44">
        <f>'R2宅地関係'!M158</f>
        <v>228</v>
      </c>
      <c r="P25" s="56" t="str">
        <f>'R2宅地関係'!N158</f>
        <v>1:1</v>
      </c>
      <c r="Q25" s="6" t="str">
        <f>'R2宅地関係'!O158</f>
        <v>住宅
Ｗ２</v>
      </c>
      <c r="R25" s="5" t="str">
        <f>'R2宅地関係'!P158</f>
        <v>一般住宅が建ち並ぶ区画整然とした住宅地域</v>
      </c>
      <c r="S25" s="2" t="str">
        <f>'R2宅地関係'!Q158</f>
        <v>北6m
市道</v>
      </c>
      <c r="T25" s="3" t="str">
        <f>'R2宅地関係'!R158</f>
        <v>水道
ガス
下水</v>
      </c>
      <c r="U25" s="2" t="str">
        <f>'R2宅地関係'!S158</f>
        <v>近鉄千代崎
960m</v>
      </c>
      <c r="V25" s="2" t="str">
        <f>'R2宅地関係'!T158</f>
        <v>１低専
(60.100)</v>
      </c>
      <c r="W25" s="64"/>
      <c r="X25" s="65"/>
      <c r="Y25" s="64"/>
      <c r="Z25" s="64"/>
      <c r="AA25" s="64"/>
      <c r="AB25" s="64"/>
      <c r="AC25" s="64"/>
      <c r="AD25" s="64"/>
      <c r="AE25" s="64"/>
      <c r="AF25" s="64"/>
      <c r="AG25" s="64"/>
      <c r="AH25" s="64"/>
      <c r="AI25" s="64"/>
      <c r="AJ25" s="64"/>
    </row>
    <row r="26" spans="1:36" ht="46" customHeight="1" x14ac:dyDescent="0.15">
      <c r="A26" s="50" t="s">
        <v>807</v>
      </c>
      <c r="B26" s="36"/>
      <c r="C26" s="114" t="s">
        <v>1328</v>
      </c>
      <c r="D26" s="115"/>
      <c r="E26" s="7" t="s">
        <v>1357</v>
      </c>
      <c r="F26" s="5" t="s">
        <v>813</v>
      </c>
      <c r="G26" s="57">
        <f>'R2宅地関係'!H159</f>
        <v>41500</v>
      </c>
      <c r="H26" s="57">
        <f>'R2宅地関係'!I159</f>
        <v>41400</v>
      </c>
      <c r="I26" s="57">
        <f>'R2宅地関係'!J159</f>
        <v>41300</v>
      </c>
      <c r="J26" s="43">
        <f t="shared" si="1"/>
        <v>-0.2</v>
      </c>
      <c r="K26" s="43">
        <f t="shared" si="0"/>
        <v>-0.2</v>
      </c>
      <c r="L26" s="42">
        <v>41400</v>
      </c>
      <c r="M26" s="52">
        <f t="shared" si="2"/>
        <v>0</v>
      </c>
      <c r="N26" s="52">
        <f t="shared" si="3"/>
        <v>-0.2</v>
      </c>
      <c r="O26" s="44">
        <f>'R2宅地関係'!M159</f>
        <v>188</v>
      </c>
      <c r="P26" s="56" t="str">
        <f>'R2宅地関係'!N159</f>
        <v>1:1.5</v>
      </c>
      <c r="Q26" s="6" t="str">
        <f>'R2宅地関係'!O159</f>
        <v>住宅
Ｗ２</v>
      </c>
      <c r="R26" s="5" t="str">
        <f>'R2宅地関係'!P159</f>
        <v>一般住宅が建ち並ぶ既成住宅地域</v>
      </c>
      <c r="S26" s="2" t="str">
        <f>'R2宅地関係'!Q159</f>
        <v>南東5m
市道</v>
      </c>
      <c r="T26" s="3" t="str">
        <f>'R2宅地関係'!R159</f>
        <v>水道
ガス
下水</v>
      </c>
      <c r="U26" s="2" t="str">
        <f>'R2宅地関係'!S159</f>
        <v>近鉄白子
750m</v>
      </c>
      <c r="V26" s="2" t="str">
        <f>'R2宅地関係'!T159</f>
        <v>１中専
(60.200)</v>
      </c>
      <c r="W26" s="64"/>
      <c r="X26" s="65"/>
      <c r="Y26" s="64"/>
      <c r="Z26" s="64"/>
      <c r="AA26" s="64"/>
      <c r="AB26" s="64"/>
      <c r="AC26" s="64"/>
      <c r="AD26" s="64"/>
      <c r="AE26" s="64"/>
      <c r="AF26" s="64"/>
      <c r="AG26" s="64"/>
      <c r="AH26" s="64"/>
      <c r="AI26" s="64"/>
      <c r="AJ26" s="64"/>
    </row>
    <row r="27" spans="1:36" ht="46" customHeight="1" x14ac:dyDescent="0.15">
      <c r="A27" s="51" t="s">
        <v>938</v>
      </c>
      <c r="B27" s="8"/>
      <c r="C27" s="116" t="s">
        <v>1329</v>
      </c>
      <c r="D27" s="117"/>
      <c r="E27" s="7" t="s">
        <v>95</v>
      </c>
      <c r="F27" s="5" t="s">
        <v>96</v>
      </c>
      <c r="G27" s="57">
        <f>'R2宅地関係'!H160</f>
        <v>41600</v>
      </c>
      <c r="H27" s="57">
        <f>'R2宅地関係'!I160</f>
        <v>41700</v>
      </c>
      <c r="I27" s="57">
        <f>'R2宅地関係'!J160</f>
        <v>41700</v>
      </c>
      <c r="J27" s="43">
        <f t="shared" si="1"/>
        <v>0.2</v>
      </c>
      <c r="K27" s="43">
        <f t="shared" si="0"/>
        <v>0</v>
      </c>
      <c r="L27" s="42">
        <v>41800</v>
      </c>
      <c r="M27" s="52">
        <f t="shared" si="2"/>
        <v>0.2</v>
      </c>
      <c r="N27" s="52">
        <f t="shared" si="3"/>
        <v>-0.2</v>
      </c>
      <c r="O27" s="44">
        <f>'R2宅地関係'!M160</f>
        <v>228</v>
      </c>
      <c r="P27" s="56" t="str">
        <f>'R2宅地関係'!N160</f>
        <v>1.2:1</v>
      </c>
      <c r="Q27" s="6" t="str">
        <f>'R2宅地関係'!O160</f>
        <v>住宅
Ｗ１</v>
      </c>
      <c r="R27" s="5" t="str">
        <f>'R2宅地関係'!P160</f>
        <v>中規模の一般住宅が建ち並ぶ住宅地域</v>
      </c>
      <c r="S27" s="2" t="str">
        <f>'R2宅地関係'!Q160</f>
        <v>北東6m
市道</v>
      </c>
      <c r="T27" s="3" t="str">
        <f>'R2宅地関係'!R160</f>
        <v>水道
ガス
下水</v>
      </c>
      <c r="U27" s="2" t="str">
        <f>'R2宅地関係'!S160</f>
        <v>近鉄白子
3.5km</v>
      </c>
      <c r="V27" s="2" t="str">
        <f>'R2宅地関係'!T160</f>
        <v>１中専
(60.200)</v>
      </c>
      <c r="W27" s="64"/>
      <c r="X27" s="65"/>
      <c r="Y27" s="64"/>
      <c r="Z27" s="64"/>
      <c r="AA27" s="64"/>
      <c r="AB27" s="64"/>
      <c r="AC27" s="64"/>
      <c r="AD27" s="64"/>
      <c r="AE27" s="64"/>
      <c r="AF27" s="64"/>
      <c r="AG27" s="64"/>
      <c r="AH27" s="64"/>
      <c r="AI27" s="64"/>
      <c r="AJ27" s="64"/>
    </row>
    <row r="28" spans="1:36" ht="46" customHeight="1" x14ac:dyDescent="0.15">
      <c r="A28" s="50" t="s">
        <v>938</v>
      </c>
      <c r="B28" s="36"/>
      <c r="C28" s="120" t="s">
        <v>700</v>
      </c>
      <c r="D28" s="115"/>
      <c r="E28" s="7" t="s">
        <v>1578</v>
      </c>
      <c r="F28" s="5" t="s">
        <v>1581</v>
      </c>
      <c r="G28" s="74" t="s">
        <v>29</v>
      </c>
      <c r="H28" s="57">
        <f>'R2宅地関係'!I170</f>
        <v>65700</v>
      </c>
      <c r="I28" s="57">
        <f>'R2宅地関係'!J170</f>
        <v>65500</v>
      </c>
      <c r="J28" s="75" t="s">
        <v>29</v>
      </c>
      <c r="K28" s="43">
        <f t="shared" si="0"/>
        <v>-0.3</v>
      </c>
      <c r="L28" s="42">
        <v>65700</v>
      </c>
      <c r="M28" s="52">
        <f t="shared" si="2"/>
        <v>0</v>
      </c>
      <c r="N28" s="52">
        <f t="shared" si="3"/>
        <v>-0.3</v>
      </c>
      <c r="O28" s="44">
        <f>'R2宅地関係'!M170</f>
        <v>1394</v>
      </c>
      <c r="P28" s="56" t="str">
        <f>'R2宅地関係'!N170</f>
        <v>1:1</v>
      </c>
      <c r="Q28" s="6" t="str">
        <f>'R2宅地関係'!O170</f>
        <v>店舗
Ｓ2</v>
      </c>
      <c r="R28" s="5" t="str">
        <f>'R2宅地関係'!P170</f>
        <v>店舗、営業所等が多い国道沿いの路線商業地域</v>
      </c>
      <c r="S28" s="2" t="str">
        <f>'R2宅地関係'!Q170</f>
        <v>西25m
国道
三方路</v>
      </c>
      <c r="T28" s="3" t="str">
        <f>'R2宅地関係'!R170</f>
        <v>水道
ガス
下水</v>
      </c>
      <c r="U28" s="2" t="str">
        <f>'R2宅地関係'!S170</f>
        <v>近鉄白子
770m</v>
      </c>
      <c r="V28" s="2" t="str">
        <f>'R2宅地関係'!T170</f>
        <v>近商
(80.200)</v>
      </c>
      <c r="W28" s="64"/>
      <c r="X28" s="65"/>
      <c r="Y28" s="64"/>
      <c r="Z28" s="64"/>
      <c r="AA28" s="64"/>
      <c r="AB28" s="64"/>
      <c r="AC28" s="64"/>
      <c r="AD28" s="64"/>
      <c r="AE28" s="64"/>
      <c r="AF28" s="64"/>
      <c r="AG28" s="64"/>
      <c r="AH28" s="64"/>
      <c r="AI28" s="64"/>
      <c r="AJ28" s="64"/>
    </row>
    <row r="29" spans="1:36" ht="46" customHeight="1" x14ac:dyDescent="0.15">
      <c r="A29" s="51" t="s">
        <v>939</v>
      </c>
      <c r="B29" s="8"/>
      <c r="C29" s="116" t="s">
        <v>702</v>
      </c>
      <c r="D29" s="117"/>
      <c r="E29" s="7" t="s">
        <v>1358</v>
      </c>
      <c r="F29" s="5"/>
      <c r="G29" s="57">
        <f>'R2宅地関係'!H182</f>
        <v>44500</v>
      </c>
      <c r="H29" s="57">
        <f>'R2宅地関係'!I182</f>
        <v>43900</v>
      </c>
      <c r="I29" s="57">
        <f>'R2宅地関係'!J182</f>
        <v>43300</v>
      </c>
      <c r="J29" s="43">
        <f t="shared" si="1"/>
        <v>-1.3</v>
      </c>
      <c r="K29" s="43">
        <f t="shared" si="0"/>
        <v>-1.4</v>
      </c>
      <c r="L29" s="42">
        <v>43700</v>
      </c>
      <c r="M29" s="52">
        <f t="shared" si="2"/>
        <v>-0.5</v>
      </c>
      <c r="N29" s="52">
        <f t="shared" si="3"/>
        <v>-0.9</v>
      </c>
      <c r="O29" s="44">
        <f>'R2宅地関係'!M182</f>
        <v>219</v>
      </c>
      <c r="P29" s="56" t="str">
        <f>'R2宅地関係'!N182</f>
        <v>1:1.5</v>
      </c>
      <c r="Q29" s="6" t="str">
        <f>'R2宅地関係'!O182</f>
        <v>住宅
Ｗ２</v>
      </c>
      <c r="R29" s="5" t="str">
        <f>'R2宅地関係'!P182</f>
        <v>一般住宅が建ち並ぶ区画整然とした住宅地域</v>
      </c>
      <c r="S29" s="2" t="str">
        <f>'R2宅地関係'!Q182</f>
        <v>北西6m
市道</v>
      </c>
      <c r="T29" s="3" t="str">
        <f>'R2宅地関係'!R182</f>
        <v>水道
ガス
下水</v>
      </c>
      <c r="U29" s="2" t="str">
        <f>'R2宅地関係'!S182</f>
        <v>近鉄桔梗が丘
960m</v>
      </c>
      <c r="V29" s="2" t="str">
        <f>'R2宅地関係'!T182</f>
        <v>都
１低専
(50.100)</v>
      </c>
      <c r="W29" s="64"/>
      <c r="X29" s="65"/>
      <c r="Y29" s="64"/>
      <c r="Z29" s="64"/>
      <c r="AA29" s="64"/>
      <c r="AB29" s="64"/>
      <c r="AC29" s="64"/>
      <c r="AD29" s="64"/>
      <c r="AE29" s="64"/>
      <c r="AF29" s="64"/>
      <c r="AG29" s="64"/>
      <c r="AH29" s="64"/>
      <c r="AI29" s="64"/>
      <c r="AJ29" s="64"/>
    </row>
    <row r="30" spans="1:36" ht="46" customHeight="1" x14ac:dyDescent="0.15">
      <c r="A30" s="50" t="s">
        <v>817</v>
      </c>
      <c r="B30" s="36"/>
      <c r="C30" s="114" t="s">
        <v>1267</v>
      </c>
      <c r="D30" s="115"/>
      <c r="E30" s="7" t="s">
        <v>1359</v>
      </c>
      <c r="F30" s="5" t="s">
        <v>818</v>
      </c>
      <c r="G30" s="57">
        <f>'R2宅地関係'!H188</f>
        <v>23800</v>
      </c>
      <c r="H30" s="57">
        <f>'R2宅地関係'!I188</f>
        <v>23000</v>
      </c>
      <c r="I30" s="57">
        <f>'R2宅地関係'!J188</f>
        <v>22200</v>
      </c>
      <c r="J30" s="43">
        <f t="shared" si="1"/>
        <v>-3.4</v>
      </c>
      <c r="K30" s="43">
        <f t="shared" si="0"/>
        <v>-3.5</v>
      </c>
      <c r="L30" s="42">
        <v>22700</v>
      </c>
      <c r="M30" s="52">
        <f t="shared" si="2"/>
        <v>-1.3</v>
      </c>
      <c r="N30" s="52">
        <f t="shared" si="3"/>
        <v>-2.2000000000000002</v>
      </c>
      <c r="O30" s="44">
        <f>'R2宅地関係'!M188</f>
        <v>173</v>
      </c>
      <c r="P30" s="56" t="str">
        <f>'R2宅地関係'!N188</f>
        <v>1:2</v>
      </c>
      <c r="Q30" s="6" t="str">
        <f>'R2宅地関係'!O188</f>
        <v>住宅
Ｗ２</v>
      </c>
      <c r="R30" s="5" t="str">
        <f>'R2宅地関係'!P188</f>
        <v>一般住宅が密集する既成住宅地域</v>
      </c>
      <c r="S30" s="2" t="str">
        <f>'R2宅地関係'!Q188</f>
        <v>南4m
市道</v>
      </c>
      <c r="T30" s="3" t="str">
        <f>'R2宅地関係'!R188</f>
        <v>水道</v>
      </c>
      <c r="U30" s="2" t="str">
        <f>'R2宅地関係'!S188</f>
        <v>尾鷲
1.1km</v>
      </c>
      <c r="V30" s="2" t="str">
        <f>'R2宅地関係'!T188</f>
        <v>都
(70.200)</v>
      </c>
      <c r="W30" s="64"/>
      <c r="X30" s="65"/>
      <c r="Y30" s="64"/>
      <c r="Z30" s="64"/>
      <c r="AA30" s="64"/>
      <c r="AB30" s="64"/>
      <c r="AC30" s="64"/>
      <c r="AD30" s="64"/>
      <c r="AE30" s="64"/>
      <c r="AF30" s="64"/>
      <c r="AG30" s="64"/>
      <c r="AH30" s="64"/>
      <c r="AI30" s="64"/>
      <c r="AJ30" s="64"/>
    </row>
    <row r="31" spans="1:36" ht="46" customHeight="1" x14ac:dyDescent="0.15">
      <c r="A31" s="50" t="s">
        <v>98</v>
      </c>
      <c r="B31" s="36"/>
      <c r="C31" s="114" t="s">
        <v>704</v>
      </c>
      <c r="D31" s="115"/>
      <c r="E31" s="7" t="s">
        <v>1035</v>
      </c>
      <c r="F31" s="5"/>
      <c r="G31" s="57">
        <f>'R2宅地関係'!H237</f>
        <v>45300</v>
      </c>
      <c r="H31" s="57">
        <f>'R2宅地関係'!I237</f>
        <v>44100</v>
      </c>
      <c r="I31" s="57">
        <f>'R2宅地関係'!J237</f>
        <v>42900</v>
      </c>
      <c r="J31" s="43">
        <f t="shared" si="1"/>
        <v>-2.6</v>
      </c>
      <c r="K31" s="43">
        <f t="shared" si="0"/>
        <v>-2.7</v>
      </c>
      <c r="L31" s="42">
        <v>43800</v>
      </c>
      <c r="M31" s="52">
        <f t="shared" si="2"/>
        <v>-0.7</v>
      </c>
      <c r="N31" s="52">
        <f t="shared" si="3"/>
        <v>-2.1</v>
      </c>
      <c r="O31" s="44">
        <f>'R2宅地関係'!M237</f>
        <v>374</v>
      </c>
      <c r="P31" s="56" t="str">
        <f>'R2宅地関係'!N237</f>
        <v>1:4</v>
      </c>
      <c r="Q31" s="6" t="str">
        <f>'R2宅地関係'!O237</f>
        <v>住宅
ＲＣ２</v>
      </c>
      <c r="R31" s="5" t="str">
        <f>'R2宅地関係'!P237</f>
        <v>中規模の住宅等が建ち並ぶ駅に近い既成住宅地域</v>
      </c>
      <c r="S31" s="2" t="str">
        <f>'R2宅地関係'!Q237</f>
        <v>東7m
市道</v>
      </c>
      <c r="T31" s="3" t="str">
        <f>'R2宅地関係'!R237</f>
        <v>水道
ガス</v>
      </c>
      <c r="U31" s="2" t="str">
        <f>'R2宅地関係'!S237</f>
        <v>伊賀鉄上野市
330m</v>
      </c>
      <c r="V31" s="2" t="str">
        <f>'R2宅地関係'!T237</f>
        <v>都
１中専
(60.200)</v>
      </c>
      <c r="W31" s="64"/>
      <c r="X31" s="65"/>
      <c r="Y31" s="64"/>
      <c r="Z31" s="64"/>
      <c r="AA31" s="64"/>
      <c r="AB31" s="64"/>
      <c r="AC31" s="64"/>
      <c r="AD31" s="64"/>
      <c r="AE31" s="64"/>
      <c r="AF31" s="64"/>
      <c r="AG31" s="64"/>
      <c r="AH31" s="64"/>
      <c r="AI31" s="64"/>
      <c r="AJ31" s="64"/>
    </row>
    <row r="32" spans="1:36" ht="60.75" customHeight="1" x14ac:dyDescent="0.15">
      <c r="A32" s="50" t="s">
        <v>98</v>
      </c>
      <c r="B32" s="36"/>
      <c r="C32" s="120" t="s">
        <v>705</v>
      </c>
      <c r="D32" s="115"/>
      <c r="E32" s="7" t="s">
        <v>647</v>
      </c>
      <c r="F32" s="5"/>
      <c r="G32" s="57">
        <f>'R2宅地関係'!H250</f>
        <v>53200</v>
      </c>
      <c r="H32" s="57">
        <f>'R2宅地関係'!I250</f>
        <v>51600</v>
      </c>
      <c r="I32" s="57">
        <f>'R2宅地関係'!J250</f>
        <v>50000</v>
      </c>
      <c r="J32" s="43">
        <f t="shared" si="1"/>
        <v>-3</v>
      </c>
      <c r="K32" s="43">
        <f t="shared" si="0"/>
        <v>-3.1</v>
      </c>
      <c r="L32" s="42">
        <v>51000</v>
      </c>
      <c r="M32" s="52">
        <f t="shared" si="2"/>
        <v>-1.2</v>
      </c>
      <c r="N32" s="52">
        <f t="shared" si="3"/>
        <v>-2</v>
      </c>
      <c r="O32" s="44">
        <f>'R2宅地関係'!M250</f>
        <v>166</v>
      </c>
      <c r="P32" s="56" t="str">
        <f>'R2宅地関係'!N250</f>
        <v>1:5</v>
      </c>
      <c r="Q32" s="6" t="str">
        <f>'R2宅地関係'!O250</f>
        <v>店舗兼住宅
Ｓ３</v>
      </c>
      <c r="R32" s="5" t="str">
        <f>'R2宅地関係'!P250</f>
        <v>小売店舗を主とする駅近くの既成商業地域</v>
      </c>
      <c r="S32" s="2" t="str">
        <f>'R2宅地関係'!Q250</f>
        <v>北7.7m
市道</v>
      </c>
      <c r="T32" s="3" t="str">
        <f>'R2宅地関係'!R250</f>
        <v>水道
ガス</v>
      </c>
      <c r="U32" s="2" t="str">
        <f>'R2宅地関係'!S250</f>
        <v>伊賀鉄上野市
200m</v>
      </c>
      <c r="V32" s="2" t="str">
        <f>'R2宅地関係'!T250</f>
        <v>都
商業
(80.400)
準防</v>
      </c>
      <c r="W32" s="64"/>
      <c r="X32" s="65"/>
      <c r="Y32" s="64"/>
      <c r="Z32" s="64"/>
      <c r="AA32" s="64"/>
      <c r="AB32" s="64"/>
      <c r="AC32" s="64"/>
      <c r="AD32" s="64"/>
      <c r="AE32" s="64"/>
      <c r="AF32" s="64"/>
      <c r="AG32" s="64"/>
      <c r="AH32" s="64"/>
      <c r="AI32" s="64"/>
      <c r="AJ32" s="64"/>
    </row>
  </sheetData>
  <mergeCells count="42">
    <mergeCell ref="C19:D19"/>
    <mergeCell ref="C32:D32"/>
    <mergeCell ref="C21:D21"/>
    <mergeCell ref="C22:D22"/>
    <mergeCell ref="C23:D23"/>
    <mergeCell ref="C24:D24"/>
    <mergeCell ref="C25:D25"/>
    <mergeCell ref="C26:D26"/>
    <mergeCell ref="C27:D27"/>
    <mergeCell ref="C28:D28"/>
    <mergeCell ref="C29:D29"/>
    <mergeCell ref="C30:D30"/>
    <mergeCell ref="C31:D31"/>
    <mergeCell ref="C20:D20"/>
    <mergeCell ref="A3:D3"/>
    <mergeCell ref="E3:F3"/>
    <mergeCell ref="O3:O4"/>
    <mergeCell ref="J3:K3"/>
    <mergeCell ref="G3:I3"/>
    <mergeCell ref="M3:N3"/>
    <mergeCell ref="L3:L4"/>
    <mergeCell ref="P3:P4"/>
    <mergeCell ref="S3:S4"/>
    <mergeCell ref="U3:U4"/>
    <mergeCell ref="V3:V4"/>
    <mergeCell ref="R3:R4"/>
    <mergeCell ref="Q3:Q4"/>
    <mergeCell ref="T3:T4"/>
    <mergeCell ref="C5:D5"/>
    <mergeCell ref="C6:D6"/>
    <mergeCell ref="C7:D7"/>
    <mergeCell ref="C9:D9"/>
    <mergeCell ref="C10:D10"/>
    <mergeCell ref="C8:D8"/>
    <mergeCell ref="C11:D11"/>
    <mergeCell ref="C15:D15"/>
    <mergeCell ref="C16:D16"/>
    <mergeCell ref="C17:D17"/>
    <mergeCell ref="C18:D18"/>
    <mergeCell ref="C13:D13"/>
    <mergeCell ref="C14:D14"/>
    <mergeCell ref="C12:D12"/>
  </mergeCells>
  <phoneticPr fontId="2"/>
  <printOptions horizontalCentered="1"/>
  <pageMargins left="0.39370078740157483" right="0.39370078740157483" top="0.98425196850393704" bottom="0.78740157480314965" header="0.23622047244094491" footer="0.51181102362204722"/>
  <pageSetup paperSize="9" scale="59" firstPageNumber="29" fitToHeight="0" orientation="landscape" useFirstPageNumber="1" r:id="rId1"/>
  <headerFooter alignWithMargins="0">
    <oddFooter>&amp;C&amp;16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R2宅地関係</vt:lpstr>
      <vt:lpstr>R2林地関係</vt:lpstr>
      <vt:lpstr>R2共通地点一覧表</vt:lpstr>
      <vt:lpstr>'R2共通地点一覧表'!Print_Area</vt:lpstr>
      <vt:lpstr>'R2宅地関係'!Print_Area</vt:lpstr>
      <vt:lpstr>'R2林地関係'!Print_Area</vt:lpstr>
      <vt:lpstr>'R2共通地点一覧表'!Print_Titles</vt:lpstr>
      <vt:lpstr>'R2宅地関係'!Print_Titles</vt:lpstr>
      <vt:lpstr>'R2林地関係'!Print_Titles</vt:lpstr>
    </vt:vector>
  </TitlesOfParts>
  <Company>三重県庁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三重県企画振興部政策調整課</dc:creator>
  <cp:lastModifiedBy>mieken</cp:lastModifiedBy>
  <cp:lastPrinted>2020-09-23T06:20:20Z</cp:lastPrinted>
  <dcterms:created xsi:type="dcterms:W3CDTF">2000-06-08T01:06:00Z</dcterms:created>
  <dcterms:modified xsi:type="dcterms:W3CDTF">2020-09-23T06:21:59Z</dcterms:modified>
</cp:coreProperties>
</file>