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県勢要覧・あらまし\R02刊\6_みえDataBox用データ\1_三重県勢要覧\EXCEL\20_統計表\"/>
    </mc:Choice>
  </mc:AlternateContent>
  <bookViews>
    <workbookView xWindow="0" yWindow="0" windowWidth="21570" windowHeight="10380" tabRatio="855"/>
  </bookViews>
  <sheets>
    <sheet name="003年齢３区分別人口、人口割合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F13" i="4"/>
  <c r="D13" i="4"/>
</calcChain>
</file>

<file path=xl/sharedStrings.xml><?xml version="1.0" encoding="utf-8"?>
<sst xmlns="http://schemas.openxmlformats.org/spreadsheetml/2006/main" count="26" uniqueCount="24">
  <si>
    <t>資料　総務省統計局「国勢調査報告」　　</t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6"/>
  </si>
  <si>
    <t>３.　年 齢 ３ 区 分 別 人 口、 人 口 割 合</t>
    <phoneticPr fontId="6"/>
  </si>
  <si>
    <t>総　人　口</t>
    <phoneticPr fontId="6"/>
  </si>
  <si>
    <t>年少人口</t>
  </si>
  <si>
    <t>生産年齢人口</t>
  </si>
  <si>
    <t>老年人口</t>
  </si>
  <si>
    <t>(15歳未満）</t>
  </si>
  <si>
    <t>割 合(％)</t>
  </si>
  <si>
    <t>(15～64歳)</t>
  </si>
  <si>
    <t>(65歳以上）</t>
  </si>
  <si>
    <t>昭和 55 年</t>
    <rPh sb="0" eb="2">
      <t>ショウワ</t>
    </rPh>
    <phoneticPr fontId="6"/>
  </si>
  <si>
    <t xml:space="preserve">     60 年</t>
    <phoneticPr fontId="6"/>
  </si>
  <si>
    <t>平成  2 年</t>
  </si>
  <si>
    <t xml:space="preserve">   7</t>
  </si>
  <si>
    <t xml:space="preserve">  12</t>
  </si>
  <si>
    <t xml:space="preserve">  17</t>
  </si>
  <si>
    <t xml:space="preserve">  22</t>
  </si>
  <si>
    <t xml:space="preserve">  27</t>
  </si>
  <si>
    <t>注）・昭和55年～平成27年は国勢調査による。</t>
    <rPh sb="3" eb="5">
      <t>ショウワ</t>
    </rPh>
    <rPh sb="7" eb="8">
      <t>ネン</t>
    </rPh>
    <rPh sb="9" eb="11">
      <t>ヘイセイ</t>
    </rPh>
    <rPh sb="13" eb="14">
      <t>ネン</t>
    </rPh>
    <rPh sb="15" eb="17">
      <t>コクセイ</t>
    </rPh>
    <rPh sb="17" eb="19">
      <t>チョウサ</t>
    </rPh>
    <phoneticPr fontId="6"/>
  </si>
  <si>
    <t>　戦略企画部統計課「三重県の人口」</t>
    <rPh sb="1" eb="3">
      <t>センリャク</t>
    </rPh>
    <rPh sb="3" eb="5">
      <t>キカク</t>
    </rPh>
    <rPh sb="5" eb="6">
      <t>ブ</t>
    </rPh>
    <rPh sb="6" eb="9">
      <t>トウケイカ</t>
    </rPh>
    <rPh sb="10" eb="13">
      <t>ミエケン</t>
    </rPh>
    <rPh sb="14" eb="16">
      <t>ジンコウ</t>
    </rPh>
    <phoneticPr fontId="6"/>
  </si>
  <si>
    <t xml:space="preserve">  　・総人口には年齢不詳を含み、年齢（3区分）別人口の割合は年齢</t>
    <rPh sb="4" eb="7">
      <t>ソウジンコウ</t>
    </rPh>
    <rPh sb="9" eb="11">
      <t>ネンレイ</t>
    </rPh>
    <rPh sb="11" eb="13">
      <t>フショウ</t>
    </rPh>
    <rPh sb="14" eb="15">
      <t>フク</t>
    </rPh>
    <rPh sb="17" eb="19">
      <t>ネンレイ</t>
    </rPh>
    <rPh sb="21" eb="23">
      <t>クブン</t>
    </rPh>
    <rPh sb="24" eb="25">
      <t>ベツ</t>
    </rPh>
    <rPh sb="25" eb="27">
      <t>ジンコウ</t>
    </rPh>
    <rPh sb="28" eb="30">
      <t>ワリアイ</t>
    </rPh>
    <rPh sb="31" eb="33">
      <t>ネンレイ</t>
    </rPh>
    <phoneticPr fontId="6"/>
  </si>
  <si>
    <t xml:space="preserve">  　不詳を含む総数を分母として算出している。</t>
    <rPh sb="3" eb="5">
      <t>フショウ</t>
    </rPh>
    <rPh sb="6" eb="7">
      <t>フク</t>
    </rPh>
    <rPh sb="8" eb="10">
      <t>ソウスウ</t>
    </rPh>
    <rPh sb="11" eb="13">
      <t>ブンボ</t>
    </rPh>
    <rPh sb="16" eb="18">
      <t>サンシュツ</t>
    </rPh>
    <phoneticPr fontId="6"/>
  </si>
  <si>
    <t xml:space="preserve">  　・令和元年は三重県月別人口調査による推計値。</t>
    <rPh sb="4" eb="6">
      <t>レイワ</t>
    </rPh>
    <rPh sb="6" eb="7">
      <t>ガン</t>
    </rPh>
    <rPh sb="7" eb="8">
      <t>ネン</t>
    </rPh>
    <rPh sb="9" eb="12">
      <t>ミエケン</t>
    </rPh>
    <rPh sb="12" eb="14">
      <t>ツキベツ</t>
    </rPh>
    <rPh sb="14" eb="16">
      <t>ジンコウ</t>
    </rPh>
    <rPh sb="16" eb="18">
      <t>チョウサ</t>
    </rPh>
    <rPh sb="21" eb="24">
      <t>スイケイチ</t>
    </rPh>
    <phoneticPr fontId="6"/>
  </si>
  <si>
    <t>令和 元 年</t>
    <rPh sb="3" eb="4">
      <t>ガン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</si>
</sst>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0.0_);[Red]\(0.0\)"/>
  </numFmts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7" fontId="3" fillId="0" borderId="0"/>
    <xf numFmtId="9" fontId="2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37" fontId="3" fillId="0" borderId="0" xfId="3" applyFont="1" applyFill="1" applyAlignment="1">
      <alignment horizontal="centerContinuous"/>
    </xf>
    <xf numFmtId="0" fontId="2" fillId="0" borderId="0" xfId="1" applyFont="1" applyFill="1"/>
    <xf numFmtId="0" fontId="2" fillId="0" borderId="0" xfId="1" applyFont="1" applyFill="1" applyBorder="1"/>
    <xf numFmtId="37" fontId="8" fillId="0" borderId="0" xfId="3" applyFont="1" applyFill="1" applyBorder="1" applyAlignment="1" applyProtection="1">
      <alignment horizontal="right"/>
      <protection locked="0"/>
    </xf>
    <xf numFmtId="37" fontId="3" fillId="0" borderId="0" xfId="3" applyFont="1" applyFill="1"/>
    <xf numFmtId="37" fontId="5" fillId="0" borderId="0" xfId="3" applyFont="1" applyFill="1" applyAlignment="1">
      <alignment horizontal="centerContinuous"/>
    </xf>
    <xf numFmtId="37" fontId="4" fillId="0" borderId="0" xfId="3" applyFont="1" applyFill="1" applyAlignment="1">
      <alignment horizontal="centerContinuous"/>
    </xf>
    <xf numFmtId="37" fontId="8" fillId="0" borderId="8" xfId="3" applyFont="1" applyFill="1" applyBorder="1"/>
    <xf numFmtId="37" fontId="8" fillId="0" borderId="4" xfId="3" applyFont="1" applyFill="1" applyBorder="1" applyAlignment="1">
      <alignment horizontal="center"/>
    </xf>
    <xf numFmtId="37" fontId="3" fillId="0" borderId="9" xfId="3" applyFont="1" applyFill="1" applyBorder="1"/>
    <xf numFmtId="37" fontId="8" fillId="0" borderId="7" xfId="3" applyFont="1" applyFill="1" applyBorder="1"/>
    <xf numFmtId="37" fontId="8" fillId="0" borderId="2" xfId="3" applyFont="1" applyFill="1" applyBorder="1" applyAlignment="1">
      <alignment horizontal="center" vertical="top"/>
    </xf>
    <xf numFmtId="37" fontId="8" fillId="0" borderId="10" xfId="3" applyFont="1" applyFill="1" applyBorder="1" applyAlignment="1">
      <alignment horizontal="center" vertical="center"/>
    </xf>
    <xf numFmtId="37" fontId="8" fillId="0" borderId="6" xfId="3" applyFont="1" applyFill="1" applyBorder="1" applyAlignment="1">
      <alignment horizontal="center"/>
    </xf>
    <xf numFmtId="37" fontId="8" fillId="0" borderId="0" xfId="3" applyFont="1" applyFill="1"/>
    <xf numFmtId="179" fontId="8" fillId="0" borderId="0" xfId="3" applyNumberFormat="1" applyFont="1" applyFill="1"/>
    <xf numFmtId="179" fontId="8" fillId="0" borderId="0" xfId="3" applyNumberFormat="1" applyFont="1" applyFill="1" applyBorder="1"/>
    <xf numFmtId="37" fontId="8" fillId="0" borderId="6" xfId="3" quotePrefix="1" applyFont="1" applyFill="1" applyBorder="1" applyAlignment="1">
      <alignment horizontal="center"/>
    </xf>
    <xf numFmtId="37" fontId="10" fillId="0" borderId="7" xfId="3" quotePrefix="1" applyFont="1" applyFill="1" applyBorder="1" applyAlignment="1">
      <alignment horizontal="center"/>
    </xf>
    <xf numFmtId="37" fontId="11" fillId="0" borderId="3" xfId="3" applyFont="1" applyFill="1" applyBorder="1" applyAlignment="1"/>
    <xf numFmtId="179" fontId="11" fillId="0" borderId="3" xfId="3" applyNumberFormat="1" applyFont="1" applyFill="1" applyBorder="1" applyAlignment="1"/>
    <xf numFmtId="37" fontId="7" fillId="0" borderId="0" xfId="3" applyFont="1" applyFill="1"/>
    <xf numFmtId="37" fontId="12" fillId="0" borderId="0" xfId="3" applyFont="1" applyFill="1" applyBorder="1" applyAlignment="1">
      <alignment horizontal="center" vertical="center"/>
    </xf>
    <xf numFmtId="37" fontId="7" fillId="0" borderId="6" xfId="3" quotePrefix="1" applyFont="1" applyFill="1" applyBorder="1" applyAlignment="1">
      <alignment horizontal="center"/>
    </xf>
    <xf numFmtId="37" fontId="7" fillId="0" borderId="0" xfId="3" applyFont="1" applyFill="1" applyBorder="1" applyAlignment="1">
      <alignment horizontal="right"/>
    </xf>
    <xf numFmtId="179" fontId="7" fillId="0" borderId="0" xfId="3" applyNumberFormat="1" applyFont="1" applyFill="1" applyBorder="1" applyAlignment="1"/>
    <xf numFmtId="37" fontId="8" fillId="0" borderId="1" xfId="3" applyFont="1" applyFill="1" applyBorder="1" applyAlignment="1">
      <alignment horizontal="center" vertical="center"/>
    </xf>
    <xf numFmtId="37" fontId="3" fillId="0" borderId="5" xfId="3" applyFont="1" applyFill="1" applyBorder="1" applyAlignment="1">
      <alignment vertical="center"/>
    </xf>
  </cellXfs>
  <cellStyles count="5">
    <cellStyle name="パーセント 2" xfId="4"/>
    <cellStyle name="桁区切り 2" xfId="2"/>
    <cellStyle name="標準" xfId="0" builtinId="0"/>
    <cellStyle name="標準 2" xfId="1"/>
    <cellStyle name="標準_007" xfId="3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zoomScaleNormal="100" zoomScaleSheetLayoutView="100" workbookViewId="0">
      <selection activeCell="C37" sqref="C37"/>
    </sheetView>
  </sheetViews>
  <sheetFormatPr defaultRowHeight="13.5"/>
  <cols>
    <col min="1" max="1" width="12.125" style="2" customWidth="1"/>
    <col min="2" max="2" width="14.125" style="2" customWidth="1"/>
    <col min="3" max="3" width="11.625" style="2" customWidth="1"/>
    <col min="4" max="4" width="10.125" style="2" customWidth="1"/>
    <col min="5" max="5" width="11.625" style="2" customWidth="1"/>
    <col min="6" max="6" width="10.125" style="2" customWidth="1"/>
    <col min="7" max="7" width="11.625" style="2" customWidth="1"/>
    <col min="8" max="8" width="10.125" style="2" customWidth="1"/>
    <col min="9" max="16384" width="9" style="2"/>
  </cols>
  <sheetData>
    <row r="1" spans="1:8" ht="17.25" customHeight="1">
      <c r="A1" s="5"/>
      <c r="B1" s="6" t="s">
        <v>1</v>
      </c>
      <c r="C1" s="1"/>
      <c r="D1" s="1"/>
      <c r="E1" s="1"/>
      <c r="F1" s="1"/>
      <c r="G1" s="1"/>
      <c r="H1" s="5"/>
    </row>
    <row r="2" spans="1:8" ht="12.75" customHeight="1" thickBot="1">
      <c r="A2" s="5"/>
      <c r="B2" s="7"/>
      <c r="C2" s="1"/>
      <c r="D2" s="1"/>
      <c r="E2" s="1"/>
      <c r="F2" s="1"/>
      <c r="G2" s="1"/>
      <c r="H2" s="5"/>
    </row>
    <row r="3" spans="1:8" ht="18" customHeight="1" thickTop="1">
      <c r="A3" s="8"/>
      <c r="B3" s="27" t="s">
        <v>2</v>
      </c>
      <c r="C3" s="9" t="s">
        <v>3</v>
      </c>
      <c r="D3" s="10"/>
      <c r="E3" s="9" t="s">
        <v>4</v>
      </c>
      <c r="F3" s="10"/>
      <c r="G3" s="9" t="s">
        <v>5</v>
      </c>
      <c r="H3" s="10"/>
    </row>
    <row r="4" spans="1:8" ht="18" customHeight="1">
      <c r="A4" s="11"/>
      <c r="B4" s="28"/>
      <c r="C4" s="12" t="s">
        <v>6</v>
      </c>
      <c r="D4" s="13" t="s">
        <v>7</v>
      </c>
      <c r="E4" s="12" t="s">
        <v>8</v>
      </c>
      <c r="F4" s="13" t="s">
        <v>7</v>
      </c>
      <c r="G4" s="12" t="s">
        <v>9</v>
      </c>
      <c r="H4" s="13" t="s">
        <v>7</v>
      </c>
    </row>
    <row r="5" spans="1:8" ht="18" customHeight="1">
      <c r="A5" s="14" t="s">
        <v>10</v>
      </c>
      <c r="B5" s="15">
        <v>1686936</v>
      </c>
      <c r="C5" s="15">
        <v>385969</v>
      </c>
      <c r="D5" s="16">
        <v>22.9</v>
      </c>
      <c r="E5" s="15">
        <v>1113812</v>
      </c>
      <c r="F5" s="16">
        <v>66</v>
      </c>
      <c r="G5" s="15">
        <v>187019</v>
      </c>
      <c r="H5" s="17">
        <v>11.1</v>
      </c>
    </row>
    <row r="6" spans="1:8" ht="18" customHeight="1">
      <c r="A6" s="18" t="s">
        <v>11</v>
      </c>
      <c r="B6" s="15">
        <v>1747311</v>
      </c>
      <c r="C6" s="15">
        <v>371893</v>
      </c>
      <c r="D6" s="16">
        <v>21.283732546753267</v>
      </c>
      <c r="E6" s="15">
        <v>1164508</v>
      </c>
      <c r="F6" s="16">
        <v>66.645720195202799</v>
      </c>
      <c r="G6" s="15">
        <v>210815</v>
      </c>
      <c r="H6" s="17">
        <v>12.065110332390743</v>
      </c>
    </row>
    <row r="7" spans="1:8" ht="18" customHeight="1">
      <c r="A7" s="14" t="s">
        <v>12</v>
      </c>
      <c r="B7" s="15">
        <v>1792514</v>
      </c>
      <c r="C7" s="15">
        <v>330251</v>
      </c>
      <c r="D7" s="16">
        <v>18.423900733829694</v>
      </c>
      <c r="E7" s="15">
        <v>1218368</v>
      </c>
      <c r="F7" s="16">
        <v>67.969789915169414</v>
      </c>
      <c r="G7" s="15">
        <v>243358</v>
      </c>
      <c r="H7" s="17">
        <v>13.576351425986072</v>
      </c>
    </row>
    <row r="8" spans="1:8" ht="18" customHeight="1">
      <c r="A8" s="18" t="s">
        <v>13</v>
      </c>
      <c r="B8" s="15">
        <v>1841358</v>
      </c>
      <c r="C8" s="15">
        <v>303645</v>
      </c>
      <c r="D8" s="16">
        <v>16.490275112172647</v>
      </c>
      <c r="E8" s="15">
        <v>1240428</v>
      </c>
      <c r="F8" s="16">
        <v>67.364847031375746</v>
      </c>
      <c r="G8" s="15">
        <v>297129</v>
      </c>
      <c r="H8" s="17">
        <v>16.136405848292402</v>
      </c>
    </row>
    <row r="9" spans="1:8" ht="18" customHeight="1">
      <c r="A9" s="18" t="s">
        <v>14</v>
      </c>
      <c r="B9" s="15">
        <v>1857339</v>
      </c>
      <c r="C9" s="15">
        <v>283081</v>
      </c>
      <c r="D9" s="16">
        <v>15.2</v>
      </c>
      <c r="E9" s="15">
        <v>1222594</v>
      </c>
      <c r="F9" s="16">
        <v>65.8</v>
      </c>
      <c r="G9" s="15">
        <v>350959</v>
      </c>
      <c r="H9" s="17">
        <v>18.899999999999999</v>
      </c>
    </row>
    <row r="10" spans="1:8" ht="18" customHeight="1">
      <c r="A10" s="18" t="s">
        <v>15</v>
      </c>
      <c r="B10" s="15">
        <v>1866963</v>
      </c>
      <c r="C10" s="15">
        <v>266741</v>
      </c>
      <c r="D10" s="16">
        <v>14.3</v>
      </c>
      <c r="E10" s="15">
        <v>1197255</v>
      </c>
      <c r="F10" s="16">
        <v>64.099999999999994</v>
      </c>
      <c r="G10" s="15">
        <v>400647</v>
      </c>
      <c r="H10" s="17">
        <v>21.5</v>
      </c>
    </row>
    <row r="11" spans="1:8" ht="18" customHeight="1">
      <c r="A11" s="18" t="s">
        <v>16</v>
      </c>
      <c r="B11" s="15">
        <v>1854724</v>
      </c>
      <c r="C11" s="15">
        <v>253174</v>
      </c>
      <c r="D11" s="16">
        <v>13.7</v>
      </c>
      <c r="E11" s="15">
        <v>1142275</v>
      </c>
      <c r="F11" s="16">
        <v>61.6</v>
      </c>
      <c r="G11" s="15">
        <v>447103</v>
      </c>
      <c r="H11" s="17">
        <v>24.1</v>
      </c>
    </row>
    <row r="12" spans="1:8" ht="18" customHeight="1">
      <c r="A12" s="18" t="s">
        <v>17</v>
      </c>
      <c r="B12" s="15">
        <v>1815865</v>
      </c>
      <c r="C12" s="15">
        <v>233525</v>
      </c>
      <c r="D12" s="16">
        <v>12.9</v>
      </c>
      <c r="E12" s="15">
        <v>1061577</v>
      </c>
      <c r="F12" s="16">
        <v>58.5</v>
      </c>
      <c r="G12" s="15">
        <v>501046</v>
      </c>
      <c r="H12" s="17">
        <v>27.6</v>
      </c>
    </row>
    <row r="13" spans="1:8" ht="18" customHeight="1">
      <c r="A13" s="24" t="s">
        <v>23</v>
      </c>
      <c r="B13" s="25">
        <v>1779770</v>
      </c>
      <c r="C13" s="25">
        <v>217362</v>
      </c>
      <c r="D13" s="26">
        <f>ROUND(C13/$B13*100,1)</f>
        <v>12.2</v>
      </c>
      <c r="E13" s="25">
        <v>1020103</v>
      </c>
      <c r="F13" s="26">
        <f>ROUND(E13/$B13*100,1)</f>
        <v>57.3</v>
      </c>
      <c r="G13" s="25">
        <v>522588</v>
      </c>
      <c r="H13" s="26">
        <f>ROUND(G13/$B13*100,1)</f>
        <v>29.4</v>
      </c>
    </row>
    <row r="14" spans="1:8" s="3" customFormat="1" ht="3" customHeight="1">
      <c r="A14" s="19"/>
      <c r="B14" s="20"/>
      <c r="C14" s="20"/>
      <c r="D14" s="21"/>
      <c r="E14" s="20"/>
      <c r="F14" s="21"/>
      <c r="G14" s="20"/>
      <c r="H14" s="21"/>
    </row>
    <row r="15" spans="1:8" ht="12.75" customHeight="1">
      <c r="A15" s="15" t="s">
        <v>18</v>
      </c>
      <c r="B15" s="22"/>
      <c r="C15" s="22"/>
      <c r="D15" s="22"/>
      <c r="E15" s="5"/>
      <c r="F15" s="5"/>
      <c r="G15" s="22"/>
      <c r="H15" s="4" t="s">
        <v>0</v>
      </c>
    </row>
    <row r="16" spans="1:8" ht="12.75" customHeight="1">
      <c r="A16" s="15" t="s">
        <v>22</v>
      </c>
      <c r="B16" s="23"/>
      <c r="C16" s="23"/>
      <c r="D16" s="23"/>
      <c r="E16" s="5"/>
      <c r="F16" s="5"/>
      <c r="G16" s="22"/>
      <c r="H16" s="4" t="s">
        <v>19</v>
      </c>
    </row>
    <row r="17" spans="1:1" ht="12.75" customHeight="1">
      <c r="A17" s="15" t="s">
        <v>20</v>
      </c>
    </row>
    <row r="18" spans="1:1">
      <c r="A18" s="15" t="s">
        <v>21</v>
      </c>
    </row>
  </sheetData>
  <mergeCells count="1">
    <mergeCell ref="B3:B4"/>
  </mergeCells>
  <phoneticPr fontId="1"/>
  <pageMargins left="0.59055118110236227" right="0.59055118110236227" top="0.98425196850393704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003年齢３区分別人口、人口割合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2020-06-30T08:11:53Z</cp:lastPrinted>
  <dcterms:created xsi:type="dcterms:W3CDTF">2020-02-06T10:43:53Z</dcterms:created>
  <dcterms:modified xsi:type="dcterms:W3CDTF">2020-07-06T02:42:16Z</dcterms:modified>
</cp:coreProperties>
</file>