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☆工業統計調査\067工業確報作業\H30確報\03 確報案（H30ver秘匿前）\資料\３表・4表\"/>
    </mc:Choice>
  </mc:AlternateContent>
  <bookViews>
    <workbookView xWindow="5955" yWindow="-15" windowWidth="6000" windowHeight="6615"/>
  </bookViews>
  <sheets>
    <sheet name="統計表　第３表" sheetId="5" r:id="rId1"/>
  </sheets>
  <definedNames>
    <definedName name="_xlnm.Print_Area" localSheetId="0">'統計表　第３表'!$A$1:$I$34</definedName>
    <definedName name="Q_統計表2表産業中分類別exl">#REF!</definedName>
    <definedName name="Q_統計表2表市町村別exl">#REF!</definedName>
    <definedName name="Q_統計表3表exl" localSheetId="0">#REF!</definedName>
    <definedName name="Q_統計表3表exl">#REF!</definedName>
    <definedName name="Q_統計表5表1">#REF!</definedName>
  </definedNames>
  <calcPr calcId="162913"/>
</workbook>
</file>

<file path=xl/calcChain.xml><?xml version="1.0" encoding="utf-8"?>
<calcChain xmlns="http://schemas.openxmlformats.org/spreadsheetml/2006/main">
  <c r="H29" i="5" l="1"/>
  <c r="H28" i="5"/>
  <c r="H27" i="5"/>
  <c r="H26" i="5"/>
  <c r="H25" i="5"/>
  <c r="F29" i="5"/>
  <c r="F28" i="5"/>
  <c r="F27" i="5"/>
  <c r="F26" i="5"/>
  <c r="F25" i="5"/>
  <c r="D26" i="5"/>
  <c r="D27" i="5"/>
  <c r="D28" i="5"/>
  <c r="D29" i="5"/>
  <c r="D25" i="5"/>
  <c r="H13" i="5"/>
  <c r="H12" i="5"/>
  <c r="H11" i="5"/>
  <c r="H10" i="5"/>
  <c r="H9" i="5"/>
  <c r="F13" i="5"/>
  <c r="F12" i="5"/>
  <c r="F11" i="5"/>
  <c r="F10" i="5"/>
  <c r="F9" i="5"/>
  <c r="D10" i="5"/>
  <c r="D11" i="5"/>
  <c r="D12" i="5"/>
  <c r="D13" i="5"/>
  <c r="D9" i="5"/>
</calcChain>
</file>

<file path=xl/sharedStrings.xml><?xml version="1.0" encoding="utf-8"?>
<sst xmlns="http://schemas.openxmlformats.org/spreadsheetml/2006/main" count="32" uniqueCount="17">
  <si>
    <t>事 業 所 数</t>
  </si>
  <si>
    <t>従 業 者 数</t>
  </si>
  <si>
    <t>現 金 給 与 総 額</t>
  </si>
  <si>
    <t>原 材 料 使 用 額 等</t>
  </si>
  <si>
    <t>製 造 品 出 荷 額 等</t>
  </si>
  <si>
    <t>実  数</t>
  </si>
  <si>
    <t>構成比（％）</t>
  </si>
  <si>
    <t>北勢</t>
    <rPh sb="0" eb="2">
      <t>ホクセイ</t>
    </rPh>
    <phoneticPr fontId="2"/>
  </si>
  <si>
    <t>伊賀</t>
    <rPh sb="0" eb="2">
      <t>イガ</t>
    </rPh>
    <phoneticPr fontId="2"/>
  </si>
  <si>
    <t>東紀州</t>
    <rPh sb="0" eb="1">
      <t>ヒガシ</t>
    </rPh>
    <rPh sb="1" eb="3">
      <t>キシュウ</t>
    </rPh>
    <phoneticPr fontId="2"/>
  </si>
  <si>
    <t>中南勢</t>
    <rPh sb="0" eb="1">
      <t>チュウ</t>
    </rPh>
    <rPh sb="1" eb="3">
      <t>ナンセイ</t>
    </rPh>
    <phoneticPr fontId="2"/>
  </si>
  <si>
    <t>(金額単位：万円）</t>
    <rPh sb="1" eb="3">
      <t>キンガク</t>
    </rPh>
    <rPh sb="3" eb="5">
      <t>タンイ</t>
    </rPh>
    <rPh sb="6" eb="8">
      <t>マンエン</t>
    </rPh>
    <phoneticPr fontId="2"/>
  </si>
  <si>
    <t>伊勢志摩</t>
    <rPh sb="0" eb="4">
      <t>イセシマ</t>
    </rPh>
    <phoneticPr fontId="2"/>
  </si>
  <si>
    <t>合計</t>
    <phoneticPr fontId="2"/>
  </si>
  <si>
    <t>合計</t>
    <phoneticPr fontId="2"/>
  </si>
  <si>
    <t>付加価値額（従業者29人以下の事業所は粗付加価値額）</t>
    <rPh sb="6" eb="9">
      <t>ジュウギョウシャ</t>
    </rPh>
    <rPh sb="15" eb="18">
      <t>ジギョウショ</t>
    </rPh>
    <phoneticPr fontId="2"/>
  </si>
  <si>
    <t>第3表　　　事業所数、従業者数、現金給与総額、原材料使用額等、製造品出荷額等、付加価値額
　　　　      （従業者4人以上の事業所） －地域－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</si>
</sst>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_-* #,##0_-;\-* #,##0_-;_-* &quot;-&quot;_-;_-@_-"/>
    <numFmt numFmtId="178" formatCode="#,##0;&quot;△ &quot;#,##0"/>
    <numFmt numFmtId="181" formatCode="0.0;&quot;△ &quot;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</cellStyleXfs>
  <cellXfs count="45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38" fontId="4" fillId="0" borderId="5" xfId="1" applyFont="1" applyFill="1" applyBorder="1"/>
    <xf numFmtId="38" fontId="4" fillId="0" borderId="4" xfId="1" applyFont="1" applyFill="1" applyBorder="1"/>
    <xf numFmtId="38" fontId="0" fillId="0" borderId="0" xfId="1" applyFont="1" applyFill="1"/>
    <xf numFmtId="38" fontId="4" fillId="0" borderId="0" xfId="1" applyFont="1" applyFill="1" applyBorder="1"/>
    <xf numFmtId="176" fontId="4" fillId="0" borderId="6" xfId="1" applyNumberFormat="1" applyFont="1" applyFill="1" applyBorder="1"/>
    <xf numFmtId="176" fontId="0" fillId="0" borderId="0" xfId="1" applyNumberFormat="1" applyFont="1" applyFill="1"/>
    <xf numFmtId="38" fontId="1" fillId="0" borderId="0" xfId="1" applyFont="1" applyFill="1" applyBorder="1"/>
    <xf numFmtId="38" fontId="1" fillId="0" borderId="6" xfId="1" applyFont="1" applyFill="1" applyBorder="1"/>
    <xf numFmtId="176" fontId="1" fillId="0" borderId="6" xfId="1" applyNumberFormat="1" applyFont="1" applyFill="1" applyBorder="1"/>
    <xf numFmtId="38" fontId="4" fillId="0" borderId="0" xfId="1" quotePrefix="1" applyFont="1" applyFill="1" applyBorder="1"/>
    <xf numFmtId="176" fontId="4" fillId="0" borderId="0" xfId="1" applyNumberFormat="1" applyFont="1" applyFill="1"/>
    <xf numFmtId="38" fontId="4" fillId="0" borderId="0" xfId="1" applyFont="1" applyFill="1"/>
    <xf numFmtId="0" fontId="4" fillId="0" borderId="0" xfId="0" applyFont="1" applyFill="1"/>
    <xf numFmtId="0" fontId="4" fillId="0" borderId="0" xfId="0" quotePrefix="1" applyNumberFormat="1" applyFont="1" applyFill="1" applyBorder="1"/>
    <xf numFmtId="176" fontId="4" fillId="0" borderId="0" xfId="1" applyNumberFormat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quotePrefix="1" applyNumberFormat="1" applyFont="1" applyFill="1" applyBorder="1"/>
    <xf numFmtId="176" fontId="4" fillId="0" borderId="7" xfId="1" applyNumberFormat="1" applyFont="1" applyFill="1" applyBorder="1"/>
    <xf numFmtId="38" fontId="4" fillId="0" borderId="8" xfId="1" applyFont="1" applyFill="1" applyBorder="1"/>
    <xf numFmtId="38" fontId="4" fillId="0" borderId="8" xfId="1" quotePrefix="1" applyFont="1" applyFill="1" applyBorder="1"/>
    <xf numFmtId="0" fontId="0" fillId="0" borderId="0" xfId="0" applyFill="1" applyAlignment="1">
      <alignment horizontal="center"/>
    </xf>
    <xf numFmtId="0" fontId="4" fillId="0" borderId="6" xfId="0" applyFont="1" applyFill="1" applyBorder="1" applyAlignment="1">
      <alignment horizontal="distributed" indent="1"/>
    </xf>
    <xf numFmtId="0" fontId="0" fillId="0" borderId="6" xfId="0" applyFill="1" applyBorder="1" applyAlignment="1">
      <alignment horizontal="distributed" inden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8" fontId="4" fillId="0" borderId="0" xfId="0" applyNumberFormat="1" applyFont="1" applyFill="1"/>
    <xf numFmtId="3" fontId="4" fillId="0" borderId="0" xfId="0" applyNumberFormat="1" applyFont="1" applyFill="1"/>
    <xf numFmtId="0" fontId="0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181" fontId="4" fillId="0" borderId="6" xfId="1" applyNumberFormat="1" applyFont="1" applyFill="1" applyBorder="1"/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31"/>
  <sheetViews>
    <sheetView showGridLines="0" tabSelected="1" zoomScale="75" zoomScaleNormal="75" zoomScaleSheetLayoutView="100" workbookViewId="0"/>
  </sheetViews>
  <sheetFormatPr defaultRowHeight="13.5" x14ac:dyDescent="0.15"/>
  <cols>
    <col min="1" max="1" width="6.125" style="1" customWidth="1"/>
    <col min="2" max="2" width="14.125" style="33" customWidth="1"/>
    <col min="3" max="3" width="12.25" style="1" customWidth="1"/>
    <col min="4" max="4" width="8.625" style="1" customWidth="1"/>
    <col min="5" max="5" width="13.25" style="1" customWidth="1"/>
    <col min="6" max="6" width="10.125" style="1" customWidth="1"/>
    <col min="7" max="7" width="15" style="1" customWidth="1"/>
    <col min="8" max="8" width="11.25" style="1" customWidth="1"/>
    <col min="9" max="9" width="6.625" style="1" customWidth="1"/>
    <col min="10" max="16384" width="9" style="1"/>
  </cols>
  <sheetData>
    <row r="1" spans="2:9" ht="41.25" customHeight="1" x14ac:dyDescent="0.15">
      <c r="B1" s="40" t="s">
        <v>16</v>
      </c>
      <c r="C1" s="40"/>
      <c r="D1" s="40"/>
      <c r="E1" s="40"/>
      <c r="F1" s="40"/>
      <c r="G1" s="40"/>
      <c r="H1" s="40"/>
    </row>
    <row r="2" spans="2:9" ht="16.5" customHeight="1" x14ac:dyDescent="0.15">
      <c r="B2" s="2"/>
    </row>
    <row r="3" spans="2:9" x14ac:dyDescent="0.15">
      <c r="B3" s="3"/>
      <c r="C3" s="4"/>
      <c r="D3" s="4"/>
      <c r="E3" s="4"/>
      <c r="F3" s="4"/>
      <c r="G3" s="4"/>
      <c r="H3" s="5" t="s">
        <v>11</v>
      </c>
      <c r="I3" s="4"/>
    </row>
    <row r="4" spans="2:9" ht="23.25" customHeight="1" x14ac:dyDescent="0.15">
      <c r="B4" s="6"/>
      <c r="C4" s="41" t="s">
        <v>0</v>
      </c>
      <c r="D4" s="42"/>
      <c r="E4" s="41" t="s">
        <v>1</v>
      </c>
      <c r="F4" s="42"/>
      <c r="G4" s="41" t="s">
        <v>2</v>
      </c>
      <c r="H4" s="42"/>
      <c r="I4" s="7"/>
    </row>
    <row r="5" spans="2:9" ht="23.25" customHeight="1" x14ac:dyDescent="0.15">
      <c r="B5" s="8"/>
      <c r="C5" s="9" t="s">
        <v>5</v>
      </c>
      <c r="D5" s="10" t="s">
        <v>6</v>
      </c>
      <c r="E5" s="9" t="s">
        <v>5</v>
      </c>
      <c r="F5" s="10" t="s">
        <v>6</v>
      </c>
      <c r="G5" s="9" t="s">
        <v>5</v>
      </c>
      <c r="H5" s="10" t="s">
        <v>6</v>
      </c>
      <c r="I5" s="11"/>
    </row>
    <row r="6" spans="2:9" ht="14.25" x14ac:dyDescent="0.15">
      <c r="B6" s="12"/>
      <c r="C6" s="13"/>
      <c r="D6" s="14"/>
      <c r="E6" s="13"/>
      <c r="F6" s="14"/>
      <c r="G6" s="13"/>
      <c r="H6" s="14"/>
      <c r="I6" s="15"/>
    </row>
    <row r="7" spans="2:9" ht="15" customHeight="1" x14ac:dyDescent="0.15">
      <c r="B7" s="34" t="s">
        <v>13</v>
      </c>
      <c r="C7" s="16">
        <v>3447</v>
      </c>
      <c r="D7" s="17">
        <v>100</v>
      </c>
      <c r="E7" s="16">
        <v>200475</v>
      </c>
      <c r="F7" s="17">
        <v>100</v>
      </c>
      <c r="G7" s="16">
        <v>98210468</v>
      </c>
      <c r="H7" s="17">
        <v>100</v>
      </c>
      <c r="I7" s="18"/>
    </row>
    <row r="8" spans="2:9" x14ac:dyDescent="0.15">
      <c r="B8" s="35"/>
      <c r="C8" s="19"/>
      <c r="D8" s="20"/>
      <c r="E8" s="19"/>
      <c r="F8" s="21"/>
      <c r="G8" s="19"/>
      <c r="H8" s="21"/>
      <c r="I8" s="18"/>
    </row>
    <row r="9" spans="2:9" s="25" customFormat="1" ht="24.95" customHeight="1" x14ac:dyDescent="0.15">
      <c r="B9" s="34" t="s">
        <v>7</v>
      </c>
      <c r="C9" s="24">
        <v>1737</v>
      </c>
      <c r="D9" s="44">
        <f>C9/C$7*100</f>
        <v>50.391644908616186</v>
      </c>
      <c r="E9" s="16">
        <v>113399</v>
      </c>
      <c r="F9" s="17">
        <f>E9/E$7*100</f>
        <v>56.565157750342934</v>
      </c>
      <c r="G9" s="16">
        <v>60481758</v>
      </c>
      <c r="H9" s="17">
        <f>G9/G$7*100</f>
        <v>61.583820168742101</v>
      </c>
      <c r="I9" s="23"/>
    </row>
    <row r="10" spans="2:9" s="25" customFormat="1" ht="24.95" customHeight="1" x14ac:dyDescent="0.15">
      <c r="B10" s="34" t="s">
        <v>10</v>
      </c>
      <c r="C10" s="24">
        <v>803</v>
      </c>
      <c r="D10" s="44">
        <f t="shared" ref="D10:F13" si="0">C10/C$7*100</f>
        <v>23.295619379170294</v>
      </c>
      <c r="E10" s="16">
        <v>42305</v>
      </c>
      <c r="F10" s="17">
        <f t="shared" ref="F10" si="1">E10/E$7*100</f>
        <v>21.102381843122583</v>
      </c>
      <c r="G10" s="16">
        <v>18257748</v>
      </c>
      <c r="H10" s="17">
        <f t="shared" ref="H10" si="2">G10/G$7*100</f>
        <v>18.590429688207983</v>
      </c>
      <c r="I10" s="23"/>
    </row>
    <row r="11" spans="2:9" s="25" customFormat="1" ht="24.95" customHeight="1" x14ac:dyDescent="0.15">
      <c r="B11" s="34" t="s">
        <v>12</v>
      </c>
      <c r="C11" s="26">
        <v>422</v>
      </c>
      <c r="D11" s="44">
        <f t="shared" si="0"/>
        <v>12.242529736002322</v>
      </c>
      <c r="E11" s="16">
        <v>15540</v>
      </c>
      <c r="F11" s="17">
        <f t="shared" ref="F11" si="3">E11/E$7*100</f>
        <v>7.7515899738121963</v>
      </c>
      <c r="G11" s="16">
        <v>6466323</v>
      </c>
      <c r="H11" s="17">
        <f t="shared" ref="H11" si="4">G11/G$7*100</f>
        <v>6.5841484433207267</v>
      </c>
      <c r="I11" s="23"/>
    </row>
    <row r="12" spans="2:9" s="25" customFormat="1" ht="24.95" customHeight="1" x14ac:dyDescent="0.15">
      <c r="B12" s="34" t="s">
        <v>8</v>
      </c>
      <c r="C12" s="26">
        <v>407</v>
      </c>
      <c r="D12" s="44">
        <f t="shared" si="0"/>
        <v>11.807368726428779</v>
      </c>
      <c r="E12" s="16">
        <v>26741</v>
      </c>
      <c r="F12" s="17">
        <f t="shared" ref="F12" si="5">E12/E$7*100</f>
        <v>13.338820301783263</v>
      </c>
      <c r="G12" s="16">
        <v>12115294</v>
      </c>
      <c r="H12" s="17">
        <f t="shared" ref="H12" si="6">G12/G$7*100</f>
        <v>12.336051590753035</v>
      </c>
      <c r="I12" s="27"/>
    </row>
    <row r="13" spans="2:9" s="25" customFormat="1" ht="24.95" customHeight="1" x14ac:dyDescent="0.15">
      <c r="B13" s="34" t="s">
        <v>9</v>
      </c>
      <c r="C13" s="26">
        <v>78</v>
      </c>
      <c r="D13" s="44">
        <f t="shared" si="0"/>
        <v>2.2628372497824194</v>
      </c>
      <c r="E13" s="16">
        <v>2490</v>
      </c>
      <c r="F13" s="17">
        <f t="shared" ref="F13" si="7">E13/E$7*100</f>
        <v>1.2420501309390197</v>
      </c>
      <c r="G13" s="16">
        <v>889345</v>
      </c>
      <c r="H13" s="17">
        <f t="shared" ref="H13" si="8">G13/G$7*100</f>
        <v>0.90555010897616328</v>
      </c>
      <c r="I13" s="23"/>
    </row>
    <row r="14" spans="2:9" s="25" customFormat="1" ht="24.95" customHeight="1" x14ac:dyDescent="0.15">
      <c r="B14" s="28"/>
      <c r="C14" s="29"/>
      <c r="D14" s="30"/>
      <c r="E14" s="31"/>
      <c r="F14" s="30"/>
      <c r="G14" s="31"/>
      <c r="H14" s="30"/>
      <c r="I14" s="23"/>
    </row>
    <row r="15" spans="2:9" ht="22.5" customHeight="1" x14ac:dyDescent="0.15">
      <c r="B15" s="36"/>
      <c r="C15" s="4"/>
      <c r="D15" s="4"/>
      <c r="E15" s="4"/>
      <c r="F15" s="4"/>
      <c r="G15" s="4"/>
      <c r="H15" s="4"/>
    </row>
    <row r="20" spans="2:9" ht="31.5" customHeight="1" x14ac:dyDescent="0.15">
      <c r="B20" s="6"/>
      <c r="C20" s="41" t="s">
        <v>3</v>
      </c>
      <c r="D20" s="42"/>
      <c r="E20" s="41" t="s">
        <v>4</v>
      </c>
      <c r="F20" s="42"/>
      <c r="G20" s="43" t="s">
        <v>15</v>
      </c>
      <c r="H20" s="42"/>
      <c r="I20" s="7"/>
    </row>
    <row r="21" spans="2:9" ht="23.25" customHeight="1" x14ac:dyDescent="0.15">
      <c r="B21" s="8"/>
      <c r="C21" s="9" t="s">
        <v>5</v>
      </c>
      <c r="D21" s="10" t="s">
        <v>6</v>
      </c>
      <c r="E21" s="9" t="s">
        <v>5</v>
      </c>
      <c r="F21" s="10" t="s">
        <v>6</v>
      </c>
      <c r="G21" s="9" t="s">
        <v>5</v>
      </c>
      <c r="H21" s="10" t="s">
        <v>6</v>
      </c>
      <c r="I21" s="11"/>
    </row>
    <row r="22" spans="2:9" ht="14.25" x14ac:dyDescent="0.15">
      <c r="B22" s="12"/>
      <c r="C22" s="13"/>
      <c r="D22" s="14"/>
      <c r="E22" s="13"/>
      <c r="F22" s="14"/>
      <c r="G22" s="13"/>
      <c r="H22" s="14"/>
      <c r="I22" s="15"/>
    </row>
    <row r="23" spans="2:9" ht="15" customHeight="1" x14ac:dyDescent="0.15">
      <c r="B23" s="34" t="s">
        <v>14</v>
      </c>
      <c r="C23" s="16">
        <v>670185408</v>
      </c>
      <c r="D23" s="17">
        <v>100</v>
      </c>
      <c r="E23" s="16">
        <v>1050343774</v>
      </c>
      <c r="F23" s="17">
        <v>100</v>
      </c>
      <c r="G23" s="16">
        <v>340773355</v>
      </c>
      <c r="H23" s="17">
        <v>100</v>
      </c>
      <c r="I23" s="18"/>
    </row>
    <row r="24" spans="2:9" x14ac:dyDescent="0.15">
      <c r="B24" s="35"/>
      <c r="C24" s="19"/>
      <c r="D24" s="20"/>
      <c r="E24" s="19"/>
      <c r="F24" s="21"/>
      <c r="G24" s="19"/>
      <c r="H24" s="21"/>
      <c r="I24" s="18"/>
    </row>
    <row r="25" spans="2:9" s="25" customFormat="1" ht="24.95" customHeight="1" x14ac:dyDescent="0.15">
      <c r="B25" s="34" t="s">
        <v>7</v>
      </c>
      <c r="C25" s="24">
        <v>491684003</v>
      </c>
      <c r="D25" s="17">
        <f>C25/C$23*100</f>
        <v>73.36536981121499</v>
      </c>
      <c r="E25" s="16">
        <v>753475235</v>
      </c>
      <c r="F25" s="17">
        <f>E25/E$23*100</f>
        <v>71.736059531305415</v>
      </c>
      <c r="G25" s="16">
        <v>231795446</v>
      </c>
      <c r="H25" s="17">
        <f>G25/G$23*100</f>
        <v>68.02041374390906</v>
      </c>
      <c r="I25" s="23"/>
    </row>
    <row r="26" spans="2:9" s="25" customFormat="1" ht="24.95" customHeight="1" x14ac:dyDescent="0.15">
      <c r="B26" s="34" t="s">
        <v>10</v>
      </c>
      <c r="C26" s="22">
        <v>96470406</v>
      </c>
      <c r="D26" s="17">
        <f t="shared" ref="D26:F29" si="9">C26/C$23*100</f>
        <v>14.394584669918686</v>
      </c>
      <c r="E26" s="16">
        <v>146319974</v>
      </c>
      <c r="F26" s="17">
        <f t="shared" ref="F26" si="10">E26/E$23*100</f>
        <v>13.930674663093686</v>
      </c>
      <c r="G26" s="16">
        <v>47925037</v>
      </c>
      <c r="H26" s="17">
        <f t="shared" ref="H26" si="11">G26/G$23*100</f>
        <v>14.063610401699394</v>
      </c>
      <c r="I26" s="23"/>
    </row>
    <row r="27" spans="2:9" s="25" customFormat="1" ht="24.95" customHeight="1" x14ac:dyDescent="0.15">
      <c r="B27" s="34" t="s">
        <v>12</v>
      </c>
      <c r="C27" s="22">
        <v>19538032</v>
      </c>
      <c r="D27" s="17">
        <f t="shared" si="9"/>
        <v>2.915317428098942</v>
      </c>
      <c r="E27" s="16">
        <v>40202332</v>
      </c>
      <c r="F27" s="17">
        <f t="shared" ref="F27" si="12">E27/E$23*100</f>
        <v>3.827540372510458</v>
      </c>
      <c r="G27" s="39">
        <v>19017900</v>
      </c>
      <c r="H27" s="17">
        <f t="shared" ref="H27" si="13">G27/G$23*100</f>
        <v>5.5808060462943176</v>
      </c>
      <c r="I27" s="23"/>
    </row>
    <row r="28" spans="2:9" s="25" customFormat="1" ht="24.95" customHeight="1" x14ac:dyDescent="0.15">
      <c r="B28" s="34" t="s">
        <v>8</v>
      </c>
      <c r="C28" s="22">
        <v>58175103</v>
      </c>
      <c r="D28" s="17">
        <f t="shared" si="9"/>
        <v>8.680449067610855</v>
      </c>
      <c r="E28" s="16">
        <v>103530361</v>
      </c>
      <c r="F28" s="17">
        <f t="shared" ref="F28" si="14">E28/E$23*100</f>
        <v>9.8568072247172669</v>
      </c>
      <c r="G28" s="16">
        <v>39932873</v>
      </c>
      <c r="H28" s="17">
        <f t="shared" ref="H28" si="15">G28/G$23*100</f>
        <v>11.71830849275173</v>
      </c>
      <c r="I28" s="27"/>
    </row>
    <row r="29" spans="2:9" s="25" customFormat="1" ht="24.95" customHeight="1" x14ac:dyDescent="0.15">
      <c r="B29" s="34" t="s">
        <v>9</v>
      </c>
      <c r="C29" s="22">
        <v>4317864</v>
      </c>
      <c r="D29" s="17">
        <f t="shared" si="9"/>
        <v>0.6442790231565293</v>
      </c>
      <c r="E29" s="16">
        <v>6815872</v>
      </c>
      <c r="F29" s="17">
        <f t="shared" ref="F29" si="16">E29/E$23*100</f>
        <v>0.64891820837317593</v>
      </c>
      <c r="G29" s="38">
        <v>2102099</v>
      </c>
      <c r="H29" s="17">
        <f t="shared" ref="H29" si="17">G29/G$23*100</f>
        <v>0.61686131534550293</v>
      </c>
      <c r="I29" s="23"/>
    </row>
    <row r="30" spans="2:9" s="25" customFormat="1" ht="24.95" customHeight="1" x14ac:dyDescent="0.15">
      <c r="B30" s="28"/>
      <c r="C30" s="32"/>
      <c r="D30" s="30"/>
      <c r="E30" s="31"/>
      <c r="F30" s="30"/>
      <c r="G30" s="31"/>
      <c r="H30" s="30"/>
      <c r="I30" s="23"/>
    </row>
    <row r="31" spans="2:9" ht="22.5" customHeight="1" x14ac:dyDescent="0.15">
      <c r="B31" s="37"/>
    </row>
  </sheetData>
  <mergeCells count="7">
    <mergeCell ref="B1:H1"/>
    <mergeCell ref="C4:D4"/>
    <mergeCell ref="E4:F4"/>
    <mergeCell ref="G4:H4"/>
    <mergeCell ref="C20:D20"/>
    <mergeCell ref="E20:F20"/>
    <mergeCell ref="G20:H20"/>
  </mergeCells>
  <phoneticPr fontId="2"/>
  <pageMargins left="0.78700000000000003" right="0.71" top="0.98399999999999999" bottom="0.98399999999999999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　第３表</vt:lpstr>
      <vt:lpstr>'統計表　第３表'!Print_Area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2019-01-15T06:36:48Z</cp:lastPrinted>
  <dcterms:created xsi:type="dcterms:W3CDTF">1999-01-08T04:38:39Z</dcterms:created>
  <dcterms:modified xsi:type="dcterms:W3CDTF">2020-12-11T02:12:33Z</dcterms:modified>
</cp:coreProperties>
</file>