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181102\Desktop\新しいフォルダー\体制届（居宅系・R6.4)\"/>
    </mc:Choice>
  </mc:AlternateContent>
  <bookViews>
    <workbookView xWindow="-120" yWindow="-120" windowWidth="29040" windowHeight="15840" tabRatio="927"/>
  </bookViews>
  <sheets>
    <sheet name="添付書類" sheetId="587" r:id="rId1"/>
    <sheet name="予防添付書類" sheetId="588" r:id="rId2"/>
    <sheet name="別紙5" sheetId="515" r:id="rId3"/>
    <sheet name="別紙6" sheetId="517" r:id="rId4"/>
    <sheet name="別紙7" sheetId="518" r:id="rId5"/>
    <sheet name="別紙7-2" sheetId="519" r:id="rId6"/>
    <sheet name="別紙8" sheetId="521" r:id="rId7"/>
    <sheet name="別紙9" sheetId="522" r:id="rId8"/>
    <sheet name="別紙9-2" sheetId="523" r:id="rId9"/>
    <sheet name="別紙9-3" sheetId="589" r:id="rId10"/>
    <sheet name="別紙10" sheetId="525" r:id="rId11"/>
    <sheet name="別紙11" sheetId="526" r:id="rId12"/>
    <sheet name="別紙12" sheetId="527" r:id="rId13"/>
    <sheet name="別紙13" sheetId="529" r:id="rId14"/>
    <sheet name="別紙14" sheetId="530" r:id="rId15"/>
    <sheet name="別紙14-2" sheetId="531" r:id="rId16"/>
    <sheet name="別紙14-3" sheetId="532" r:id="rId17"/>
    <sheet name="別紙15" sheetId="537" r:id="rId18"/>
    <sheet name="別紙16" sheetId="538" r:id="rId19"/>
    <sheet name="別紙17" sheetId="539" r:id="rId20"/>
    <sheet name="別紙18" sheetId="540" r:id="rId21"/>
    <sheet name="別紙19" sheetId="541" r:id="rId22"/>
    <sheet name="別紙20" sheetId="542" r:id="rId23"/>
    <sheet name="別紙21" sheetId="543" r:id="rId24"/>
    <sheet name="別紙22" sheetId="544" r:id="rId25"/>
    <sheet name="別紙22-2" sheetId="545" r:id="rId26"/>
    <sheet name="別紙23" sheetId="546" r:id="rId27"/>
    <sheet name="別紙23-2" sheetId="547" r:id="rId28"/>
    <sheet name="別紙24" sheetId="548" r:id="rId29"/>
    <sheet name="別紙イ規模区分（通リハ）" sheetId="590" r:id="rId30"/>
    <sheet name="別紙●24" sheetId="66" state="hidden" r:id="rId31"/>
  </sheets>
  <externalReferences>
    <externalReference r:id="rId32"/>
    <externalReference r:id="rId33"/>
    <externalReference r:id="rId34"/>
  </externalReferences>
  <definedNames>
    <definedName name="ｋ">#N/A</definedName>
    <definedName name="_xlnm.Print_Area" localSheetId="30">#N/A</definedName>
    <definedName name="_xlnm.Print_Area" localSheetId="10">別紙10!$A$1:$Z$53</definedName>
    <definedName name="_xlnm.Print_Area" localSheetId="11">別紙11!$A$1:$AA$61</definedName>
    <definedName name="_xlnm.Print_Area" localSheetId="12">別紙12!$A$1:$AE$75</definedName>
    <definedName name="_xlnm.Print_Area" localSheetId="13">別紙13!$A$1:$Y$38</definedName>
    <definedName name="_xlnm.Print_Area" localSheetId="14">別紙14!$A$1:$AD$68</definedName>
    <definedName name="_xlnm.Print_Area" localSheetId="15">'別紙14-2'!$A$1:$AD$60</definedName>
    <definedName name="_xlnm.Print_Area" localSheetId="16">'別紙14-3'!$A$1:$AD$49</definedName>
    <definedName name="_xlnm.Print_Area" localSheetId="17">別紙15!$A$1:$AB$26</definedName>
    <definedName name="_xlnm.Print_Area" localSheetId="18">別紙16!$A$1:$Z$116</definedName>
    <definedName name="_xlnm.Print_Area" localSheetId="19">別紙17!$A$1:$Z$45</definedName>
    <definedName name="_xlnm.Print_Area" localSheetId="20">別紙18!$A$1:$Z$30</definedName>
    <definedName name="_xlnm.Print_Area" localSheetId="21">別紙19!$A$1:$AE$48</definedName>
    <definedName name="_xlnm.Print_Area" localSheetId="22">別紙20!$A$1:$AD$27</definedName>
    <definedName name="_xlnm.Print_Area" localSheetId="23">別紙21!$A$1:$Y$30</definedName>
    <definedName name="_xlnm.Print_Area" localSheetId="24">別紙22!$A$1:$Y$32</definedName>
    <definedName name="_xlnm.Print_Area" localSheetId="25">'別紙22-2'!$A$1:$W$48</definedName>
    <definedName name="_xlnm.Print_Area" localSheetId="26">別紙23!$A$1:$AB$38</definedName>
    <definedName name="_xlnm.Print_Area" localSheetId="27">'別紙23-2'!$A$1:$W$49</definedName>
    <definedName name="_xlnm.Print_Area" localSheetId="28">別紙24!$A$1:$AD$27</definedName>
    <definedName name="_xlnm.Print_Area" localSheetId="2">別紙5!$A$1:$AF$50</definedName>
    <definedName name="_xlnm.Print_Area" localSheetId="3">別紙6!$A$1:$AK$35</definedName>
    <definedName name="_xlnm.Print_Area" localSheetId="4">別紙7!$A$1:$AI$63</definedName>
    <definedName name="_xlnm.Print_Area" localSheetId="5">'別紙7-2'!$A$1:$S$90</definedName>
    <definedName name="_xlnm.Print_Area" localSheetId="6">別紙8!$A$1:$AB$37</definedName>
    <definedName name="_xlnm.Print_Area" localSheetId="7">別紙9!$A$1:$AC$73</definedName>
    <definedName name="_xlnm.Print_Area" localSheetId="8">'別紙9-2'!$A$1:$AB$33</definedName>
    <definedName name="_xlnm.Print_Area" localSheetId="9">'別紙9-3'!$A$1:$AJ$57</definedName>
    <definedName name="_xlnm.Print_Area" localSheetId="29">'別紙イ規模区分（通リハ）'!$A$1:$R$79</definedName>
    <definedName name="_xlnm.Print_Area" localSheetId="1">予防添付書類!$A$1:$AF$77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590" l="1"/>
  <c r="C53" i="590"/>
  <c r="F46" i="590"/>
  <c r="I45" i="590"/>
  <c r="P23" i="590"/>
  <c r="O22" i="590"/>
  <c r="N22" i="590"/>
  <c r="M22" i="590"/>
  <c r="L22" i="590"/>
  <c r="K22" i="590"/>
  <c r="J22" i="590"/>
  <c r="I22" i="590"/>
  <c r="H22" i="590"/>
  <c r="G22" i="590"/>
  <c r="F22" i="590"/>
  <c r="E22" i="590"/>
  <c r="E24" i="590" s="1"/>
  <c r="P21" i="590"/>
  <c r="O20" i="590"/>
  <c r="N20" i="590"/>
  <c r="M20" i="590"/>
  <c r="L20" i="590"/>
  <c r="K20" i="590"/>
  <c r="J20" i="590"/>
  <c r="I20" i="590"/>
  <c r="H20" i="590"/>
  <c r="G20" i="590"/>
  <c r="F20" i="590"/>
  <c r="F24" i="590" s="1"/>
  <c r="F26" i="590" s="1"/>
  <c r="E20" i="590"/>
  <c r="P20" i="590" s="1"/>
  <c r="P19" i="590"/>
  <c r="O18" i="590"/>
  <c r="N18" i="590"/>
  <c r="M18" i="590"/>
  <c r="L18" i="590"/>
  <c r="K18" i="590"/>
  <c r="J18" i="590"/>
  <c r="I18" i="590"/>
  <c r="H18" i="590"/>
  <c r="H24" i="590" s="1"/>
  <c r="H26" i="590" s="1"/>
  <c r="G18" i="590"/>
  <c r="G24" i="590" s="1"/>
  <c r="G26" i="590" s="1"/>
  <c r="F18" i="590"/>
  <c r="E18" i="590"/>
  <c r="P18" i="590" s="1"/>
  <c r="P17" i="590"/>
  <c r="P16" i="590"/>
  <c r="O15" i="590"/>
  <c r="N15" i="590"/>
  <c r="M15" i="590"/>
  <c r="L15" i="590"/>
  <c r="K15" i="590"/>
  <c r="J15" i="590"/>
  <c r="I15" i="590"/>
  <c r="I24" i="590" s="1"/>
  <c r="I26" i="590" s="1"/>
  <c r="H15" i="590"/>
  <c r="G15" i="590"/>
  <c r="F15" i="590"/>
  <c r="E15" i="590"/>
  <c r="P14" i="590"/>
  <c r="O13" i="590"/>
  <c r="N13" i="590"/>
  <c r="M13" i="590"/>
  <c r="L13" i="590"/>
  <c r="K13" i="590"/>
  <c r="J13" i="590"/>
  <c r="J24" i="590" s="1"/>
  <c r="J26" i="590" s="1"/>
  <c r="I13" i="590"/>
  <c r="H13" i="590"/>
  <c r="G13" i="590"/>
  <c r="F13" i="590"/>
  <c r="E13" i="590"/>
  <c r="P13" i="590" s="1"/>
  <c r="P12" i="590"/>
  <c r="O11" i="590"/>
  <c r="O24" i="590" s="1"/>
  <c r="O26" i="590" s="1"/>
  <c r="N11" i="590"/>
  <c r="N24" i="590" s="1"/>
  <c r="N26" i="590" s="1"/>
  <c r="M11" i="590"/>
  <c r="M24" i="590" s="1"/>
  <c r="M26" i="590" s="1"/>
  <c r="L11" i="590"/>
  <c r="L24" i="590" s="1"/>
  <c r="L26" i="590" s="1"/>
  <c r="K11" i="590"/>
  <c r="K24" i="590" s="1"/>
  <c r="K26" i="590" s="1"/>
  <c r="J11" i="590"/>
  <c r="I11" i="590"/>
  <c r="H11" i="590"/>
  <c r="G11" i="590"/>
  <c r="F11" i="590"/>
  <c r="E11" i="590"/>
  <c r="P10" i="590"/>
  <c r="N8" i="590"/>
  <c r="E26" i="590" l="1"/>
  <c r="P24" i="590"/>
  <c r="P11" i="590"/>
  <c r="P15" i="590"/>
  <c r="P22" i="590"/>
  <c r="L30" i="590" l="1"/>
  <c r="L35" i="590" s="1"/>
  <c r="P26" i="590"/>
  <c r="F28" i="589" l="1"/>
  <c r="F33" i="589" s="1"/>
  <c r="M28" i="589"/>
  <c r="T28" i="589"/>
  <c r="F30" i="589" s="1"/>
  <c r="AA28" i="589"/>
  <c r="F41" i="589"/>
  <c r="F46" i="589" s="1"/>
  <c r="M41" i="589"/>
  <c r="T41" i="589"/>
  <c r="AA41" i="589"/>
  <c r="F43" i="589"/>
  <c r="M36" i="547" l="1"/>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53" i="527"/>
  <c r="T53" i="527"/>
  <c r="U21" i="527"/>
  <c r="T21" i="527"/>
  <c r="M38" i="525"/>
  <c r="F38" i="525"/>
  <c r="F40" i="525" s="1"/>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<sst xmlns="http://schemas.openxmlformats.org/spreadsheetml/2006/main" count="3240" uniqueCount="1065">
  <si>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</si>
  <si>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</si>
  <si>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</si>
  <si>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</si>
  <si>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</si>
  <si>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</si>
  <si>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</si>
  <si>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</si>
  <si>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</si>
  <si>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</si>
  <si>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</si>
  <si>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</si>
  <si>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</si>
  <si>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</si>
  <si>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</si>
  <si>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</si>
  <si>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</si>
  <si>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</si>
  <si>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</si>
  <si>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</si>
  <si>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なし</t>
  </si>
  <si>
    <t>２　あり</t>
  </si>
  <si>
    <t>高齢者虐待防止措置実施の有無</t>
    <phoneticPr fontId="2"/>
  </si>
  <si>
    <t>特定事業所加算（Ⅴ以外）</t>
    <rPh sb="0" eb="2">
      <t>トクテイ</t>
    </rPh>
    <rPh sb="2" eb="5">
      <t>ジギョウショ</t>
    </rPh>
    <rPh sb="5" eb="7">
      <t>カサン</t>
    </rPh>
    <rPh sb="9" eb="11">
      <t>イガイ</t>
    </rPh>
    <phoneticPr fontId="3"/>
  </si>
  <si>
    <t>特定事業所加算Ⅴ</t>
    <rPh sb="0" eb="2">
      <t>トクテイ</t>
    </rPh>
    <rPh sb="2" eb="5">
      <t>ジギョウショ</t>
    </rPh>
    <rPh sb="5" eb="7">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</si>
  <si>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</si>
  <si>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</si>
  <si>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</si>
  <si>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</si>
  <si>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</si>
  <si>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</si>
  <si>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</si>
  <si>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</si>
  <si>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</si>
  <si>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</si>
  <si>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</si>
  <si>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</si>
  <si>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</si>
  <si>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</si>
  <si>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介護職員処遇改善加算</t>
    <rPh sb="0" eb="2">
      <t>カイゴ</t>
    </rPh>
    <rPh sb="2" eb="4">
      <t>ショクイン</t>
    </rPh>
    <rPh sb="4" eb="6">
      <t>ショグウ</t>
    </rPh>
    <rPh sb="6" eb="8">
      <t>カイゼン</t>
    </rPh>
    <rPh sb="8" eb="10">
      <t>カサン</t>
    </rPh>
    <phoneticPr fontId="2"/>
  </si>
  <si>
    <t>介護職員等特定処遇改善加算</t>
    <phoneticPr fontId="2"/>
  </si>
  <si>
    <t>介護職員等ベースアップ等支援加算</t>
    <phoneticPr fontId="2"/>
  </si>
  <si>
    <t>特別地域加算</t>
    <rPh sb="0" eb="2">
      <t>トクベツ</t>
    </rPh>
    <rPh sb="2" eb="4">
      <t>チイキ</t>
    </rPh>
    <rPh sb="4" eb="6">
      <t>カサン</t>
    </rPh>
    <phoneticPr fontId="3"/>
  </si>
  <si>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</si>
  <si>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</si>
  <si>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3"/>
  </si>
  <si>
    <t>１　訪問看護ステーション</t>
  </si>
  <si>
    <t>訪問看護</t>
  </si>
  <si>
    <t>２　病院又は診療所</t>
  </si>
  <si>
    <t>緊急時訪問看護加算</t>
    <phoneticPr fontId="3"/>
  </si>
  <si>
    <t>３　定期巡回・随時対応サービス連携</t>
  </si>
  <si>
    <t>特別管理体制</t>
    <phoneticPr fontId="3"/>
  </si>
  <si>
    <t>ターミナルケア体制</t>
    <rPh sb="7" eb="9">
      <t>タイセイ</t>
    </rPh>
    <phoneticPr fontId="3"/>
  </si>
  <si>
    <t>看護体制強化加算</t>
    <rPh sb="0" eb="2">
      <t>カンゴ</t>
    </rPh>
    <rPh sb="2" eb="4">
      <t>タイセイ</t>
    </rPh>
    <rPh sb="4" eb="6">
      <t>キョウカ</t>
    </rPh>
    <rPh sb="6" eb="8">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</si>
  <si>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</si>
  <si>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</si>
  <si>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</si>
  <si>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</si>
  <si>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</si>
  <si>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</si>
  <si>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</si>
  <si>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3"/>
  </si>
  <si>
    <t>移行支援加算</t>
    <rPh sb="0" eb="2">
      <t>イコウ</t>
    </rPh>
    <rPh sb="4" eb="6">
      <t>カサン</t>
    </rPh>
    <phoneticPr fontId="3"/>
  </si>
  <si>
    <t>居宅療養管理指導</t>
    <rPh sb="0" eb="2">
      <t>キョタク</t>
    </rPh>
    <rPh sb="2" eb="4">
      <t>リョウヨウ</t>
    </rPh>
    <rPh sb="4" eb="6">
      <t>カンリ</t>
    </rPh>
    <rPh sb="6" eb="8">
      <t>シドウ</t>
    </rPh>
    <phoneticPr fontId="2"/>
  </si>
  <si>
    <t>職員の欠員による減算の状況</t>
  </si>
  <si>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</si>
  <si>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</si>
  <si>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</si>
  <si>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</si>
  <si>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</si>
  <si>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</si>
  <si>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</si>
  <si>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</si>
  <si>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</si>
  <si>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</si>
  <si>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</si>
  <si>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</si>
  <si>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</si>
  <si>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</si>
  <si>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</si>
  <si>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</si>
  <si>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</si>
  <si>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</si>
  <si>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</si>
  <si>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</si>
  <si>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</si>
  <si>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</si>
  <si>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</si>
  <si>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</si>
  <si>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</si>
  <si>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</si>
  <si>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</si>
  <si>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</si>
  <si>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</si>
  <si>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2"/>
  </si>
  <si>
    <t>５　大規模の事業所(Ⅰ)(病院・診療所)</t>
  </si>
  <si>
    <t>通所リハビリテーション</t>
    <phoneticPr fontId="2"/>
  </si>
  <si>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</si>
  <si>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</si>
  <si>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</si>
  <si>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
  </si>
  <si>
    <t>６　大規模の事業所(Ⅱ)(病院・診療所)</t>
  </si>
  <si>
    <t>９　大規模の事業所(Ⅱ)(介護老人保健施設)</t>
  </si>
  <si>
    <t>Ｃ　大規模の事業所(Ⅱ)(介護医療院)</t>
  </si>
  <si>
    <t>中重度者ケア体制加算</t>
    <phoneticPr fontId="2"/>
  </si>
  <si>
    <t>特別地域加算</t>
  </si>
  <si>
    <t>福祉用具貸与</t>
  </si>
  <si>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</si>
  <si>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</si>
  <si>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</si>
  <si>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</si>
  <si>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</si>
  <si>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</si>
  <si>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</si>
  <si>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3"/>
  </si>
  <si>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</si>
  <si>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</si>
  <si>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</si>
  <si>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</si>
  <si>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</si>
  <si>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</si>
  <si>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</si>
  <si>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</si>
  <si>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</si>
  <si>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</si>
  <si>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</si>
  <si>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</si>
  <si>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</si>
  <si>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</si>
  <si>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t>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</si>
  <si>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</si>
  <si>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</si>
  <si>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</si>
  <si>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運動器機能向上体制</t>
    <rPh sb="7" eb="9">
      <t>タイセイ</t>
    </rPh>
    <phoneticPr fontId="2"/>
  </si>
  <si>
    <t>介護予防通所</t>
  </si>
  <si>
    <t>選択的サービス複数実施加算</t>
    <rPh sb="0" eb="3">
      <t>センタクテキ</t>
    </rPh>
    <rPh sb="7" eb="9">
      <t>フクスウ</t>
    </rPh>
    <rPh sb="9" eb="11">
      <t>ジッシ</t>
    </rPh>
    <rPh sb="11" eb="13">
      <t>カサン</t>
    </rPh>
    <phoneticPr fontId="2"/>
  </si>
  <si>
    <t>介護予防短期入所生活介護</t>
    <rPh sb="0" eb="2">
      <t>カイゴ</t>
    </rPh>
    <rPh sb="2" eb="4">
      <t>ヨボウ</t>
    </rPh>
    <phoneticPr fontId="2"/>
  </si>
  <si>
    <t>１　なし</t>
    <phoneticPr fontId="2"/>
  </si>
  <si>
    <t>介護予防福祉用具貸与</t>
  </si>
  <si>
    <t>介護予防支援</t>
    <rPh sb="0" eb="2">
      <t>カイゴ</t>
    </rPh>
    <rPh sb="2" eb="4">
      <t>ヨボウ</t>
    </rPh>
    <rPh sb="4" eb="6">
      <t>シエン</t>
    </rPh>
    <phoneticPr fontId="2"/>
  </si>
  <si>
    <t>介護予防訪問看護</t>
  </si>
  <si>
    <t>受付番号</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</si>
  <si>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</si>
  <si>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</si>
  <si>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</si>
  <si>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</si>
  <si>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</si>
  <si>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</si>
  <si>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</si>
  <si>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</si>
  <si>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</si>
  <si>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</si>
  <si>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</si>
  <si>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</si>
  <si>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</si>
  <si>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</si>
  <si>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</si>
  <si>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</si>
  <si>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</si>
  <si>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</si>
  <si>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</si>
  <si>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</si>
  <si>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</si>
  <si>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</si>
  <si>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</si>
  <si>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</si>
  <si>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</si>
  <si>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</si>
  <si>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</si>
  <si>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</si>
  <si>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</si>
  <si>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</si>
  <si>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</si>
  <si>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</si>
  <si>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</si>
  <si>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</si>
  <si>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</si>
  <si>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</si>
  <si>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</si>
  <si>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</si>
  <si>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</si>
  <si>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</si>
  <si>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</si>
  <si>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</si>
  <si>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</si>
  <si>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</si>
  <si>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</si>
  <si>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</si>
  <si>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</si>
  <si>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</si>
  <si>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</si>
  <si>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</si>
  <si>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</si>
  <si>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</si>
  <si>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</si>
  <si>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</si>
  <si>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</si>
  <si>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</si>
  <si>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</si>
  <si>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</si>
  <si>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</si>
  <si>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</si>
  <si>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</si>
  <si>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</si>
  <si>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</si>
  <si>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</si>
  <si>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</si>
  <si>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</si>
  <si>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</si>
  <si>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</si>
  <si>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</si>
  <si>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</si>
  <si>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</si>
  <si>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</si>
  <si>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</si>
  <si>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</si>
  <si>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</si>
  <si>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</si>
  <si>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</si>
  <si>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</si>
  <si>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</si>
  <si>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</si>
  <si>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</si>
  <si>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</si>
  <si>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</si>
  <si>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</si>
  <si>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</si>
  <si>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</si>
  <si>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</si>
  <si>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</si>
  <si>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</si>
  <si>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</si>
  <si>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</si>
  <si>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</si>
  <si>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</si>
  <si>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</si>
  <si>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</si>
  <si>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</si>
  <si>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</si>
  <si>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</si>
  <si>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</si>
  <si>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</si>
  <si>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</si>
  <si>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</si>
  <si>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</si>
  <si>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</si>
  <si>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</si>
  <si>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</si>
  <si>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</si>
  <si>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</si>
  <si>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</si>
  <si>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</si>
  <si>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</si>
  <si>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</si>
  <si>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</si>
  <si>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</si>
  <si>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</si>
  <si>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</si>
  <si>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</si>
  <si>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</si>
  <si>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</si>
  <si>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</si>
  <si>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</si>
  <si>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</si>
  <si>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</si>
  <si>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</si>
  <si>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</si>
  <si>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</si>
  <si>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</si>
  <si>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</si>
  <si>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</si>
  <si>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</si>
  <si>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</si>
  <si>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</si>
  <si>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</si>
  <si>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</si>
  <si>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</si>
  <si>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</si>
  <si>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</si>
  <si>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</si>
  <si>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</si>
  <si>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</si>
  <si>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</si>
  <si>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</si>
  <si>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</si>
  <si>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</si>
  <si>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</si>
  <si>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</si>
  <si>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</si>
  <si>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</si>
  <si>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</si>
  <si>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</si>
  <si>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</si>
  <si>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</si>
  <si>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</si>
  <si>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</si>
  <si>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</si>
  <si>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</si>
  <si>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</si>
  <si>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</si>
  <si>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</si>
  <si>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</si>
  <si>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</si>
  <si>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</si>
  <si>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</si>
  <si>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</si>
  <si>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</si>
  <si>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</si>
  <si>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</si>
  <si>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</si>
  <si>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</si>
  <si>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</si>
  <si>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</si>
  <si>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</si>
  <si>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</si>
  <si>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</si>
  <si>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</si>
  <si>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</si>
  <si>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</si>
  <si>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</si>
  <si>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</si>
  <si>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</si>
  <si>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</si>
  <si>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</si>
  <si>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</si>
  <si>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</si>
  <si>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</si>
  <si>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</si>
  <si>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　</t>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</si>
  <si>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</si>
  <si>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</si>
  <si>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</si>
  <si>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</si>
  <si>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</si>
  <si>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</si>
  <si>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</si>
  <si>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</si>
  <si>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</si>
  <si>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</si>
  <si>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</si>
  <si>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</si>
  <si>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</si>
  <si>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</si>
  <si>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</si>
  <si>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</si>
  <si>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</si>
  <si>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</si>
  <si>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</si>
  <si>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</si>
  <si>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</si>
  <si>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</si>
  <si>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</si>
  <si>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</si>
  <si>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</si>
  <si>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</si>
  <si>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</si>
  <si>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</si>
  <si>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</si>
  <si>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</si>
  <si>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</si>
  <si>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</si>
  <si>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</si>
  <si>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</si>
  <si>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</si>
  <si>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</si>
  <si>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</si>
  <si>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</si>
  <si>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</si>
  <si>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</si>
  <si>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</si>
  <si>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</si>
  <si>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</si>
  <si>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</si>
  <si>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</si>
  <si>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</si>
  <si>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</si>
  <si>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</si>
  <si>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</si>
  <si>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</si>
  <si>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</si>
  <si>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</si>
  <si>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</si>
  <si>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</si>
  <si>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</si>
  <si>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</si>
  <si>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</si>
  <si>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</si>
  <si>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</si>
  <si>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</si>
  <si>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</si>
  <si>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</si>
  <si>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</si>
  <si>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</si>
  <si>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</si>
  <si>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</si>
  <si>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</si>
  <si>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</si>
  <si>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</si>
  <si>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</si>
  <si>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</si>
  <si>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</si>
  <si>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</si>
  <si>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</si>
  <si>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</si>
  <si>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</si>
  <si>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</si>
  <si>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</si>
  <si>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</si>
  <si>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</si>
  <si>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</si>
  <si>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</si>
  <si>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</si>
  <si>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</si>
  <si>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</si>
  <si>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</si>
  <si>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</si>
  <si>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</si>
  <si>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</si>
  <si>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</si>
  <si>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</si>
  <si>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</si>
  <si>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</si>
  <si>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</si>
  <si>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</si>
  <si>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</si>
  <si>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</si>
  <si>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</si>
  <si>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</si>
  <si>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</si>
  <si>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</si>
  <si>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</si>
  <si>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</si>
  <si>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</si>
  <si>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</si>
  <si>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</si>
  <si>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</si>
  <si>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</si>
  <si>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</si>
  <si>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</si>
  <si>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</si>
  <si>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</si>
  <si>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</si>
  <si>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</si>
  <si>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</si>
  <si>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（別紙24）</t>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</si>
  <si>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</si>
  <si>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</si>
  <si>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</si>
  <si>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</si>
  <si>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</si>
  <si>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</si>
  <si>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</si>
  <si>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</si>
  <si>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</si>
  <si>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</si>
  <si>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</si>
  <si>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</si>
  <si>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</si>
  <si>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</si>
  <si>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</si>
  <si>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</si>
  <si>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</si>
  <si>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</si>
  <si>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</si>
  <si>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</si>
  <si>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</si>
  <si>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</si>
  <si>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</si>
  <si>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</si>
  <si>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</si>
  <si>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</si>
  <si>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</si>
  <si>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</si>
  <si>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</si>
  <si>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</si>
  <si>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</si>
  <si>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</si>
  <si>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t>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</si>
  <si>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</si>
  <si>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</si>
  <si>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</si>
  <si>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</si>
  <si>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</si>
  <si>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</si>
  <si>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</si>
  <si>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</si>
  <si>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</si>
  <si>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</si>
  <si>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</si>
  <si>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</si>
  <si>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</si>
  <si>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</si>
  <si>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</si>
  <si>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</si>
  <si>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</si>
  <si>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</si>
  <si>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</si>
  <si>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</si>
  <si>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</si>
  <si>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</si>
  <si>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</si>
  <si>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</si>
  <si>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</si>
  <si>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</si>
  <si>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</si>
  <si>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</si>
  <si>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</si>
  <si>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</si>
  <si>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</si>
  <si>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</si>
  <si>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</si>
  <si>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</si>
  <si>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</si>
  <si>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</si>
  <si>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</si>
  <si>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</si>
  <si>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</si>
  <si>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</si>
  <si>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</si>
  <si>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</si>
  <si>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</si>
  <si>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</si>
  <si>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</si>
  <si>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</si>
  <si>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</si>
  <si>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</si>
  <si>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</si>
  <si>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</si>
  <si>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</si>
  <si>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</si>
  <si>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</si>
  <si>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</si>
  <si>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</si>
  <si>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</si>
  <si>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</si>
  <si>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</si>
  <si>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</si>
  <si>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</si>
  <si>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</si>
  <si>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</si>
  <si>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</si>
  <si>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</si>
  <si>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</si>
  <si>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</si>
  <si>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</si>
  <si>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</si>
  <si>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</si>
  <si>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</si>
  <si>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</si>
  <si>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</si>
  <si>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</si>
  <si>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</si>
  <si>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</si>
  <si>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</si>
  <si>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</si>
  <si>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</si>
  <si>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</si>
  <si>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</si>
  <si>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</si>
  <si>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</si>
  <si>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</si>
  <si>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</si>
  <si>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</si>
  <si>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</si>
  <si>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</si>
  <si>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</si>
  <si>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</si>
  <si>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</si>
  <si>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</si>
  <si>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</si>
  <si>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</si>
  <si>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</si>
  <si>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</si>
  <si>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</si>
  <si>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</si>
  <si>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</si>
  <si>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</si>
  <si>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</si>
  <si>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</si>
  <si>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</si>
  <si>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</si>
  <si>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</si>
  <si>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</si>
  <si>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</si>
  <si>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</si>
  <si>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</si>
  <si>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</si>
  <si>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</si>
  <si>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</si>
  <si>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</si>
  <si>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</si>
  <si>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</si>
  <si>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</si>
  <si>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</si>
  <si>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</si>
  <si>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</si>
  <si>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</si>
  <si>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</si>
  <si>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</si>
  <si>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</si>
  <si>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</si>
  <si>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</si>
  <si>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</si>
  <si>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</si>
  <si>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</si>
  <si>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</si>
  <si>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</si>
  <si>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</si>
  <si>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</si>
  <si>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</si>
  <si>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</si>
  <si>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</si>
  <si>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</si>
  <si>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</si>
  <si>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</si>
  <si>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</si>
  <si>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</si>
  <si>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</si>
  <si>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</si>
  <si>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</si>
  <si>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</si>
  <si>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</si>
  <si>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</si>
  <si>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</si>
  <si>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</si>
  <si>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</si>
  <si>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</si>
  <si>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</si>
  <si>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</si>
  <si>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</si>
  <si>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</si>
  <si>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</si>
  <si>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</si>
  <si>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</si>
  <si>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</si>
  <si>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</si>
  <si>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</si>
  <si>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</si>
  <si>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</si>
  <si>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</si>
  <si>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</si>
  <si>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</si>
  <si>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</si>
  <si>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</si>
  <si>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</si>
  <si>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</si>
  <si>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</si>
  <si>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</si>
  <si>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</si>
  <si>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</si>
  <si>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①に占める②の割合</t>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</si>
  <si>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</si>
  <si>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</si>
  <si>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</si>
  <si>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</si>
  <si>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</si>
  <si>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</si>
  <si>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</si>
  <si>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</si>
  <si>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</si>
  <si>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</si>
  <si>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</si>
  <si>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</si>
  <si>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</si>
  <si>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</si>
  <si>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</si>
  <si>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（別紙19）</t>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</si>
  <si>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</si>
  <si>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</si>
  <si>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</si>
  <si>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</si>
  <si>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</si>
  <si>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</si>
  <si>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</si>
  <si>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</si>
  <si>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</si>
  <si>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</si>
  <si>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</si>
  <si>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</si>
  <si>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</si>
  <si>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</si>
  <si>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</si>
  <si>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
　　提出してください。</t>
    <phoneticPr fontId="2"/>
  </si>
  <si>
    <t>（別紙23）</t>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</si>
  <si>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</si>
  <si>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</si>
  <si>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</si>
  <si>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</si>
  <si>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</si>
  <si>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</si>
  <si>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</si>
  <si>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</si>
  <si>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</si>
  <si>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</si>
  <si>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</si>
  <si>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</si>
  <si>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</si>
  <si>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</si>
  <si>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</si>
  <si>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</si>
  <si>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</si>
  <si>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</si>
  <si>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</si>
  <si>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</si>
  <si>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</si>
  <si>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</si>
  <si>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</si>
  <si>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</si>
  <si>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</si>
  <si>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</si>
  <si>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</si>
  <si>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</si>
  <si>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</si>
  <si>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</si>
  <si>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</si>
  <si>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</si>
  <si>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</si>
  <si>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</si>
  <si>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</si>
  <si>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</si>
  <si>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</si>
  <si>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</si>
  <si>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</si>
  <si>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</si>
  <si>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</si>
  <si>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</si>
  <si>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</si>
  <si>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</si>
  <si>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</si>
  <si>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</si>
  <si>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</si>
  <si>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</si>
  <si>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</si>
  <si>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</si>
  <si>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</si>
  <si>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</si>
  <si>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</si>
  <si>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</si>
  <si>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</si>
  <si>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</si>
  <si>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</si>
  <si>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</si>
  <si>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</si>
  <si>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</si>
  <si>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</si>
  <si>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</si>
  <si>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</si>
  <si>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</si>
  <si>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</si>
  <si>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</si>
  <si>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（別紙20）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</si>
  <si>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</si>
  <si>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</si>
  <si>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</si>
  <si>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</si>
  <si>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</si>
  <si>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</si>
  <si>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</si>
  <si>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</si>
  <si>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</si>
  <si>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</si>
  <si>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</si>
  <si>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</si>
  <si>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</si>
  <si>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</si>
  <si>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</si>
  <si>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</si>
  <si>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</si>
  <si>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</si>
  <si>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</si>
  <si>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</si>
  <si>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</si>
  <si>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</si>
  <si>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</si>
  <si>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</si>
  <si>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</si>
  <si>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</si>
  <si>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</si>
  <si>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</si>
  <si>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</si>
  <si>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</si>
  <si>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</si>
  <si>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</si>
  <si>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</si>
  <si>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</si>
  <si>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</si>
  <si>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</si>
  <si>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</si>
  <si>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</si>
  <si>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</si>
  <si>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</si>
  <si>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</si>
  <si>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</si>
  <si>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主たる事務所の所在地</t>
  </si>
  <si>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</si>
  <si>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</si>
  <si>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</si>
  <si>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</si>
  <si>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</si>
  <si>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</si>
  <si>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</si>
  <si>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</si>
  <si>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</si>
  <si>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</si>
  <si>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</si>
  <si>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</si>
  <si>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</si>
  <si>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</si>
  <si>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</si>
  <si>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</si>
  <si>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</si>
  <si>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</si>
  <si>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</si>
  <si>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</si>
  <si>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</si>
  <si>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</si>
  <si>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</si>
  <si>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</si>
  <si>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</si>
  <si>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</si>
  <si>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</si>
  <si>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</si>
  <si>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</si>
  <si>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</si>
  <si>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</si>
  <si>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</si>
  <si>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</si>
  <si>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</si>
  <si>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</si>
  <si>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</si>
  <si>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</si>
  <si>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</si>
  <si>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</si>
  <si>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</si>
  <si>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</si>
  <si>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</si>
  <si>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</si>
  <si>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</si>
  <si>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</si>
  <si>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</si>
  <si>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（別紙18）</t>
    <phoneticPr fontId="2"/>
  </si>
  <si>
    <t>（別紙１4－2）</t>
    <phoneticPr fontId="2"/>
  </si>
  <si>
    <t>訪問リハビリテーション事業所における移行支援加算に係る届出書</t>
    <rPh sb="18" eb="20">
      <t>イコウ</t>
    </rPh>
    <rPh sb="29" eb="30">
      <t>ショ</t>
    </rPh>
    <phoneticPr fontId="2"/>
  </si>
  <si>
    <t>通所リハビリテーション事業所における移行支援加算に係る届出書</t>
    <rPh sb="18" eb="20">
      <t>イコウ</t>
    </rPh>
    <rPh sb="29" eb="30">
      <t>ショ</t>
    </rPh>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</si>
  <si>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</si>
  <si>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</si>
  <si>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</si>
  <si>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</si>
  <si>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</si>
  <si>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</si>
  <si>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</si>
  <si>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</si>
  <si>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</si>
  <si>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</si>
  <si>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</si>
  <si>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</si>
  <si>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</si>
  <si>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</si>
  <si>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</si>
  <si>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</si>
  <si>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</si>
  <si>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</si>
  <si>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</si>
  <si>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</si>
  <si>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</si>
  <si>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</si>
  <si>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</si>
  <si>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</si>
  <si>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</si>
  <si>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</si>
  <si>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</si>
  <si>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</si>
  <si>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</si>
  <si>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</si>
  <si>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</si>
  <si>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</si>
  <si>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</si>
  <si>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</si>
  <si>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</si>
  <si>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</si>
  <si>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</si>
  <si>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</si>
  <si>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</si>
  <si>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</si>
  <si>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</si>
  <si>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</si>
  <si>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</si>
  <si>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</si>
  <si>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</si>
  <si>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</si>
  <si>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</si>
  <si>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</si>
  <si>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</si>
  <si>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</si>
  <si>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</si>
  <si>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</si>
  <si>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</si>
  <si>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</si>
  <si>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</si>
  <si>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</si>
  <si>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</si>
  <si>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</si>
  <si>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</si>
  <si>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</si>
  <si>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</si>
  <si>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</si>
  <si>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</si>
  <si>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</si>
  <si>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</si>
  <si>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</si>
  <si>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</si>
  <si>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</si>
  <si>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</si>
  <si>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</si>
  <si>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</si>
  <si>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</si>
  <si>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</si>
  <si>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</si>
  <si>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</si>
  <si>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</si>
  <si>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</si>
  <si>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</si>
  <si>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</si>
  <si>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</si>
  <si>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</si>
  <si>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</si>
  <si>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</si>
  <si>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</si>
  <si>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</si>
  <si>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</si>
  <si>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</si>
  <si>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</si>
  <si>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</si>
  <si>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</si>
  <si>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</si>
  <si>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</si>
  <si>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</si>
  <si>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</si>
  <si>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</si>
  <si>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</si>
  <si>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</si>
  <si>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</si>
  <si>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</si>
  <si>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</si>
  <si>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</si>
  <si>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</si>
  <si>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</si>
  <si>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</si>
  <si>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</si>
  <si>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</si>
  <si>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</si>
  <si>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</si>
  <si>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</si>
  <si>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</si>
  <si>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</si>
  <si>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</si>
  <si>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</si>
  <si>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</si>
  <si>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</si>
  <si>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</si>
  <si>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</si>
  <si>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</si>
  <si>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　※　各要件を満たす場合については、それぞれ根拠となる（要件を満たすことがわかる）書類も提出してく
　   ださい。</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</si>
  <si>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</si>
  <si>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</si>
  <si>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</si>
  <si>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※「別紙5」</t>
    <rPh sb="2" eb="4">
      <t>ベッシ</t>
    </rPh>
    <phoneticPr fontId="2"/>
  </si>
  <si>
    <t>（算定月の前々月末日までに別途計画書の提出が必要）</t>
    <rPh sb="1" eb="3">
      <t>サンテイ</t>
    </rPh>
    <rPh sb="3" eb="4">
      <t>ツキ</t>
    </rPh>
    <rPh sb="5" eb="8">
      <t>ゼンゼンゲツ</t>
    </rPh>
    <rPh sb="8" eb="10">
      <t>マツジツ</t>
    </rPh>
    <rPh sb="13" eb="15">
      <t>ベット</t>
    </rPh>
    <rPh sb="15" eb="18">
      <t>ケイカクショ</t>
    </rPh>
    <rPh sb="19" eb="21">
      <t>テイシュツ</t>
    </rPh>
    <rPh sb="22" eb="24">
      <t>ヒツヨウ</t>
    </rPh>
    <phoneticPr fontId="2"/>
  </si>
  <si>
    <t>※　３の場合「別紙15」</t>
    <rPh sb="4" eb="6">
      <t>バアイ</t>
    </rPh>
    <rPh sb="7" eb="9">
      <t>ベッシ</t>
    </rPh>
    <phoneticPr fontId="2"/>
  </si>
  <si>
    <t>※「別紙８」、「要件を満たすことが分かる書類」</t>
    <rPh sb="2" eb="4">
      <t>ベッシ</t>
    </rPh>
    <rPh sb="8" eb="10">
      <t>ヨウケン</t>
    </rPh>
    <rPh sb="11" eb="12">
      <t>ミ</t>
    </rPh>
    <rPh sb="17" eb="18">
      <t>ワ</t>
    </rPh>
    <rPh sb="20" eb="22">
      <t>ショルイ</t>
    </rPh>
    <phoneticPr fontId="2"/>
  </si>
  <si>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2"/>
  </si>
  <si>
    <t>※「勤務形態一覧表」</t>
    <rPh sb="2" eb="9">
      <t>キンムケイタイイチランヒョウ</t>
    </rPh>
    <phoneticPr fontId="2"/>
  </si>
  <si>
    <t>※「別紙10」</t>
    <rPh sb="2" eb="4">
      <t>ベッシ</t>
    </rPh>
    <phoneticPr fontId="2"/>
  </si>
  <si>
    <t>※「別紙11」</t>
    <rPh sb="2" eb="4">
      <t>ベッシ</t>
    </rPh>
    <phoneticPr fontId="2"/>
  </si>
  <si>
    <t>※「別紙13」</t>
    <rPh sb="2" eb="4">
      <t>ベッシ</t>
    </rPh>
    <phoneticPr fontId="2"/>
  </si>
  <si>
    <t>※「別紙14」</t>
    <rPh sb="2" eb="4">
      <t>ベッシ</t>
    </rPh>
    <phoneticPr fontId="2"/>
  </si>
  <si>
    <t>※「別紙16」</t>
    <rPh sb="2" eb="4">
      <t>ベッシ</t>
    </rPh>
    <phoneticPr fontId="2"/>
  </si>
  <si>
    <t>※「別紙19」</t>
    <rPh sb="2" eb="4">
      <t>ベッシ</t>
    </rPh>
    <phoneticPr fontId="2"/>
  </si>
  <si>
    <t>※「別紙14-2」</t>
    <rPh sb="2" eb="4">
      <t>ベッシ</t>
    </rPh>
    <phoneticPr fontId="2"/>
  </si>
  <si>
    <t>※「別紙20」、「要件を満たすことが分かる書類」</t>
    <rPh sb="2" eb="4">
      <t>ベッシ</t>
    </rPh>
    <rPh sb="9" eb="11">
      <t>ヨウケン</t>
    </rPh>
    <rPh sb="12" eb="13">
      <t>ミ</t>
    </rPh>
    <rPh sb="18" eb="19">
      <t>ワ</t>
    </rPh>
    <rPh sb="21" eb="23">
      <t>ショルイ</t>
    </rPh>
    <phoneticPr fontId="2"/>
  </si>
  <si>
    <t>※「別紙６」、「浴室の写真」、「要件を満たすことが分かる書類」</t>
    <rPh sb="2" eb="4">
      <t>ベッシ</t>
    </rPh>
    <rPh sb="8" eb="10">
      <t>ヨクシツ</t>
    </rPh>
    <rPh sb="11" eb="13">
      <t>シャシン</t>
    </rPh>
    <rPh sb="16" eb="18">
      <t>ヨウケン</t>
    </rPh>
    <rPh sb="19" eb="20">
      <t>ミ</t>
    </rPh>
    <rPh sb="25" eb="26">
      <t>ワ</t>
    </rPh>
    <rPh sb="28" eb="30">
      <t>ショルイ</t>
    </rPh>
    <phoneticPr fontId="2"/>
  </si>
  <si>
    <t>※「別紙14-3」</t>
    <rPh sb="2" eb="4">
      <t>ベッシ</t>
    </rPh>
    <phoneticPr fontId="2"/>
  </si>
  <si>
    <t>※勤務形態一覧表</t>
    <rPh sb="1" eb="8">
      <t>キンムケイタイイチランヒョウ</t>
    </rPh>
    <phoneticPr fontId="2"/>
  </si>
  <si>
    <t>※「別紙24」、「要件を満たすことが確認できる書類」</t>
    <rPh sb="2" eb="4">
      <t>ベッシ</t>
    </rPh>
    <rPh sb="9" eb="11">
      <t>ヨウケン</t>
    </rPh>
    <rPh sb="12" eb="13">
      <t>ミ</t>
    </rPh>
    <rPh sb="18" eb="20">
      <t>カクニン</t>
    </rPh>
    <rPh sb="23" eb="25">
      <t>ショルイ</t>
    </rPh>
    <phoneticPr fontId="2"/>
  </si>
  <si>
    <t>※「浴室の平面図等」、「浴室の写真」、「要件を満たすことが分かる書類」</t>
    <rPh sb="2" eb="4">
      <t>ヨクシツ</t>
    </rPh>
    <rPh sb="5" eb="8">
      <t>ヘイメンズ</t>
    </rPh>
    <rPh sb="8" eb="9">
      <t>トウ</t>
    </rPh>
    <rPh sb="12" eb="14">
      <t>ヨクシツ</t>
    </rPh>
    <rPh sb="15" eb="17">
      <t>シャシン</t>
    </rPh>
    <rPh sb="20" eb="22">
      <t>ヨウケン</t>
    </rPh>
    <rPh sb="23" eb="24">
      <t>ミ</t>
    </rPh>
    <rPh sb="29" eb="30">
      <t>ワ</t>
    </rPh>
    <rPh sb="32" eb="34">
      <t>ショルイ</t>
    </rPh>
    <phoneticPr fontId="2"/>
  </si>
  <si>
    <t>※「別紙21」、「勤務形態一覧表」、「資格者証等の写し」</t>
    <rPh sb="2" eb="4">
      <t>ベッシ</t>
    </rPh>
    <rPh sb="9" eb="16">
      <t>キンムケイタイイチランヒョウ</t>
    </rPh>
    <rPh sb="25" eb="26">
      <t>ウツ</t>
    </rPh>
    <phoneticPr fontId="2"/>
  </si>
  <si>
    <t>※「別紙22」、「別紙22-2」、「勤務形態一覧表」、「資格者証等の写し」</t>
    <rPh sb="2" eb="4">
      <t>ベッシ</t>
    </rPh>
    <rPh sb="9" eb="11">
      <t>ベッシ</t>
    </rPh>
    <rPh sb="18" eb="25">
      <t>キンムケイタイイチランヒョウ</t>
    </rPh>
    <rPh sb="34" eb="35">
      <t>ウツ</t>
    </rPh>
    <phoneticPr fontId="2"/>
  </si>
  <si>
    <t>※勤務形態一覧表、資格者証等の写し</t>
    <rPh sb="1" eb="8">
      <t>キンムケイタイイチランヒョウ</t>
    </rPh>
    <rPh sb="15" eb="16">
      <t>ウツ</t>
    </rPh>
    <phoneticPr fontId="2"/>
  </si>
  <si>
    <t>※「別紙23」、「別紙23-2」、「勤務形態一覧表」、「研修修了証等の写し」</t>
    <rPh sb="2" eb="4">
      <t>ベッシ</t>
    </rPh>
    <rPh sb="9" eb="11">
      <t>ベッシ</t>
    </rPh>
    <rPh sb="18" eb="25">
      <t>キンムケイタイイチランヒョウ</t>
    </rPh>
    <rPh sb="28" eb="30">
      <t>ケンシュウ</t>
    </rPh>
    <rPh sb="30" eb="32">
      <t>シュウリョウ</t>
    </rPh>
    <rPh sb="32" eb="33">
      <t>ショウ</t>
    </rPh>
    <rPh sb="33" eb="34">
      <t>トウ</t>
    </rPh>
    <rPh sb="35" eb="36">
      <t>ウツ</t>
    </rPh>
    <phoneticPr fontId="2"/>
  </si>
  <si>
    <t>※「別紙12」、「勤務形態一覧表」、「研修修了証等の写し」</t>
    <rPh sb="2" eb="4">
      <t>ベッシ</t>
    </rPh>
    <rPh sb="9" eb="16">
      <t>キンムケイタイイチランヒョウ</t>
    </rPh>
    <rPh sb="19" eb="21">
      <t>ケンシュウ</t>
    </rPh>
    <rPh sb="21" eb="23">
      <t>シュウリョウ</t>
    </rPh>
    <rPh sb="23" eb="24">
      <t>ショウ</t>
    </rPh>
    <rPh sb="24" eb="25">
      <t>トウ</t>
    </rPh>
    <rPh sb="26" eb="27">
      <t>ウツ</t>
    </rPh>
    <phoneticPr fontId="2"/>
  </si>
  <si>
    <t>※３の場合</t>
    <rPh sb="3" eb="5">
      <t>バアイ</t>
    </rPh>
    <phoneticPr fontId="2"/>
  </si>
  <si>
    <t>・道路運送法上の許可書等の写し
・勤務形態一覧表
・運営規程（別途変更届も必要）</t>
    <rPh sb="1" eb="3">
      <t>ドウロ</t>
    </rPh>
    <rPh sb="3" eb="5">
      <t>ウンソウ</t>
    </rPh>
    <rPh sb="5" eb="6">
      <t>ホウ</t>
    </rPh>
    <rPh sb="6" eb="7">
      <t>ジョウ</t>
    </rPh>
    <rPh sb="8" eb="11">
      <t>キョカショ</t>
    </rPh>
    <rPh sb="11" eb="12">
      <t>トウ</t>
    </rPh>
    <rPh sb="13" eb="14">
      <t>ウツ</t>
    </rPh>
    <rPh sb="17" eb="19">
      <t>キンム</t>
    </rPh>
    <rPh sb="19" eb="21">
      <t>ケイタイ</t>
    </rPh>
    <rPh sb="21" eb="23">
      <t>イチラン</t>
    </rPh>
    <rPh sb="23" eb="24">
      <t>ヒョウ</t>
    </rPh>
    <rPh sb="26" eb="28">
      <t>ウンエイ</t>
    </rPh>
    <rPh sb="28" eb="30">
      <t>キテイ</t>
    </rPh>
    <rPh sb="31" eb="33">
      <t>ベット</t>
    </rPh>
    <rPh sb="33" eb="36">
      <t>ヘンコウトドケ</t>
    </rPh>
    <rPh sb="37" eb="39">
      <t>ヒツヨウ</t>
    </rPh>
    <phoneticPr fontId="2"/>
  </si>
  <si>
    <t>※「通院等乗降介助について」を
ご確認ください。</t>
    <rPh sb="2" eb="4">
      <t>ツウイン</t>
    </rPh>
    <rPh sb="4" eb="5">
      <t>トウ</t>
    </rPh>
    <rPh sb="5" eb="7">
      <t>ジョウコウ</t>
    </rPh>
    <rPh sb="7" eb="9">
      <t>カイジョ</t>
    </rPh>
    <rPh sb="17" eb="19">
      <t>カクニン</t>
    </rPh>
    <phoneticPr fontId="2"/>
  </si>
  <si>
    <t>※「別紙エ」</t>
    <phoneticPr fontId="2"/>
  </si>
  <si>
    <t>※「別紙ア」</t>
    <rPh sb="2" eb="4">
      <t>ベッシ</t>
    </rPh>
    <phoneticPr fontId="2"/>
  </si>
  <si>
    <t>※「別紙イ」</t>
    <rPh sb="2" eb="4">
      <t>ベッシ</t>
    </rPh>
    <phoneticPr fontId="2"/>
  </si>
  <si>
    <t>※「別紙エ」</t>
    <rPh sb="2" eb="4">
      <t>ベッシ</t>
    </rPh>
    <phoneticPr fontId="2"/>
  </si>
  <si>
    <t>※「別紙ウ」</t>
  </si>
  <si>
    <t>（別紙１－１）添付書類一覧表（この用紙で届出はできません）</t>
    <rPh sb="1" eb="3">
      <t>ベッシ</t>
    </rPh>
    <rPh sb="7" eb="9">
      <t>テンプ</t>
    </rPh>
    <rPh sb="9" eb="11">
      <t>ショルイ</t>
    </rPh>
    <rPh sb="11" eb="13">
      <t>イチラン</t>
    </rPh>
    <rPh sb="13" eb="14">
      <t>ヒョウ</t>
    </rPh>
    <rPh sb="17" eb="19">
      <t>ヨウシ</t>
    </rPh>
    <rPh sb="20" eb="21">
      <t>トド</t>
    </rPh>
    <rPh sb="21" eb="22">
      <t>デ</t>
    </rPh>
    <phoneticPr fontId="2"/>
  </si>
  <si>
    <t>（別紙１－２）添付書類一覧表（この用紙で届出はできません）</t>
    <rPh sb="1" eb="3">
      <t>ベッシ</t>
    </rPh>
    <rPh sb="7" eb="9">
      <t>テンプ</t>
    </rPh>
    <rPh sb="9" eb="11">
      <t>ショルイ</t>
    </rPh>
    <rPh sb="11" eb="13">
      <t>イチラン</t>
    </rPh>
    <rPh sb="13" eb="14">
      <t>ヒョウ</t>
    </rPh>
    <rPh sb="17" eb="19">
      <t>ヨウシ</t>
    </rPh>
    <rPh sb="20" eb="21">
      <t>トド</t>
    </rPh>
    <rPh sb="21" eb="22">
      <t>デ</t>
    </rPh>
    <phoneticPr fontId="2"/>
  </si>
  <si>
    <t>※「勤務形態一覧表」、「資格者証等の写し」</t>
    <rPh sb="2" eb="9">
      <t>キンムケイタイイチランヒョウ</t>
    </rPh>
    <rPh sb="18" eb="19">
      <t>ウツ</t>
    </rPh>
    <phoneticPr fontId="2"/>
  </si>
  <si>
    <t>※「浴室の平面図等」、「浴室の写真」</t>
    <rPh sb="2" eb="4">
      <t>ヨクシツ</t>
    </rPh>
    <rPh sb="5" eb="8">
      <t>ヘイメンズ</t>
    </rPh>
    <rPh sb="8" eb="9">
      <t>トウ</t>
    </rPh>
    <rPh sb="12" eb="14">
      <t>ヨクシツ</t>
    </rPh>
    <rPh sb="15" eb="17">
      <t>シャシン</t>
    </rPh>
    <phoneticPr fontId="2"/>
  </si>
  <si>
    <t>※「別紙ウ」</t>
    <phoneticPr fontId="2"/>
  </si>
  <si>
    <t>「別紙９」、「勤務形態一覧表（届出日の前月分）」、「資格者証等の写し」
※Ⅰ・Ⅲ　→加えて「別紙９－３」、「要件を満たすことが分かる書類」
※Ⅱ・Ⅳ　→加えて「要件を満たすことが分かる書類」</t>
    <rPh sb="1" eb="3">
      <t>ベッシ</t>
    </rPh>
    <rPh sb="7" eb="9">
      <t>キンム</t>
    </rPh>
    <rPh sb="9" eb="11">
      <t>ケイタイ</t>
    </rPh>
    <rPh sb="11" eb="13">
      <t>イチラン</t>
    </rPh>
    <rPh sb="13" eb="14">
      <t>ヒョウ</t>
    </rPh>
    <rPh sb="15" eb="17">
      <t>トドケデ</t>
    </rPh>
    <rPh sb="17" eb="18">
      <t>ビ</t>
    </rPh>
    <rPh sb="19" eb="22">
      <t>ゼンゲツブン</t>
    </rPh>
    <rPh sb="26" eb="29">
      <t>シカクシャ</t>
    </rPh>
    <rPh sb="29" eb="30">
      <t>ショウ</t>
    </rPh>
    <rPh sb="30" eb="31">
      <t>トウ</t>
    </rPh>
    <rPh sb="32" eb="33">
      <t>ウツ</t>
    </rPh>
    <rPh sb="42" eb="43">
      <t>クワ</t>
    </rPh>
    <rPh sb="46" eb="48">
      <t>ベッシ</t>
    </rPh>
    <rPh sb="54" eb="56">
      <t>ヨウケン</t>
    </rPh>
    <rPh sb="57" eb="58">
      <t>ミ</t>
    </rPh>
    <rPh sb="63" eb="64">
      <t>ワ</t>
    </rPh>
    <rPh sb="66" eb="68">
      <t>ショルイ</t>
    </rPh>
    <rPh sb="76" eb="77">
      <t>クワ</t>
    </rPh>
    <rPh sb="80" eb="82">
      <t>ヨウケン</t>
    </rPh>
    <rPh sb="83" eb="84">
      <t>ミ</t>
    </rPh>
    <rPh sb="89" eb="90">
      <t>ワ</t>
    </rPh>
    <rPh sb="92" eb="94">
      <t>ショルイ</t>
    </rPh>
    <phoneticPr fontId="2"/>
  </si>
  <si>
    <t>※「別紙９－２」、「勤務形態一覧表（届出日の前月分）」、
「資格者証等の写し」、「要件を満たすことが分かる書類」</t>
    <rPh sb="2" eb="4">
      <t>ベッシ</t>
    </rPh>
    <rPh sb="10" eb="17">
      <t>キンムケイタイイチランヒョウ</t>
    </rPh>
    <rPh sb="30" eb="35">
      <t>シカクシャショウトウ</t>
    </rPh>
    <rPh sb="36" eb="37">
      <t>ウツ</t>
    </rPh>
    <rPh sb="41" eb="43">
      <t>ヨウケン</t>
    </rPh>
    <rPh sb="44" eb="45">
      <t>ミ</t>
    </rPh>
    <rPh sb="50" eb="51">
      <t>ワ</t>
    </rPh>
    <rPh sb="53" eb="55">
      <t>ショルイ</t>
    </rPh>
    <phoneticPr fontId="2"/>
  </si>
  <si>
    <t>＜R６.４、５月分＞</t>
    <rPh sb="7" eb="9">
      <t>ツキブン</t>
    </rPh>
    <phoneticPr fontId="2"/>
  </si>
  <si>
    <t>※処遇改善計画書</t>
    <rPh sb="1" eb="3">
      <t>ショグウ</t>
    </rPh>
    <rPh sb="3" eb="5">
      <t>カイゼン</t>
    </rPh>
    <rPh sb="5" eb="8">
      <t>ケイカクショ</t>
    </rPh>
    <phoneticPr fontId="2"/>
  </si>
  <si>
    <t>（別紙イ・独自様式）</t>
    <rPh sb="1" eb="3">
      <t>ベッシ</t>
    </rPh>
    <rPh sb="5" eb="7">
      <t>ドクジ</t>
    </rPh>
    <rPh sb="7" eb="9">
      <t>ヨウシキ</t>
    </rPh>
    <phoneticPr fontId="2"/>
  </si>
  <si>
    <t>通所リハビリテーション　施設区分に係る調書</t>
    <rPh sb="0" eb="2">
      <t>ツウショ</t>
    </rPh>
    <rPh sb="12" eb="14">
      <t>シセツ</t>
    </rPh>
    <rPh sb="14" eb="16">
      <t>クブン</t>
    </rPh>
    <rPh sb="17" eb="18">
      <t>カカ</t>
    </rPh>
    <rPh sb="19" eb="21">
      <t>チョウショ</t>
    </rPh>
    <phoneticPr fontId="2"/>
  </si>
  <si>
    <t>6/7</t>
    <phoneticPr fontId="2"/>
  </si>
  <si>
    <t>※　別紙の「ご記入にあたっての留意事項」を参照願います。</t>
    <rPh sb="2" eb="4">
      <t>ベッシ</t>
    </rPh>
    <rPh sb="7" eb="9">
      <t>キニュウ</t>
    </rPh>
    <rPh sb="15" eb="17">
      <t>リュウイ</t>
    </rPh>
    <rPh sb="17" eb="19">
      <t>ジコウ</t>
    </rPh>
    <rPh sb="21" eb="23">
      <t>サンショウ</t>
    </rPh>
    <rPh sb="23" eb="24">
      <t>ネガ</t>
    </rPh>
    <phoneticPr fontId="2"/>
  </si>
  <si>
    <t>青色の枠内に入力してください。</t>
    <rPh sb="0" eb="2">
      <t>アオイロ</t>
    </rPh>
    <rPh sb="3" eb="5">
      <t>ワクナイ</t>
    </rPh>
    <rPh sb="6" eb="8">
      <t>ニュウリョク</t>
    </rPh>
    <phoneticPr fontId="2"/>
  </si>
  <si>
    <t>「Ⅰ　前年度の営業実績が６ヶ月以上ある場合」</t>
    <rPh sb="3" eb="6">
      <t>ゼンネンド</t>
    </rPh>
    <rPh sb="7" eb="9">
      <t>エイギョウ</t>
    </rPh>
    <rPh sb="9" eb="11">
      <t>ジッセキ</t>
    </rPh>
    <rPh sb="12" eb="15">
      <t>ロッカゲツ</t>
    </rPh>
    <rPh sb="15" eb="17">
      <t>イジョウ</t>
    </rPh>
    <rPh sb="19" eb="21">
      <t>バアイ</t>
    </rPh>
    <phoneticPr fontId="2"/>
  </si>
  <si>
    <t>①から③の順に進んでください。</t>
    <rPh sb="5" eb="6">
      <t>ジュン</t>
    </rPh>
    <rPh sb="7" eb="8">
      <t>スス</t>
    </rPh>
    <phoneticPr fontId="2"/>
  </si>
  <si>
    <r>
      <t>　①：表</t>
    </r>
    <r>
      <rPr>
        <b/>
        <sz val="11"/>
        <color indexed="18"/>
        <rFont val="ＭＳ Ｐゴシック"/>
        <family val="3"/>
        <charset val="128"/>
      </rPr>
      <t>（青色の枠）</t>
    </r>
    <r>
      <rPr>
        <sz val="11"/>
        <rFont val="ＭＳ Ｐゴシック"/>
        <family val="3"/>
        <charset val="128"/>
      </rPr>
      <t>に各月の利用実績を入力してください。</t>
    </r>
    <rPh sb="3" eb="4">
      <t>ヒョウ</t>
    </rPh>
    <rPh sb="5" eb="7">
      <t>アオイロ</t>
    </rPh>
    <rPh sb="8" eb="9">
      <t>ワク</t>
    </rPh>
    <rPh sb="11" eb="13">
      <t>カクツキ</t>
    </rPh>
    <rPh sb="14" eb="16">
      <t>リヨウ</t>
    </rPh>
    <rPh sb="16" eb="18">
      <t>ジッセキ</t>
    </rPh>
    <rPh sb="19" eb="21">
      <t>ニュウリョク</t>
    </rPh>
    <phoneticPr fontId="2"/>
  </si>
  <si>
    <t>年月</t>
    <rPh sb="0" eb="2">
      <t>ネンゲツ</t>
    </rPh>
    <phoneticPr fontId="2"/>
  </si>
  <si>
    <t>計</t>
    <rPh sb="0" eb="1">
      <t>ケイ</t>
    </rPh>
    <phoneticPr fontId="2"/>
  </si>
  <si>
    <t>報酬区分</t>
    <rPh sb="0" eb="2">
      <t>ホウシュウ</t>
    </rPh>
    <rPh sb="2" eb="4">
      <t>クブン</t>
    </rPh>
    <phoneticPr fontId="2"/>
  </si>
  <si>
    <t>5月</t>
    <rPh sb="1" eb="2">
      <t>ガツ</t>
    </rPh>
    <phoneticPr fontId="2"/>
  </si>
  <si>
    <t>要介護者の利用人員</t>
    <rPh sb="0" eb="3">
      <t>ヨウカイゴ</t>
    </rPh>
    <rPh sb="3" eb="4">
      <t>モノ</t>
    </rPh>
    <rPh sb="5" eb="6">
      <t>リ</t>
    </rPh>
    <rPh sb="6" eb="7">
      <t>ヨウ</t>
    </rPh>
    <rPh sb="7" eb="9">
      <t>ジンイン</t>
    </rPh>
    <phoneticPr fontId="2"/>
  </si>
  <si>
    <t>１時間以上２時間未満</t>
    <rPh sb="1" eb="3">
      <t>ジカン</t>
    </rPh>
    <rPh sb="3" eb="5">
      <t>イジョウ</t>
    </rPh>
    <rPh sb="6" eb="8">
      <t>ジカン</t>
    </rPh>
    <rPh sb="8" eb="10">
      <t>ミマン</t>
    </rPh>
    <phoneticPr fontId="2"/>
  </si>
  <si>
    <t>報酬区分補正　１／４</t>
    <rPh sb="0" eb="2">
      <t>ホウシュウ</t>
    </rPh>
    <rPh sb="2" eb="4">
      <t>クブン</t>
    </rPh>
    <rPh sb="4" eb="6">
      <t>ホセイ</t>
    </rPh>
    <phoneticPr fontId="2"/>
  </si>
  <si>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
  </si>
  <si>
    <t>報酬区分補正　１／２</t>
    <rPh sb="0" eb="2">
      <t>ホウシュウ</t>
    </rPh>
    <rPh sb="2" eb="4">
      <t>クブン</t>
    </rPh>
    <rPh sb="4" eb="6">
      <t>ホセイ</t>
    </rPh>
    <phoneticPr fontId="2"/>
  </si>
  <si>
    <t>４時間以上６時間未満</t>
    <rPh sb="1" eb="3">
      <t>ジカン</t>
    </rPh>
    <rPh sb="3" eb="5">
      <t>イジョウ</t>
    </rPh>
    <rPh sb="6" eb="8">
      <t>ジカン</t>
    </rPh>
    <rPh sb="8" eb="10">
      <t>ミマン</t>
    </rPh>
    <phoneticPr fontId="2"/>
  </si>
  <si>
    <t>報酬区分補正　３／４</t>
    <rPh sb="0" eb="2">
      <t>ホウシュウ</t>
    </rPh>
    <rPh sb="2" eb="4">
      <t>クブン</t>
    </rPh>
    <rPh sb="4" eb="6">
      <t>ホセイ</t>
    </rPh>
    <phoneticPr fontId="2"/>
  </si>
  <si>
    <t>６時間以上８時間未満</t>
    <rPh sb="1" eb="3">
      <t>ジカン</t>
    </rPh>
    <rPh sb="3" eb="5">
      <t>イジョウ</t>
    </rPh>
    <rPh sb="6" eb="8">
      <t>ジカン</t>
    </rPh>
    <rPh sb="8" eb="10">
      <t>ミマン</t>
    </rPh>
    <phoneticPr fontId="2"/>
  </si>
  <si>
    <t>要支援者の利用人員
（※１）</t>
    <rPh sb="0" eb="3">
      <t>ヨウシエン</t>
    </rPh>
    <rPh sb="3" eb="4">
      <t>モノ</t>
    </rPh>
    <rPh sb="5" eb="6">
      <t>リ</t>
    </rPh>
    <rPh sb="6" eb="7">
      <t>ヨウ</t>
    </rPh>
    <rPh sb="7" eb="9">
      <t>ジンイン</t>
    </rPh>
    <phoneticPr fontId="2"/>
  </si>
  <si>
    <t>２時間未満</t>
    <rPh sb="1" eb="3">
      <t>ジカン</t>
    </rPh>
    <rPh sb="3" eb="5">
      <t>ミマン</t>
    </rPh>
    <phoneticPr fontId="2"/>
  </si>
  <si>
    <t>２時間以上４時間未満</t>
    <rPh sb="1" eb="3">
      <t>ジカン</t>
    </rPh>
    <rPh sb="3" eb="5">
      <t>イジョウ</t>
    </rPh>
    <rPh sb="6" eb="8">
      <t>ジカン</t>
    </rPh>
    <rPh sb="8" eb="10">
      <t>ミマン</t>
    </rPh>
    <phoneticPr fontId="2"/>
  </si>
  <si>
    <t>利用延人員数</t>
    <rPh sb="0" eb="2">
      <t>リヨウ</t>
    </rPh>
    <rPh sb="2" eb="3">
      <t>ノ</t>
    </rPh>
    <rPh sb="3" eb="5">
      <t>ジンイン</t>
    </rPh>
    <rPh sb="5" eb="6">
      <t>スウ</t>
    </rPh>
    <phoneticPr fontId="2"/>
  </si>
  <si>
    <t>毎日営業入力欄（※２）</t>
    <rPh sb="0" eb="2">
      <t>マイニチ</t>
    </rPh>
    <rPh sb="2" eb="4">
      <t>エイギョウ</t>
    </rPh>
    <rPh sb="4" eb="6">
      <t>ニュウリョク</t>
    </rPh>
    <rPh sb="6" eb="7">
      <t>ラン</t>
    </rPh>
    <phoneticPr fontId="2"/>
  </si>
  <si>
    <t>毎日営業補正後利用延人員数
（※３）</t>
    <rPh sb="0" eb="2">
      <t>マイニチ</t>
    </rPh>
    <rPh sb="2" eb="4">
      <t>エイギョウ</t>
    </rPh>
    <rPh sb="4" eb="6">
      <t>ホセイ</t>
    </rPh>
    <rPh sb="6" eb="7">
      <t>ゴ</t>
    </rPh>
    <rPh sb="7" eb="9">
      <t>リヨウ</t>
    </rPh>
    <rPh sb="9" eb="10">
      <t>ノ</t>
    </rPh>
    <rPh sb="10" eb="12">
      <t>ジンイン</t>
    </rPh>
    <rPh sb="12" eb="13">
      <t>スウ</t>
    </rPh>
    <phoneticPr fontId="2"/>
  </si>
  <si>
    <t>　※１　同時に提供を受けた最大数を営業日ごとに合算した数でも可。　（６時間以上８時間未満の欄に入力してください。）</t>
    <rPh sb="35" eb="39">
      <t>ジカンイジョウ</t>
    </rPh>
    <rPh sb="40" eb="42">
      <t>ジカン</t>
    </rPh>
    <rPh sb="42" eb="44">
      <t>ミマン</t>
    </rPh>
    <rPh sb="45" eb="46">
      <t>ラン</t>
    </rPh>
    <rPh sb="47" eb="49">
      <t>ニュウリョク</t>
    </rPh>
    <phoneticPr fontId="2"/>
  </si>
  <si>
    <t>　※２　毎日営業（正月等を除く）の場合のみ、▼ボタンで「6/7」を入力してください。</t>
    <rPh sb="9" eb="12">
      <t>ショウガツトウ</t>
    </rPh>
    <rPh sb="13" eb="14">
      <t>ノゾ</t>
    </rPh>
    <phoneticPr fontId="2"/>
  </si>
  <si>
    <t>　※３　小数点第３位を四捨五入　（自動計算）</t>
    <rPh sb="4" eb="7">
      <t>ショウスウテン</t>
    </rPh>
    <rPh sb="7" eb="8">
      <t>ダイ</t>
    </rPh>
    <rPh sb="9" eb="10">
      <t>イ</t>
    </rPh>
    <rPh sb="11" eb="15">
      <t>シシャゴニュウ</t>
    </rPh>
    <rPh sb="17" eb="19">
      <t>ジドウ</t>
    </rPh>
    <rPh sb="19" eb="21">
      <t>ケイサン</t>
    </rPh>
    <phoneticPr fontId="2"/>
  </si>
  <si>
    <t>利用延人員合計</t>
    <rPh sb="0" eb="2">
      <t>リヨウ</t>
    </rPh>
    <rPh sb="2" eb="3">
      <t>ノ</t>
    </rPh>
    <rPh sb="3" eb="5">
      <t>ジンイン</t>
    </rPh>
    <rPh sb="5" eb="7">
      <t>ゴウケイ</t>
    </rPh>
    <phoneticPr fontId="2"/>
  </si>
  <si>
    <t>・・・（Ａ）</t>
    <phoneticPr fontId="2"/>
  </si>
  <si>
    <t>②：営業月数（前年度の４月から２月まで）　※４</t>
    <rPh sb="2" eb="4">
      <t>エイギョウ</t>
    </rPh>
    <rPh sb="4" eb="5">
      <t>ツキ</t>
    </rPh>
    <rPh sb="5" eb="6">
      <t>スウ</t>
    </rPh>
    <rPh sb="7" eb="10">
      <t>ゼンネンド</t>
    </rPh>
    <rPh sb="11" eb="12">
      <t>ヘイネン</t>
    </rPh>
    <rPh sb="12" eb="13">
      <t>ガツ</t>
    </rPh>
    <rPh sb="15" eb="16">
      <t>ヘイネン</t>
    </rPh>
    <rPh sb="16" eb="17">
      <t>ガツ</t>
    </rPh>
    <phoneticPr fontId="2"/>
  </si>
  <si>
    <t>・・・（Ｂ）</t>
    <phoneticPr fontId="2"/>
  </si>
  <si>
    <t>　　※４　営業月数が６ヶ月未満の場合は、下記の「Ⅱ」の式により、計算してください。</t>
    <rPh sb="5" eb="7">
      <t>エイギョウ</t>
    </rPh>
    <rPh sb="7" eb="9">
      <t>ツキスウ</t>
    </rPh>
    <rPh sb="12" eb="13">
      <t>ゲツ</t>
    </rPh>
    <rPh sb="13" eb="15">
      <t>ミマン</t>
    </rPh>
    <rPh sb="16" eb="18">
      <t>バアイ</t>
    </rPh>
    <rPh sb="20" eb="22">
      <t>カキ</t>
    </rPh>
    <rPh sb="27" eb="28">
      <t>シキ</t>
    </rPh>
    <rPh sb="32" eb="34">
      <t>ケイサン</t>
    </rPh>
    <phoneticPr fontId="2"/>
  </si>
  <si>
    <t>③：１ヶ月当たりの平均利用延人員数　　　　　　　　　　　（Ａ）　÷　（Ｂ）　＝</t>
    <rPh sb="4" eb="5">
      <t>ゲツ</t>
    </rPh>
    <rPh sb="5" eb="6">
      <t>ア</t>
    </rPh>
    <rPh sb="9" eb="11">
      <t>ヘイキン</t>
    </rPh>
    <rPh sb="11" eb="13">
      <t>リヨウ</t>
    </rPh>
    <rPh sb="13" eb="14">
      <t>ノ</t>
    </rPh>
    <rPh sb="14" eb="16">
      <t>ジンイン</t>
    </rPh>
    <rPh sb="16" eb="17">
      <t>スウ</t>
    </rPh>
    <phoneticPr fontId="2"/>
  </si>
  <si>
    <t>「Ⅱ　新規（営業実績６ヶ月未満・再開を含む）又は前年度末の利用定員から概ね２５％以上の利用定員を変更する場合」</t>
    <rPh sb="3" eb="5">
      <t>シンキ</t>
    </rPh>
    <rPh sb="6" eb="8">
      <t>エイギョウ</t>
    </rPh>
    <rPh sb="8" eb="10">
      <t>ジッセキ</t>
    </rPh>
    <rPh sb="12" eb="13">
      <t>ゲツ</t>
    </rPh>
    <rPh sb="13" eb="15">
      <t>ミマン</t>
    </rPh>
    <rPh sb="16" eb="18">
      <t>サイカイ</t>
    </rPh>
    <rPh sb="19" eb="20">
      <t>フク</t>
    </rPh>
    <rPh sb="22" eb="23">
      <t>マタ</t>
    </rPh>
    <rPh sb="24" eb="27">
      <t>ゼンネンド</t>
    </rPh>
    <rPh sb="27" eb="28">
      <t>マツ</t>
    </rPh>
    <rPh sb="29" eb="31">
      <t>リヨウ</t>
    </rPh>
    <rPh sb="31" eb="33">
      <t>テイイン</t>
    </rPh>
    <rPh sb="35" eb="36">
      <t>オオム</t>
    </rPh>
    <rPh sb="40" eb="42">
      <t>イジョウ</t>
    </rPh>
    <rPh sb="43" eb="45">
      <t>リヨウ</t>
    </rPh>
    <rPh sb="45" eb="47">
      <t>テイイン</t>
    </rPh>
    <rPh sb="48" eb="50">
      <t>ヘンコウ</t>
    </rPh>
    <rPh sb="52" eb="54">
      <t>バアイ</t>
    </rPh>
    <phoneticPr fontId="2"/>
  </si>
  <si>
    <t>前年度の利用定員</t>
    <rPh sb="0" eb="3">
      <t>ゼンネンド</t>
    </rPh>
    <rPh sb="4" eb="6">
      <t>リヨウ</t>
    </rPh>
    <rPh sb="6" eb="8">
      <t>テイイン</t>
    </rPh>
    <phoneticPr fontId="2"/>
  </si>
  <si>
    <t>（←　前年度から利用定員が２５％以上変更になる場合のみ入力）</t>
    <rPh sb="3" eb="6">
      <t>ゼンネンド</t>
    </rPh>
    <rPh sb="8" eb="10">
      <t>リヨウ</t>
    </rPh>
    <rPh sb="10" eb="12">
      <t>テイイン</t>
    </rPh>
    <rPh sb="16" eb="18">
      <t>イジョウ</t>
    </rPh>
    <rPh sb="18" eb="20">
      <t>ヘンコウ</t>
    </rPh>
    <rPh sb="23" eb="25">
      <t>バアイ</t>
    </rPh>
    <rPh sb="27" eb="29">
      <t>ニュウリョク</t>
    </rPh>
    <phoneticPr fontId="2"/>
  </si>
  <si>
    <t>利用定員</t>
    <rPh sb="0" eb="2">
      <t>リヨウ</t>
    </rPh>
    <rPh sb="2" eb="4">
      <t>テイイン</t>
    </rPh>
    <phoneticPr fontId="2"/>
  </si>
  <si>
    <t>×</t>
    <phoneticPr fontId="2"/>
  </si>
  <si>
    <t>９０％</t>
    <phoneticPr fontId="2"/>
  </si>
  <si>
    <t>＝</t>
    <phoneticPr fontId="2"/>
  </si>
  <si>
    <t>ア</t>
    <phoneticPr fontId="2"/>
  </si>
  <si>
    <t>前年度の利用定員との比較→</t>
    <rPh sb="0" eb="3">
      <t>ゼンネンド</t>
    </rPh>
    <rPh sb="4" eb="6">
      <t>リヨウ</t>
    </rPh>
    <rPh sb="6" eb="8">
      <t>テイイン</t>
    </rPh>
    <rPh sb="10" eb="12">
      <t>ヒカク</t>
    </rPh>
    <phoneticPr fontId="2"/>
  </si>
  <si>
    <t>（利用定員－前年度の利用定員）÷前年度の利用定員</t>
    <phoneticPr fontId="2"/>
  </si>
  <si>
    <t>今後６ヶ月間の営業日</t>
    <rPh sb="0" eb="2">
      <t>コンゴ</t>
    </rPh>
    <rPh sb="4" eb="6">
      <t>ゲツカン</t>
    </rPh>
    <rPh sb="7" eb="10">
      <t>エイギョウビ</t>
    </rPh>
    <phoneticPr fontId="2"/>
  </si>
  <si>
    <t>イ</t>
    <phoneticPr fontId="2"/>
  </si>
  <si>
    <t>（←カレンダー等で実際の予定日数を入力）</t>
    <rPh sb="7" eb="8">
      <t>トウ</t>
    </rPh>
    <rPh sb="9" eb="11">
      <t>ジッサイ</t>
    </rPh>
    <rPh sb="12" eb="14">
      <t>ヨテイ</t>
    </rPh>
    <rPh sb="14" eb="16">
      <t>ニッスウ</t>
    </rPh>
    <rPh sb="17" eb="19">
      <t>ニュウリョク</t>
    </rPh>
    <phoneticPr fontId="2"/>
  </si>
  <si>
    <t>正月等を除き、
毎日営業をしていますか？</t>
    <rPh sb="0" eb="2">
      <t>ショウガツ</t>
    </rPh>
    <rPh sb="2" eb="3">
      <t>トウ</t>
    </rPh>
    <rPh sb="4" eb="5">
      <t>ノゾ</t>
    </rPh>
    <rPh sb="8" eb="10">
      <t>マイニチ</t>
    </rPh>
    <rPh sb="10" eb="12">
      <t>エイギョウ</t>
    </rPh>
    <phoneticPr fontId="2"/>
  </si>
  <si>
    <t>回答欄</t>
    <rPh sb="0" eb="2">
      <t>カイトウ</t>
    </rPh>
    <rPh sb="2" eb="3">
      <t>ラン</t>
    </rPh>
    <phoneticPr fontId="2"/>
  </si>
  <si>
    <t>ア×イ÷６ヶ月＝</t>
    <rPh sb="6" eb="7">
      <t>ゲツ</t>
    </rPh>
    <phoneticPr fontId="2"/>
  </si>
  <si>
    <t>未入力</t>
  </si>
  <si>
    <t>ウ</t>
    <phoneticPr fontId="2"/>
  </si>
  <si>
    <t>ウ×６／７＝</t>
    <phoneticPr fontId="2"/>
  </si>
  <si>
    <t>エ</t>
    <phoneticPr fontId="2"/>
  </si>
  <si>
    <t>R6.6以降は次のとおり</t>
    <rPh sb="4" eb="6">
      <t>イコウ</t>
    </rPh>
    <rPh sb="7" eb="8">
      <t>ツギ</t>
    </rPh>
    <phoneticPr fontId="2"/>
  </si>
  <si>
    <t>①　７５０人以内の場合は、通常規模の事業所に該当します。</t>
    <rPh sb="5" eb="6">
      <t>ヒト</t>
    </rPh>
    <rPh sb="6" eb="8">
      <t>イナイ</t>
    </rPh>
    <rPh sb="9" eb="11">
      <t>バアイ</t>
    </rPh>
    <rPh sb="13" eb="15">
      <t>ツウジョウ</t>
    </rPh>
    <rPh sb="15" eb="17">
      <t>キボ</t>
    </rPh>
    <rPh sb="18" eb="21">
      <t>ジギョウショ</t>
    </rPh>
    <rPh sb="22" eb="24">
      <t>ガイトウ</t>
    </rPh>
    <phoneticPr fontId="2"/>
  </si>
  <si>
    <t>②　７５０人を超える場合は、大規模型の事業所に該当します。</t>
    <rPh sb="5" eb="6">
      <t>ヒト</t>
    </rPh>
    <rPh sb="7" eb="8">
      <t>コ</t>
    </rPh>
    <rPh sb="10" eb="12">
      <t>バアイ</t>
    </rPh>
    <rPh sb="14" eb="17">
      <t>ダイキボ</t>
    </rPh>
    <rPh sb="17" eb="18">
      <t>ガタ</t>
    </rPh>
    <rPh sb="19" eb="22">
      <t>ジギョウショ</t>
    </rPh>
    <rPh sb="23" eb="25">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</si>
</sst>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quot;年&quot;"/>
    <numFmt numFmtId="178" formatCode="#,##0.0;[Red]\-#,##0.0"/>
    <numFmt numFmtId="179" formatCode="0.0"/>
    <numFmt numFmtId="180" formatCode="0.0%"/>
    <numFmt numFmtId="181" formatCode="0.000"/>
    <numFmt numFmtId="182" formatCode="0.00_);[Red]\(0.00\)"/>
    <numFmt numFmtId="183" formatCode="General&quot;人&quot;"/>
    <numFmt numFmtId="184" formatCode="0.00_ "/>
    <numFmt numFmtId="185" formatCode="General&quot;日&quot;"/>
  </numFmts>
  <fonts count="72"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b/>
      <u/>
      <sz val="11"/>
      <color theme="1"/>
      <name val="ＭＳ Ｐゴシック"/>
      <family val="3"/>
      <charset val="128"/>
      <scheme val="minor"/>
    </font>
    <font>
      <b/>
      <u/>
      <sz val="11"/>
      <name val="HGSｺﾞｼｯｸM"/>
      <family val="3"/>
      <charset val="128"/>
    </font>
    <font>
      <b/>
      <sz val="8"/>
      <name val="HGSｺﾞｼｯｸM"/>
      <family val="3"/>
      <charset val="128"/>
    </font>
    <font>
      <sz val="10"/>
      <color theme="1"/>
      <name val="HGSｺﾞｼｯｸM"/>
      <family val="3"/>
      <charset val="128"/>
    </font>
    <font>
      <b/>
      <sz val="12"/>
      <name val="ＭＳ Ｐゴシック"/>
      <family val="3"/>
      <charset val="128"/>
      <scheme val="major"/>
    </font>
    <font>
      <b/>
      <sz val="12"/>
      <color rgb="FFFF0000"/>
      <name val="ＭＳ Ｐゴシック"/>
      <family val="3"/>
      <charset val="128"/>
      <scheme val="major"/>
    </font>
    <font>
      <b/>
      <sz val="14"/>
      <color rgb="FFFF0000"/>
      <name val="ＭＳ Ｐゴシック"/>
      <family val="3"/>
      <charset val="128"/>
      <scheme val="major"/>
    </font>
    <font>
      <b/>
      <sz val="12"/>
      <color rgb="FFFF0000"/>
      <name val="HGSｺﾞｼｯｸM"/>
      <family val="3"/>
      <charset val="128"/>
    </font>
    <font>
      <sz val="11"/>
      <color rgb="FFFF0000"/>
      <name val="ＭＳ Ｐゴシック"/>
      <family val="3"/>
      <charset val="128"/>
    </font>
    <font>
      <sz val="9"/>
      <color rgb="FFFF0000"/>
      <name val="ＭＳ Ｐゴシック"/>
      <family val="3"/>
      <charset val="128"/>
    </font>
    <font>
      <b/>
      <strike/>
      <sz val="12"/>
      <color rgb="FFFF0000"/>
      <name val="ＭＳ Ｐゴシック"/>
      <family val="3"/>
      <charset val="128"/>
      <scheme val="major"/>
    </font>
    <font>
      <b/>
      <sz val="14"/>
      <color rgb="FFFF0000"/>
      <name val="ＭＳ Ｐゴシック"/>
      <family val="3"/>
      <charset val="128"/>
      <scheme val="minor"/>
    </font>
    <font>
      <b/>
      <sz val="14"/>
      <color rgb="FFFF0000"/>
      <name val="HGSｺﾞｼｯｸM"/>
      <family val="3"/>
      <charset val="128"/>
    </font>
    <font>
      <b/>
      <sz val="14"/>
      <name val="ＭＳ Ｐゴシック"/>
      <family val="3"/>
      <charset val="128"/>
    </font>
    <font>
      <b/>
      <sz val="12"/>
      <name val="ＭＳ Ｐゴシック"/>
      <family val="3"/>
      <charset val="128"/>
    </font>
    <font>
      <b/>
      <sz val="11"/>
      <name val="ＭＳ Ｐゴシック"/>
      <family val="3"/>
      <charset val="128"/>
    </font>
    <font>
      <b/>
      <sz val="11"/>
      <color indexed="18"/>
      <name val="ＭＳ Ｐゴシック"/>
      <family val="3"/>
      <charset val="128"/>
    </font>
    <font>
      <sz val="11"/>
      <color indexed="10"/>
      <name val="ＭＳ Ｐゴシック"/>
      <family val="3"/>
      <charset val="128"/>
    </font>
    <font>
      <sz val="9"/>
      <color indexed="10"/>
      <name val="ＭＳ Ｐゴシック"/>
      <family val="3"/>
      <charset val="128"/>
    </font>
    <font>
      <sz val="11"/>
      <color indexed="18"/>
      <name val="ＭＳ Ｐゴシック"/>
      <family val="3"/>
      <charset val="128"/>
    </font>
    <font>
      <b/>
      <sz val="11"/>
      <color rgb="FFFF0000"/>
      <name val="ＭＳ Ｐ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rgb="FF00B0F0"/>
        <bgColor indexed="64"/>
      </patternFill>
    </fill>
    <fill>
      <patternFill patternType="solid">
        <fgColor indexed="40"/>
        <bgColor indexed="64"/>
      </patternFill>
    </fill>
  </fills>
  <borders count="11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2">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93"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94" applyNumberFormat="0" applyFont="0" applyAlignment="0" applyProtection="0">
      <alignment vertical="center"/>
    </xf>
    <xf numFmtId="0" fontId="28" fillId="0" borderId="95" applyNumberFormat="0" applyFill="0" applyAlignment="0" applyProtection="0">
      <alignment vertical="center"/>
    </xf>
    <xf numFmtId="0" fontId="29" fillId="31" borderId="0" applyNumberFormat="0" applyBorder="0" applyAlignment="0" applyProtection="0">
      <alignment vertical="center"/>
    </xf>
    <xf numFmtId="0" fontId="30" fillId="32" borderId="96"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97" applyNumberFormat="0" applyFill="0" applyAlignment="0" applyProtection="0">
      <alignment vertical="center"/>
    </xf>
    <xf numFmtId="0" fontId="33" fillId="0" borderId="98" applyNumberFormat="0" applyFill="0" applyAlignment="0" applyProtection="0">
      <alignment vertical="center"/>
    </xf>
    <xf numFmtId="0" fontId="34" fillId="0" borderId="99" applyNumberFormat="0" applyFill="0" applyAlignment="0" applyProtection="0">
      <alignment vertical="center"/>
    </xf>
    <xf numFmtId="0" fontId="34" fillId="0" borderId="0" applyNumberFormat="0" applyFill="0" applyBorder="0" applyAlignment="0" applyProtection="0">
      <alignment vertical="center"/>
    </xf>
    <xf numFmtId="0" fontId="35" fillId="0" borderId="100" applyNumberFormat="0" applyFill="0" applyAlignment="0" applyProtection="0">
      <alignment vertical="center"/>
    </xf>
    <xf numFmtId="0" fontId="36" fillId="32" borderId="101" applyNumberFormat="0" applyAlignment="0" applyProtection="0">
      <alignment vertical="center"/>
    </xf>
    <xf numFmtId="0" fontId="37" fillId="0" borderId="0" applyNumberFormat="0" applyFill="0" applyBorder="0" applyAlignment="0" applyProtection="0">
      <alignment vertical="center"/>
    </xf>
    <xf numFmtId="0" fontId="38" fillId="2" borderId="96"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xf numFmtId="38" fontId="10" fillId="0" borderId="0" applyFont="0" applyFill="0" applyBorder="0" applyAlignment="0" applyProtection="0"/>
  </cellStyleXfs>
  <cellXfs count="150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0"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5" fillId="0" borderId="0" xfId="0" applyFont="1" applyAlignment="1">
      <alignment vertical="center"/>
    </xf>
    <xf numFmtId="176" fontId="6"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9" fillId="0" borderId="0" xfId="0" applyFont="1" applyAlignment="1">
      <alignment vertical="center"/>
    </xf>
    <xf numFmtId="0" fontId="9" fillId="0" borderId="4" xfId="0" applyFont="1" applyBorder="1" applyAlignment="1">
      <alignment horizontal="righ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5"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left" vertical="top"/>
    </xf>
    <xf numFmtId="0" fontId="27" fillId="0" borderId="2" xfId="47" applyBorder="1">
      <alignment vertical="center"/>
    </xf>
    <xf numFmtId="0" fontId="27" fillId="0" borderId="2" xfId="47" applyBorder="1" applyAlignment="1">
      <alignment horizontal="center"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0" xfId="47" applyFill="1" applyAlignment="1">
      <alignment horizontal="center" vertical="center" shrinkToFit="1"/>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34" xfId="47" applyNumberFormat="1" applyFill="1" applyBorder="1" applyAlignment="1">
      <alignment horizontal="center" vertical="center"/>
    </xf>
    <xf numFmtId="0" fontId="41" fillId="34" borderId="35" xfId="47" applyFont="1" applyFill="1" applyBorder="1" applyAlignment="1">
      <alignment vertical="center" wrapText="1"/>
    </xf>
    <xf numFmtId="38" fontId="42" fillId="35" borderId="35" xfId="36" applyFont="1" applyFill="1" applyBorder="1">
      <alignment vertical="center"/>
    </xf>
    <xf numFmtId="0" fontId="27" fillId="34" borderId="35" xfId="47" applyFill="1" applyBorder="1">
      <alignment vertical="center"/>
    </xf>
    <xf numFmtId="0" fontId="41" fillId="34" borderId="36" xfId="47" applyFont="1" applyFill="1" applyBorder="1" applyAlignment="1">
      <alignment vertical="center" wrapText="1"/>
    </xf>
    <xf numFmtId="38" fontId="42" fillId="35" borderId="36" xfId="36" applyFont="1" applyFill="1" applyBorder="1">
      <alignment vertical="center"/>
    </xf>
    <xf numFmtId="0" fontId="27" fillId="34" borderId="36" xfId="47" applyFill="1" applyBorder="1">
      <alignment vertical="center"/>
    </xf>
    <xf numFmtId="0" fontId="41" fillId="34" borderId="37" xfId="47" applyFont="1" applyFill="1" applyBorder="1" applyAlignment="1">
      <alignment vertical="center" wrapText="1"/>
    </xf>
    <xf numFmtId="38" fontId="42" fillId="35" borderId="37" xfId="36" applyFont="1" applyFill="1" applyBorder="1">
      <alignment vertical="center"/>
    </xf>
    <xf numFmtId="0" fontId="27" fillId="34" borderId="37"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5" xfId="47" applyFont="1" applyFill="1" applyBorder="1" applyAlignment="1">
      <alignment vertical="center" wrapText="1"/>
    </xf>
    <xf numFmtId="0" fontId="43" fillId="34" borderId="36" xfId="47" applyFont="1" applyFill="1" applyBorder="1" applyAlignment="1">
      <alignment vertical="center" wrapText="1"/>
    </xf>
    <xf numFmtId="0" fontId="43" fillId="34" borderId="37" xfId="47" applyFont="1" applyFill="1" applyBorder="1" applyAlignment="1">
      <alignment vertical="center" wrapText="1"/>
    </xf>
    <xf numFmtId="177" fontId="27" fillId="35" borderId="34" xfId="47" applyNumberFormat="1" applyFill="1" applyBorder="1" applyAlignment="1">
      <alignment horizontal="center" vertical="center"/>
    </xf>
    <xf numFmtId="0" fontId="27" fillId="35" borderId="38" xfId="47" applyFill="1" applyBorder="1" applyAlignment="1">
      <alignment horizontal="center" vertical="center"/>
    </xf>
    <xf numFmtId="0" fontId="4" fillId="0" borderId="4" xfId="0" applyFont="1" applyBorder="1" applyAlignment="1">
      <alignment vertical="center" shrinkToFit="1"/>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6" fillId="0" borderId="40" xfId="0" applyFont="1" applyBorder="1" applyAlignment="1">
      <alignment horizontal="center" vertical="center"/>
    </xf>
    <xf numFmtId="0" fontId="6" fillId="0" borderId="0" xfId="0" applyFont="1" applyAlignment="1">
      <alignment horizontal="left" vertical="center" wrapText="1" indent="1"/>
    </xf>
    <xf numFmtId="0" fontId="4" fillId="0" borderId="41"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left" vertical="center"/>
    </xf>
    <xf numFmtId="0" fontId="6" fillId="0" borderId="44" xfId="0" applyFont="1" applyBorder="1" applyAlignment="1">
      <alignment horizontal="center" vertical="center"/>
    </xf>
    <xf numFmtId="0" fontId="4" fillId="0" borderId="44" xfId="0" applyFont="1" applyBorder="1" applyAlignment="1">
      <alignment horizontal="left"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7" fillId="0" borderId="4" xfId="0" applyFont="1" applyBorder="1" applyAlignment="1">
      <alignment horizontal="center" vertical="center"/>
    </xf>
    <xf numFmtId="0" fontId="4" fillId="0" borderId="4" xfId="45" applyFont="1" applyBorder="1" applyAlignment="1">
      <alignment horizontal="center" vertical="center"/>
    </xf>
    <xf numFmtId="0" fontId="4" fillId="0" borderId="17" xfId="45" applyFont="1" applyBorder="1" applyAlignment="1">
      <alignment horizontal="center" vertical="center"/>
    </xf>
    <xf numFmtId="0" fontId="4" fillId="0" borderId="27" xfId="45" applyFont="1" applyBorder="1" applyAlignment="1">
      <alignment horizontal="center" vertical="center"/>
    </xf>
    <xf numFmtId="0" fontId="4" fillId="0" borderId="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9"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16" xfId="0" applyFont="1" applyBorder="1" applyAlignment="1">
      <alignment horizontal="left"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0" xfId="0" applyFont="1" applyAlignment="1">
      <alignment horizontal="right" vertical="top"/>
    </xf>
    <xf numFmtId="0" fontId="6" fillId="0" borderId="27" xfId="0" applyFont="1" applyBorder="1" applyAlignment="1">
      <alignmen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7" fillId="0" borderId="0" xfId="49">
      <alignment vertical="center"/>
    </xf>
    <xf numFmtId="0" fontId="27" fillId="0" borderId="0" xfId="49" applyAlignment="1">
      <alignment horizontal="right" vertical="center"/>
    </xf>
    <xf numFmtId="0" fontId="27" fillId="0" borderId="0" xfId="49" applyAlignment="1">
      <alignment horizontal="center" vertical="center"/>
    </xf>
    <xf numFmtId="0" fontId="27" fillId="35" borderId="0" xfId="49" applyFill="1" applyAlignment="1">
      <alignment horizontal="center" vertical="center"/>
    </xf>
    <xf numFmtId="0" fontId="27" fillId="0" borderId="8" xfId="49" applyBorder="1">
      <alignment vertical="center"/>
    </xf>
    <xf numFmtId="0" fontId="4" fillId="0" borderId="39" xfId="0" applyFont="1" applyBorder="1"/>
    <xf numFmtId="0" fontId="4" fillId="0" borderId="46" xfId="0" applyFont="1" applyBorder="1" applyAlignment="1">
      <alignment horizontal="center" vertical="center"/>
    </xf>
    <xf numFmtId="0" fontId="4" fillId="0" borderId="1"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4" fillId="0" borderId="34" xfId="0" applyFont="1" applyBorder="1" applyAlignment="1">
      <alignment vertical="center"/>
    </xf>
    <xf numFmtId="0" fontId="0" fillId="0" borderId="27" xfId="0" applyBorder="1" applyAlignment="1">
      <alignment horizontal="left" vertical="center"/>
    </xf>
    <xf numFmtId="0" fontId="0" fillId="0" borderId="48" xfId="0" applyBorder="1" applyAlignment="1">
      <alignment horizontal="center" vertical="center"/>
    </xf>
    <xf numFmtId="0" fontId="0" fillId="0" borderId="39" xfId="0" applyBorder="1" applyAlignment="1">
      <alignment horizontal="left" vertical="center"/>
    </xf>
    <xf numFmtId="0" fontId="0" fillId="0" borderId="49" xfId="0" applyBorder="1" applyAlignment="1">
      <alignment horizontal="left" vertical="center"/>
    </xf>
    <xf numFmtId="0" fontId="4" fillId="0" borderId="39" xfId="0" applyFont="1" applyBorder="1" applyAlignment="1">
      <alignment vertical="center"/>
    </xf>
    <xf numFmtId="0" fontId="0" fillId="0" borderId="39" xfId="0" applyBorder="1" applyAlignment="1">
      <alignment vertical="center"/>
    </xf>
    <xf numFmtId="0" fontId="0" fillId="0" borderId="3" xfId="0" applyBorder="1" applyAlignment="1">
      <alignment horizontal="center" vertical="center"/>
    </xf>
    <xf numFmtId="0" fontId="0" fillId="0" borderId="39"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16" xfId="0" applyBorder="1" applyAlignment="1">
      <alignment horizontal="center" vertical="center"/>
    </xf>
    <xf numFmtId="14" fontId="4" fillId="0" borderId="0" xfId="0" applyNumberFormat="1" applyFont="1" applyAlignment="1">
      <alignment horizontal="left" vertical="center"/>
    </xf>
    <xf numFmtId="0" fontId="4" fillId="0" borderId="65" xfId="0" applyFont="1" applyBorder="1" applyAlignment="1">
      <alignment vertical="center" wrapText="1" shrinkToFit="1"/>
    </xf>
    <xf numFmtId="0" fontId="4" fillId="0" borderId="65" xfId="0" applyFont="1" applyBorder="1" applyAlignment="1">
      <alignment vertical="center" wrapText="1"/>
    </xf>
    <xf numFmtId="0" fontId="0" fillId="0" borderId="5" xfId="0" applyBorder="1"/>
    <xf numFmtId="0" fontId="46" fillId="0" borderId="0" xfId="49" applyFont="1">
      <alignment vertical="center"/>
    </xf>
    <xf numFmtId="0" fontId="46" fillId="0" borderId="0" xfId="49" applyFont="1" applyAlignment="1">
      <alignment horizontal="right" vertical="center"/>
    </xf>
    <xf numFmtId="0" fontId="46" fillId="0" borderId="0" xfId="49" applyFont="1" applyAlignment="1">
      <alignment horizontal="center" vertical="center"/>
    </xf>
    <xf numFmtId="0" fontId="47" fillId="34" borderId="7" xfId="49" applyFont="1" applyFill="1" applyBorder="1" applyAlignment="1">
      <alignment horizontal="center" vertical="center" wrapText="1"/>
    </xf>
    <xf numFmtId="0" fontId="46" fillId="34" borderId="7" xfId="49" applyFont="1" applyFill="1" applyBorder="1" applyAlignment="1">
      <alignment horizontal="center" vertical="center"/>
    </xf>
    <xf numFmtId="0" fontId="46" fillId="0" borderId="0" xfId="49" applyFont="1" applyAlignment="1">
      <alignment horizontal="center" vertical="center" wrapText="1"/>
    </xf>
    <xf numFmtId="0" fontId="47" fillId="0" borderId="0" xfId="49" applyFont="1" applyAlignment="1">
      <alignment horizontal="center" vertical="center" wrapText="1"/>
    </xf>
    <xf numFmtId="180" fontId="44" fillId="34" borderId="0" xfId="30" applyNumberFormat="1" applyFont="1" applyFill="1" applyBorder="1" applyAlignment="1">
      <alignment horizontal="center" vertical="center"/>
    </xf>
    <xf numFmtId="0" fontId="46" fillId="34" borderId="0" xfId="49" applyFont="1" applyFill="1" applyAlignment="1">
      <alignment horizontal="center" vertical="center"/>
    </xf>
    <xf numFmtId="0" fontId="46" fillId="0" borderId="8" xfId="49" applyFont="1" applyBorder="1">
      <alignment vertical="center"/>
    </xf>
    <xf numFmtId="179" fontId="46" fillId="0" borderId="0" xfId="49" applyNumberFormat="1" applyFont="1" applyAlignment="1">
      <alignment horizontal="center"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4" xfId="0" applyFont="1" applyBorder="1" applyAlignment="1">
      <alignment horizontal="center" vertical="center"/>
    </xf>
    <xf numFmtId="0" fontId="4" fillId="0" borderId="17" xfId="0" applyFont="1" applyBorder="1" applyAlignment="1">
      <alignment horizontal="center" vertical="top"/>
    </xf>
    <xf numFmtId="0" fontId="4" fillId="0" borderId="34" xfId="0" applyFont="1" applyBorder="1" applyAlignment="1">
      <alignment horizontal="left" vertical="center"/>
    </xf>
    <xf numFmtId="0" fontId="4" fillId="0" borderId="34" xfId="0" applyFont="1" applyBorder="1" applyAlignment="1">
      <alignment vertical="center" wrapText="1"/>
    </xf>
    <xf numFmtId="0" fontId="46" fillId="35" borderId="0" xfId="49" applyFont="1"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34" xfId="0" applyFont="1" applyFill="1" applyBorder="1" applyAlignment="1">
      <alignmen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51" xfId="0" applyFont="1" applyFill="1" applyBorder="1" applyAlignment="1">
      <alignment vertical="center"/>
    </xf>
    <xf numFmtId="0" fontId="4" fillId="34" borderId="52" xfId="0" applyFont="1" applyFill="1" applyBorder="1" applyAlignment="1">
      <alignment vertical="center"/>
    </xf>
    <xf numFmtId="0" fontId="4" fillId="34" borderId="39" xfId="0" applyFont="1" applyFill="1" applyBorder="1" applyAlignment="1">
      <alignment vertical="center"/>
    </xf>
    <xf numFmtId="0" fontId="4" fillId="34" borderId="49" xfId="0" applyFont="1" applyFill="1" applyBorder="1" applyAlignment="1">
      <alignment vertical="center"/>
    </xf>
    <xf numFmtId="0" fontId="4" fillId="34" borderId="50" xfId="0" applyFont="1" applyFill="1" applyBorder="1" applyAlignment="1">
      <alignment vertical="center"/>
    </xf>
    <xf numFmtId="0" fontId="4" fillId="34" borderId="53" xfId="0" applyFont="1" applyFill="1" applyBorder="1" applyAlignment="1">
      <alignment vertical="center" wrapText="1"/>
    </xf>
    <xf numFmtId="0" fontId="4" fillId="34" borderId="16" xfId="0" applyFont="1" applyFill="1" applyBorder="1" applyAlignment="1">
      <alignment vertical="center"/>
    </xf>
    <xf numFmtId="0" fontId="4" fillId="34" borderId="38" xfId="0" applyFont="1" applyFill="1" applyBorder="1" applyAlignment="1">
      <alignmen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7"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53" xfId="0" applyFont="1" applyFill="1" applyBorder="1" applyAlignment="1">
      <alignment vertical="center"/>
    </xf>
    <xf numFmtId="0" fontId="4" fillId="34" borderId="61" xfId="0" applyFont="1" applyFill="1" applyBorder="1" applyAlignment="1">
      <alignment horizontal="left" vertical="center" wrapText="1"/>
    </xf>
    <xf numFmtId="0" fontId="4" fillId="34" borderId="59" xfId="0" applyFont="1" applyFill="1" applyBorder="1" applyAlignment="1">
      <alignment vertical="center"/>
    </xf>
    <xf numFmtId="0" fontId="4" fillId="34" borderId="52" xfId="0" applyFont="1" applyFill="1" applyBorder="1" applyAlignment="1">
      <alignment horizontal="left" vertical="center"/>
    </xf>
    <xf numFmtId="0" fontId="4" fillId="34" borderId="57" xfId="0" applyFont="1" applyFill="1" applyBorder="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9" xfId="0" applyFont="1" applyFill="1" applyBorder="1" applyAlignment="1">
      <alignment horizontal="left" vertical="center"/>
    </xf>
    <xf numFmtId="0" fontId="12" fillId="34" borderId="51" xfId="0" applyFont="1" applyFill="1" applyBorder="1" applyAlignment="1">
      <alignment horizontal="left" vertical="center"/>
    </xf>
    <xf numFmtId="0" fontId="12" fillId="34" borderId="52" xfId="0" applyFont="1" applyFill="1" applyBorder="1" applyAlignment="1">
      <alignment horizontal="left" vertical="center"/>
    </xf>
    <xf numFmtId="0" fontId="4" fillId="34" borderId="53" xfId="0" applyFont="1" applyFill="1" applyBorder="1" applyAlignment="1">
      <alignment horizontal="left" vertical="center" shrinkToFit="1"/>
    </xf>
    <xf numFmtId="0" fontId="4" fillId="34" borderId="62" xfId="0" applyFont="1" applyFill="1" applyBorder="1" applyAlignment="1">
      <alignment vertical="center"/>
    </xf>
    <xf numFmtId="0" fontId="4" fillId="34" borderId="61" xfId="0" applyFont="1" applyFill="1" applyBorder="1" applyAlignment="1">
      <alignment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50" xfId="0" applyFont="1" applyFill="1" applyBorder="1" applyAlignment="1">
      <alignment horizontal="center" vertical="center"/>
    </xf>
    <xf numFmtId="0" fontId="0" fillId="34" borderId="51" xfId="0" applyFont="1" applyFill="1" applyBorder="1" applyAlignment="1">
      <alignment vertical="center"/>
    </xf>
    <xf numFmtId="0" fontId="0" fillId="34" borderId="51" xfId="0" applyFont="1" applyFill="1" applyBorder="1" applyAlignment="1">
      <alignment horizontal="center" vertical="center"/>
    </xf>
    <xf numFmtId="0" fontId="0" fillId="34" borderId="51" xfId="0" applyFont="1" applyFill="1" applyBorder="1" applyAlignment="1">
      <alignment horizontal="left" vertical="center"/>
    </xf>
    <xf numFmtId="0" fontId="0" fillId="34" borderId="52" xfId="0" applyFont="1" applyFill="1" applyBorder="1" applyAlignment="1">
      <alignment horizontal="left" vertical="center"/>
    </xf>
    <xf numFmtId="0" fontId="0" fillId="34" borderId="39" xfId="0" applyFont="1" applyFill="1" applyBorder="1" applyAlignment="1">
      <alignment vertical="center"/>
    </xf>
    <xf numFmtId="0" fontId="0" fillId="34" borderId="49" xfId="0" applyFont="1" applyFill="1" applyBorder="1" applyAlignment="1">
      <alignment vertical="center"/>
    </xf>
    <xf numFmtId="0" fontId="0" fillId="34" borderId="54" xfId="0" applyFont="1" applyFill="1" applyBorder="1" applyAlignment="1">
      <alignment vertical="center"/>
    </xf>
    <xf numFmtId="0" fontId="0" fillId="34" borderId="55" xfId="0" applyFont="1" applyFill="1" applyBorder="1" applyAlignment="1">
      <alignment vertical="center"/>
    </xf>
    <xf numFmtId="0" fontId="0" fillId="34" borderId="12" xfId="0" applyFont="1" applyFill="1" applyBorder="1" applyAlignment="1">
      <alignment horizontal="center" vertical="center"/>
    </xf>
    <xf numFmtId="0" fontId="0" fillId="34" borderId="58" xfId="0" applyFont="1" applyFill="1" applyBorder="1" applyAlignment="1">
      <alignment horizontal="center" vertical="center"/>
    </xf>
    <xf numFmtId="0" fontId="0" fillId="34" borderId="59" xfId="0" applyFont="1" applyFill="1" applyBorder="1" applyAlignment="1">
      <alignment vertical="center"/>
    </xf>
    <xf numFmtId="0" fontId="0" fillId="34" borderId="59" xfId="0" applyFont="1" applyFill="1" applyBorder="1" applyAlignment="1">
      <alignment horizontal="center" vertical="center"/>
    </xf>
    <xf numFmtId="0" fontId="0" fillId="34" borderId="59" xfId="0" applyFont="1" applyFill="1" applyBorder="1" applyAlignment="1">
      <alignment horizontal="left" vertical="center"/>
    </xf>
    <xf numFmtId="0" fontId="0" fillId="34" borderId="60" xfId="0" applyFont="1" applyFill="1" applyBorder="1" applyAlignment="1">
      <alignment horizontal="left"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0" fillId="34" borderId="54" xfId="0" applyFont="1" applyFill="1" applyBorder="1" applyAlignment="1">
      <alignment horizontal="left" vertical="center"/>
    </xf>
    <xf numFmtId="0" fontId="0" fillId="34" borderId="55" xfId="0" applyFont="1" applyFill="1" applyBorder="1" applyAlignment="1">
      <alignment horizontal="left" vertical="center"/>
    </xf>
    <xf numFmtId="0" fontId="0" fillId="34" borderId="60" xfId="0" applyFont="1" applyFill="1" applyBorder="1" applyAlignment="1">
      <alignment vertical="center"/>
    </xf>
    <xf numFmtId="0" fontId="0" fillId="34" borderId="5" xfId="0" applyFont="1" applyFill="1" applyBorder="1" applyAlignment="1">
      <alignment vertical="center"/>
    </xf>
    <xf numFmtId="0" fontId="0" fillId="34" borderId="15" xfId="0" applyFont="1" applyFill="1" applyBorder="1" applyAlignment="1">
      <alignment vertical="center"/>
    </xf>
    <xf numFmtId="0" fontId="0" fillId="34" borderId="27" xfId="0" applyFont="1" applyFill="1" applyBorder="1" applyAlignment="1">
      <alignment vertical="center"/>
    </xf>
    <xf numFmtId="0" fontId="0" fillId="34" borderId="13" xfId="0" applyFont="1" applyFill="1" applyBorder="1" applyAlignment="1">
      <alignment vertical="center"/>
    </xf>
    <xf numFmtId="0" fontId="4" fillId="34" borderId="46"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61" xfId="0" applyFont="1" applyFill="1" applyBorder="1" applyAlignment="1">
      <alignment vertical="center" wrapText="1" shrinkToFit="1"/>
    </xf>
    <xf numFmtId="0" fontId="4" fillId="34" borderId="0" xfId="0" applyFont="1" applyFill="1" applyAlignment="1">
      <alignment horizontal="center"/>
    </xf>
    <xf numFmtId="0" fontId="4" fillId="34" borderId="0" xfId="0" applyFont="1" applyFill="1"/>
    <xf numFmtId="0" fontId="0" fillId="34" borderId="16" xfId="0" applyFont="1" applyFill="1" applyBorder="1" applyAlignment="1">
      <alignment horizontal="center" vertical="center"/>
    </xf>
    <xf numFmtId="0" fontId="0" fillId="34" borderId="4" xfId="0" applyFont="1" applyFill="1" applyBorder="1" applyAlignment="1">
      <alignment horizontal="left" vertical="center"/>
    </xf>
    <xf numFmtId="0" fontId="0" fillId="34" borderId="1" xfId="0" applyFont="1" applyFill="1" applyBorder="1" applyAlignment="1">
      <alignment horizontal="left" vertical="center"/>
    </xf>
    <xf numFmtId="0" fontId="0" fillId="34" borderId="63" xfId="0" applyFont="1" applyFill="1" applyBorder="1" applyAlignment="1">
      <alignment horizontal="center" vertical="center"/>
    </xf>
    <xf numFmtId="0" fontId="4" fillId="0" borderId="0" xfId="0" quotePrefix="1" applyFont="1" applyAlignment="1">
      <alignment horizontal="left" vertical="center"/>
    </xf>
    <xf numFmtId="177" fontId="27" fillId="0" borderId="34"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33" xfId="49" applyFont="1" applyFill="1" applyBorder="1" applyAlignment="1">
      <alignment vertical="center" shrinkToFit="1"/>
    </xf>
    <xf numFmtId="0" fontId="4"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53" fillId="0" borderId="3" xfId="0" applyFont="1" applyBorder="1" applyAlignment="1">
      <alignment horizontal="center" vertical="center"/>
    </xf>
    <xf numFmtId="0" fontId="53" fillId="0" borderId="8" xfId="0" applyFont="1" applyBorder="1" applyAlignment="1">
      <alignment horizontal="center" vertical="center"/>
    </xf>
    <xf numFmtId="0" fontId="4" fillId="34" borderId="16" xfId="0" applyFont="1" applyFill="1" applyBorder="1" applyAlignment="1">
      <alignment horizontal="left" vertical="center"/>
    </xf>
    <xf numFmtId="0" fontId="4" fillId="34" borderId="17" xfId="0" applyFont="1" applyFill="1" applyBorder="1" applyAlignment="1">
      <alignment horizontal="left" vertical="center"/>
    </xf>
    <xf numFmtId="0" fontId="4" fillId="34"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top"/>
    </xf>
    <xf numFmtId="0" fontId="4" fillId="0" borderId="16" xfId="0" applyFont="1" applyBorder="1" applyAlignment="1">
      <alignment horizontal="center"/>
    </xf>
    <xf numFmtId="0" fontId="4" fillId="0" borderId="3" xfId="0" applyFont="1" applyBorder="1" applyAlignment="1">
      <alignment horizontal="center"/>
    </xf>
    <xf numFmtId="0" fontId="6" fillId="0" borderId="0" xfId="0" applyFont="1" applyAlignment="1">
      <alignment horizontal="left" vertical="center" wrapText="1"/>
    </xf>
    <xf numFmtId="0" fontId="4" fillId="0" borderId="0" xfId="0" applyFont="1" applyAlignment="1">
      <alignment horizontal="righ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31"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7" fillId="34" borderId="0" xfId="47" applyFill="1" applyAlignment="1">
      <alignment horizontal="left" vertical="center"/>
    </xf>
    <xf numFmtId="0" fontId="27" fillId="34" borderId="38" xfId="47" applyFill="1" applyBorder="1" applyAlignment="1">
      <alignment horizontal="center" vertical="center"/>
    </xf>
    <xf numFmtId="0" fontId="27" fillId="35" borderId="0" xfId="47" applyFill="1" applyAlignment="1">
      <alignment horizontal="center" vertical="center"/>
    </xf>
    <xf numFmtId="0" fontId="45" fillId="34" borderId="0" xfId="47" applyFont="1" applyFill="1" applyAlignment="1">
      <alignment horizontal="center" vertical="center"/>
    </xf>
    <xf numFmtId="0" fontId="27"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15" xfId="0" applyFont="1" applyBorder="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18"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8"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27" fillId="0" borderId="8" xfId="49"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left" vertical="center"/>
    </xf>
    <xf numFmtId="0" fontId="18" fillId="0" borderId="0" xfId="0" applyFont="1" applyAlignment="1">
      <alignment horizontal="left" vertical="center"/>
    </xf>
    <xf numFmtId="0" fontId="8" fillId="0" borderId="2" xfId="0" applyFont="1" applyBorder="1" applyAlignment="1">
      <alignment horizontal="center" vertical="center"/>
    </xf>
    <xf numFmtId="0" fontId="4" fillId="0" borderId="0" xfId="0" applyFont="1" applyAlignment="1">
      <alignment vertical="top"/>
    </xf>
    <xf numFmtId="0" fontId="4" fillId="0" borderId="25" xfId="0" applyFont="1" applyBorder="1" applyAlignment="1">
      <alignment horizontal="center"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27" fillId="34" borderId="4" xfId="47" applyFill="1" applyBorder="1">
      <alignment vertical="center"/>
    </xf>
    <xf numFmtId="38" fontId="10" fillId="34" borderId="5" xfId="36" applyFont="1" applyFill="1" applyBorder="1">
      <alignment vertical="center"/>
    </xf>
    <xf numFmtId="0" fontId="27" fillId="34" borderId="5" xfId="47" applyFill="1" applyBorder="1">
      <alignment vertical="center"/>
    </xf>
    <xf numFmtId="0" fontId="27" fillId="34" borderId="17" xfId="47" applyFill="1" applyBorder="1">
      <alignment vertical="center"/>
    </xf>
    <xf numFmtId="0" fontId="27" fillId="34" borderId="16" xfId="47" applyFill="1" applyBorder="1">
      <alignment vertical="center"/>
    </xf>
    <xf numFmtId="0" fontId="46" fillId="0" borderId="27" xfId="49" applyFont="1" applyBorder="1">
      <alignment vertical="center"/>
    </xf>
    <xf numFmtId="0" fontId="46" fillId="0" borderId="15" xfId="49" applyFont="1" applyBorder="1">
      <alignment vertical="center"/>
    </xf>
    <xf numFmtId="0" fontId="46" fillId="0" borderId="15" xfId="49" applyFont="1" applyBorder="1" applyAlignment="1">
      <alignment horizontal="center"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34" xfId="0" applyFont="1" applyBorder="1"/>
    <xf numFmtId="0" fontId="0" fillId="0" borderId="17" xfId="0" applyBorder="1"/>
    <xf numFmtId="0" fontId="27" fillId="0" borderId="5" xfId="49" applyBorder="1">
      <alignment vertical="center"/>
    </xf>
    <xf numFmtId="0" fontId="27" fillId="0" borderId="5" xfId="49" applyBorder="1" applyAlignment="1">
      <alignment horizontal="center" vertical="center" wrapText="1"/>
    </xf>
    <xf numFmtId="0" fontId="27" fillId="0" borderId="5" xfId="49" applyBorder="1" applyAlignment="1">
      <alignment horizontal="center" vertical="center"/>
    </xf>
    <xf numFmtId="179" fontId="27"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7" fillId="0" borderId="4" xfId="49" applyBorder="1">
      <alignment vertical="center"/>
    </xf>
    <xf numFmtId="0" fontId="4" fillId="0" borderId="0" xfId="0" applyFont="1" applyBorder="1" applyAlignment="1">
      <alignment horizontal="left" vertical="center"/>
    </xf>
    <xf numFmtId="0" fontId="4" fillId="0" borderId="0" xfId="45" applyFont="1" applyBorder="1" applyAlignment="1">
      <alignment horizontal="center" vertical="center"/>
    </xf>
    <xf numFmtId="0" fontId="4" fillId="34" borderId="47" xfId="0" applyFont="1" applyFill="1" applyBorder="1" applyAlignment="1">
      <alignment horizontal="left" vertical="center" wrapText="1"/>
    </xf>
    <xf numFmtId="0" fontId="4" fillId="34" borderId="0" xfId="0" applyFont="1" applyFill="1" applyAlignment="1">
      <alignment horizontal="left" vertical="center"/>
    </xf>
    <xf numFmtId="0" fontId="4" fillId="34" borderId="39" xfId="0" applyFont="1" applyFill="1" applyBorder="1" applyAlignment="1">
      <alignment horizontal="left" vertical="center"/>
    </xf>
    <xf numFmtId="0" fontId="4" fillId="34" borderId="54" xfId="0" applyFont="1" applyFill="1" applyBorder="1" applyAlignment="1">
      <alignment horizontal="left" vertical="center"/>
    </xf>
    <xf numFmtId="0" fontId="4" fillId="34" borderId="64" xfId="0" applyFont="1" applyFill="1" applyBorder="1" applyAlignment="1">
      <alignment vertical="center" wrapText="1"/>
    </xf>
    <xf numFmtId="0" fontId="4" fillId="34" borderId="5" xfId="0" applyFont="1" applyFill="1" applyBorder="1" applyAlignment="1">
      <alignment horizontal="left" vertical="center"/>
    </xf>
    <xf numFmtId="0" fontId="0" fillId="34" borderId="56" xfId="0" applyFont="1" applyFill="1" applyBorder="1" applyAlignment="1">
      <alignment horizontal="center" vertical="center"/>
    </xf>
    <xf numFmtId="0" fontId="0" fillId="34" borderId="4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vertical="center" wrapText="1"/>
    </xf>
    <xf numFmtId="0" fontId="4" fillId="34" borderId="34" xfId="0" applyFont="1" applyFill="1" applyBorder="1" applyAlignment="1">
      <alignment vertical="center" wrapText="1"/>
    </xf>
    <xf numFmtId="0" fontId="4" fillId="34" borderId="8" xfId="0" applyFont="1" applyFill="1" applyBorder="1" applyAlignment="1">
      <alignment horizontal="center" vertical="center"/>
    </xf>
    <xf numFmtId="0" fontId="4" fillId="34" borderId="55" xfId="0" applyFont="1" applyFill="1" applyBorder="1" applyAlignment="1">
      <alignment horizontal="left" vertical="center"/>
    </xf>
    <xf numFmtId="0" fontId="4" fillId="34" borderId="49" xfId="0" applyFont="1" applyFill="1" applyBorder="1" applyAlignment="1">
      <alignment horizontal="left" vertical="center"/>
    </xf>
    <xf numFmtId="0" fontId="4" fillId="34" borderId="51"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 xfId="0" applyFont="1" applyFill="1" applyBorder="1" applyAlignment="1">
      <alignment horizontal="center" vertical="center"/>
    </xf>
    <xf numFmtId="0" fontId="0" fillId="34" borderId="0" xfId="0" applyFont="1" applyFill="1" applyAlignment="1">
      <alignment horizontal="center" vertical="center"/>
    </xf>
    <xf numFmtId="0" fontId="4" fillId="34" borderId="38" xfId="0" applyFont="1" applyFill="1" applyBorder="1" applyAlignment="1">
      <alignment horizontal="left" vertical="center" wrapText="1"/>
    </xf>
    <xf numFmtId="0" fontId="4" fillId="34" borderId="61"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53" xfId="0" applyFont="1" applyFill="1" applyBorder="1" applyAlignment="1">
      <alignment horizontal="left" vertical="center" wrapText="1"/>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vertical="center" wrapText="1"/>
    </xf>
    <xf numFmtId="0" fontId="4" fillId="34" borderId="47" xfId="0" applyFont="1" applyFill="1" applyBorder="1" applyAlignment="1">
      <alignment horizontal="left" vertical="center" wrapText="1"/>
    </xf>
    <xf numFmtId="0" fontId="4" fillId="34" borderId="0" xfId="0" applyFont="1" applyFill="1" applyAlignment="1">
      <alignment horizontal="left"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27" xfId="0" applyFont="1" applyFill="1" applyBorder="1" applyAlignment="1">
      <alignment horizontal="center" vertical="center"/>
    </xf>
    <xf numFmtId="0" fontId="0" fillId="34" borderId="56"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0" xfId="0" applyFont="1" applyFill="1" applyAlignment="1">
      <alignment horizontal="center" vertical="center"/>
    </xf>
    <xf numFmtId="0" fontId="4" fillId="34" borderId="53" xfId="0" applyFont="1" applyFill="1" applyBorder="1" applyAlignment="1">
      <alignment horizontal="left" vertical="center"/>
    </xf>
    <xf numFmtId="0" fontId="4" fillId="34" borderId="53" xfId="0" applyFont="1" applyFill="1" applyBorder="1" applyAlignment="1">
      <alignment horizontal="left" vertical="center" wrapText="1"/>
    </xf>
    <xf numFmtId="0" fontId="4" fillId="34" borderId="64" xfId="0" applyFont="1" applyFill="1" applyBorder="1" applyAlignment="1">
      <alignment vertical="center" wrapText="1"/>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vertical="center" wrapText="1"/>
    </xf>
    <xf numFmtId="0" fontId="4" fillId="34" borderId="34" xfId="0" applyFont="1" applyFill="1" applyBorder="1" applyAlignment="1">
      <alignment vertical="center" wrapText="1"/>
    </xf>
    <xf numFmtId="0" fontId="4" fillId="34" borderId="38" xfId="0" applyFont="1" applyFill="1" applyBorder="1" applyAlignment="1">
      <alignment vertical="center" wrapText="1"/>
    </xf>
    <xf numFmtId="0" fontId="4" fillId="0" borderId="38" xfId="0" applyFont="1" applyBorder="1" applyAlignment="1">
      <alignment vertical="center" wrapText="1"/>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7" xfId="0" applyFont="1" applyBorder="1" applyAlignment="1">
      <alignment horizontal="center" vertical="center"/>
    </xf>
    <xf numFmtId="0" fontId="4" fillId="0" borderId="0" xfId="0" applyFont="1" applyAlignment="1">
      <alignment horizont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wrapText="1"/>
    </xf>
    <xf numFmtId="0" fontId="4" fillId="0" borderId="27" xfId="0" applyFont="1" applyBorder="1" applyAlignment="1">
      <alignment vertical="center" wrapText="1"/>
    </xf>
    <xf numFmtId="0" fontId="4" fillId="37" borderId="50" xfId="0" applyFont="1" applyFill="1" applyBorder="1" applyAlignment="1">
      <alignment vertical="center"/>
    </xf>
    <xf numFmtId="0" fontId="0" fillId="37" borderId="50" xfId="0" applyFont="1" applyFill="1" applyBorder="1" applyAlignment="1">
      <alignment horizontal="center" vertical="center"/>
    </xf>
    <xf numFmtId="0" fontId="4" fillId="37" borderId="51" xfId="0" applyFont="1" applyFill="1" applyBorder="1" applyAlignment="1">
      <alignment vertical="center"/>
    </xf>
    <xf numFmtId="0" fontId="0" fillId="37" borderId="51" xfId="0" applyFont="1" applyFill="1" applyBorder="1" applyAlignment="1">
      <alignment vertical="center"/>
    </xf>
    <xf numFmtId="0" fontId="4" fillId="37" borderId="51" xfId="0" applyFont="1" applyFill="1" applyBorder="1" applyAlignment="1">
      <alignment horizontal="left" vertical="center" wrapText="1"/>
    </xf>
    <xf numFmtId="0" fontId="0" fillId="37" borderId="51" xfId="0" applyFont="1" applyFill="1" applyBorder="1" applyAlignment="1">
      <alignment horizontal="center" vertical="center"/>
    </xf>
    <xf numFmtId="0" fontId="0" fillId="37" borderId="51" xfId="0" applyFont="1" applyFill="1" applyBorder="1" applyAlignment="1">
      <alignment horizontal="left" vertical="center"/>
    </xf>
    <xf numFmtId="0" fontId="4" fillId="37" borderId="61" xfId="0" applyFont="1" applyFill="1" applyBorder="1" applyAlignment="1">
      <alignment vertical="center"/>
    </xf>
    <xf numFmtId="0" fontId="0" fillId="37" borderId="49" xfId="0" applyFont="1" applyFill="1" applyBorder="1" applyAlignment="1">
      <alignment horizontal="left" vertical="center"/>
    </xf>
    <xf numFmtId="0" fontId="4" fillId="37" borderId="47" xfId="0" applyFont="1" applyFill="1" applyBorder="1" applyAlignment="1">
      <alignment horizontal="left" vertical="center" wrapText="1"/>
    </xf>
    <xf numFmtId="0" fontId="0" fillId="37" borderId="39" xfId="0" applyFont="1" applyFill="1" applyBorder="1" applyAlignment="1">
      <alignment horizontal="left" vertical="center"/>
    </xf>
    <xf numFmtId="0" fontId="4" fillId="37" borderId="27" xfId="0" applyFont="1" applyFill="1" applyBorder="1" applyAlignment="1">
      <alignment vertical="top"/>
    </xf>
    <xf numFmtId="0" fontId="4" fillId="37" borderId="54" xfId="0" applyFont="1" applyFill="1" applyBorder="1" applyAlignment="1">
      <alignment vertical="top"/>
    </xf>
    <xf numFmtId="0" fontId="4" fillId="37" borderId="55" xfId="0" applyFont="1" applyFill="1" applyBorder="1" applyAlignment="1">
      <alignment vertical="top"/>
    </xf>
    <xf numFmtId="0" fontId="4" fillId="37" borderId="39" xfId="0" applyFont="1" applyFill="1" applyBorder="1" applyAlignment="1">
      <alignment vertical="top"/>
    </xf>
    <xf numFmtId="0" fontId="4" fillId="37" borderId="49" xfId="0" applyFont="1" applyFill="1" applyBorder="1" applyAlignment="1">
      <alignment vertical="top"/>
    </xf>
    <xf numFmtId="0" fontId="4" fillId="37" borderId="52" xfId="0" applyFont="1" applyFill="1" applyBorder="1" applyAlignment="1">
      <alignment vertical="top"/>
    </xf>
    <xf numFmtId="0" fontId="0" fillId="37" borderId="48" xfId="0" applyFont="1" applyFill="1" applyBorder="1" applyAlignment="1">
      <alignment horizontal="center" vertical="center"/>
    </xf>
    <xf numFmtId="0" fontId="4" fillId="37" borderId="39" xfId="0" applyFont="1" applyFill="1" applyBorder="1" applyAlignment="1">
      <alignment vertical="center"/>
    </xf>
    <xf numFmtId="0" fontId="0" fillId="37" borderId="39" xfId="0" applyFont="1" applyFill="1" applyBorder="1" applyAlignment="1">
      <alignment vertical="center"/>
    </xf>
    <xf numFmtId="0" fontId="4" fillId="37" borderId="39" xfId="0" applyFont="1" applyFill="1" applyBorder="1" applyAlignment="1">
      <alignment horizontal="left" vertical="center" wrapText="1"/>
    </xf>
    <xf numFmtId="0" fontId="0" fillId="37" borderId="39" xfId="0" applyFont="1" applyFill="1" applyBorder="1" applyAlignment="1">
      <alignment horizontal="center" vertical="center"/>
    </xf>
    <xf numFmtId="0" fontId="13" fillId="34" borderId="17" xfId="0" applyFont="1" applyFill="1" applyBorder="1" applyAlignment="1">
      <alignment vertical="top"/>
    </xf>
    <xf numFmtId="0" fontId="4" fillId="37" borderId="0" xfId="0" applyFont="1" applyFill="1" applyAlignment="1">
      <alignment horizontal="left" vertical="center"/>
    </xf>
    <xf numFmtId="0" fontId="0" fillId="37" borderId="0" xfId="0" applyFill="1"/>
    <xf numFmtId="0" fontId="55" fillId="34" borderId="51" xfId="0" applyFont="1" applyFill="1" applyBorder="1" applyAlignment="1">
      <alignment vertical="center"/>
    </xf>
    <xf numFmtId="0" fontId="55" fillId="34" borderId="0" xfId="0" applyFont="1" applyFill="1" applyAlignment="1">
      <alignment horizontal="center" vertical="center"/>
    </xf>
    <xf numFmtId="0" fontId="55" fillId="37" borderId="51" xfId="0" applyFont="1" applyFill="1" applyBorder="1" applyAlignment="1">
      <alignment vertical="center"/>
    </xf>
    <xf numFmtId="0" fontId="55" fillId="37" borderId="51" xfId="0" applyFont="1" applyFill="1" applyBorder="1" applyAlignment="1">
      <alignment horizontal="center" vertical="center"/>
    </xf>
    <xf numFmtId="0" fontId="55" fillId="34" borderId="51" xfId="0" applyFont="1" applyFill="1" applyBorder="1" applyAlignment="1">
      <alignment horizontal="center" vertical="center"/>
    </xf>
    <xf numFmtId="0" fontId="56" fillId="34" borderId="51" xfId="0" applyFont="1" applyFill="1" applyBorder="1" applyAlignment="1">
      <alignment vertical="center"/>
    </xf>
    <xf numFmtId="0" fontId="56" fillId="37" borderId="51" xfId="0" applyFont="1" applyFill="1" applyBorder="1" applyAlignment="1">
      <alignment vertical="center"/>
    </xf>
    <xf numFmtId="0" fontId="56" fillId="34" borderId="39" xfId="0" applyFont="1" applyFill="1" applyBorder="1" applyAlignment="1">
      <alignment vertical="center"/>
    </xf>
    <xf numFmtId="0" fontId="56" fillId="34" borderId="0" xfId="0" applyFont="1" applyFill="1" applyAlignment="1">
      <alignment horizontal="center" vertical="center"/>
    </xf>
    <xf numFmtId="0" fontId="56" fillId="34" borderId="51" xfId="0" applyFont="1" applyFill="1" applyBorder="1" applyAlignment="1">
      <alignment horizontal="left" vertical="center"/>
    </xf>
    <xf numFmtId="0" fontId="56" fillId="34" borderId="13" xfId="0" applyFont="1" applyFill="1" applyBorder="1" applyAlignment="1">
      <alignment vertical="center"/>
    </xf>
    <xf numFmtId="0" fontId="0" fillId="34" borderId="0" xfId="0" applyFont="1" applyFill="1" applyBorder="1" applyAlignment="1">
      <alignment horizontal="left" vertical="center"/>
    </xf>
    <xf numFmtId="0" fontId="57" fillId="34" borderId="27" xfId="0" applyFont="1" applyFill="1" applyBorder="1" applyAlignment="1">
      <alignment vertical="center" wrapText="1"/>
    </xf>
    <xf numFmtId="0" fontId="57" fillId="34" borderId="17" xfId="0" applyFont="1" applyFill="1" applyBorder="1" applyAlignment="1">
      <alignment vertical="top"/>
    </xf>
    <xf numFmtId="0" fontId="4" fillId="34" borderId="53" xfId="0" applyFont="1" applyFill="1" applyBorder="1" applyAlignment="1">
      <alignment horizontal="left" vertical="center" wrapText="1"/>
    </xf>
    <xf numFmtId="0" fontId="11" fillId="37" borderId="0" xfId="0" applyFont="1" applyFill="1" applyAlignment="1">
      <alignment vertical="center"/>
    </xf>
    <xf numFmtId="0" fontId="11" fillId="37" borderId="0" xfId="0" applyFont="1" applyFill="1" applyAlignment="1">
      <alignment horizontal="center" vertical="center"/>
    </xf>
    <xf numFmtId="0" fontId="11" fillId="37" borderId="0" xfId="0" applyFont="1" applyFill="1" applyAlignment="1">
      <alignment horizontal="left" vertical="center"/>
    </xf>
    <xf numFmtId="0" fontId="4" fillId="34" borderId="61" xfId="0" applyFont="1" applyFill="1" applyBorder="1" applyAlignment="1">
      <alignment horizontal="left" vertical="center"/>
    </xf>
    <xf numFmtId="0" fontId="56" fillId="34" borderId="51" xfId="0" applyFont="1" applyFill="1" applyBorder="1" applyAlignment="1">
      <alignment horizontal="left" vertical="center" wrapText="1"/>
    </xf>
    <xf numFmtId="0" fontId="56" fillId="34" borderId="39" xfId="0" applyFont="1" applyFill="1" applyBorder="1" applyAlignment="1">
      <alignment horizontal="left" vertical="center"/>
    </xf>
    <xf numFmtId="0" fontId="56" fillId="34" borderId="49" xfId="0" applyFont="1" applyFill="1" applyBorder="1" applyAlignment="1">
      <alignment horizontal="left" vertical="center"/>
    </xf>
    <xf numFmtId="0" fontId="56" fillId="34" borderId="54" xfId="0" applyFont="1" applyFill="1" applyBorder="1" applyAlignment="1">
      <alignment horizontal="left" vertical="center" wrapText="1"/>
    </xf>
    <xf numFmtId="0" fontId="56" fillId="34" borderId="39" xfId="0" applyFont="1" applyFill="1" applyBorder="1" applyAlignment="1">
      <alignment horizontal="left" vertical="center" wrapText="1"/>
    </xf>
    <xf numFmtId="0" fontId="56" fillId="34" borderId="0" xfId="0" applyFont="1" applyFill="1" applyBorder="1" applyAlignment="1">
      <alignment horizontal="left" vertical="center"/>
    </xf>
    <xf numFmtId="0" fontId="56" fillId="37" borderId="39" xfId="0" applyFont="1" applyFill="1" applyBorder="1" applyAlignment="1">
      <alignment horizontal="left" vertical="center"/>
    </xf>
    <xf numFmtId="0" fontId="4" fillId="0" borderId="4" xfId="0" applyFont="1" applyBorder="1" applyAlignment="1">
      <alignment horizontal="left" vertical="center"/>
    </xf>
    <xf numFmtId="0" fontId="4" fillId="37" borderId="0" xfId="0" applyFont="1" applyFill="1" applyAlignment="1">
      <alignment horizontal="center" vertical="center"/>
    </xf>
    <xf numFmtId="0" fontId="15" fillId="37" borderId="0" xfId="0" applyFont="1" applyFill="1" applyAlignment="1">
      <alignment vertical="center"/>
    </xf>
    <xf numFmtId="0" fontId="59" fillId="34" borderId="54" xfId="0" applyFont="1" applyFill="1" applyBorder="1" applyAlignment="1">
      <alignment vertical="center"/>
    </xf>
    <xf numFmtId="0" fontId="59" fillId="34" borderId="55" xfId="0" applyFont="1" applyFill="1" applyBorder="1" applyAlignment="1">
      <alignment vertical="center"/>
    </xf>
    <xf numFmtId="0" fontId="59" fillId="34" borderId="39" xfId="0" applyFont="1" applyFill="1" applyBorder="1" applyAlignment="1">
      <alignment horizontal="left" vertical="center"/>
    </xf>
    <xf numFmtId="0" fontId="59" fillId="34" borderId="49" xfId="0" applyFont="1" applyFill="1" applyBorder="1" applyAlignment="1">
      <alignment horizontal="left" vertical="center"/>
    </xf>
    <xf numFmtId="0" fontId="59" fillId="34" borderId="63" xfId="0" applyFont="1" applyFill="1" applyBorder="1" applyAlignment="1">
      <alignment horizontal="center" vertical="center"/>
    </xf>
    <xf numFmtId="0" fontId="44" fillId="34" borderId="51" xfId="0" applyFont="1" applyFill="1" applyBorder="1" applyAlignment="1">
      <alignment vertical="center"/>
    </xf>
    <xf numFmtId="0" fontId="59" fillId="34" borderId="51" xfId="0" applyFont="1" applyFill="1" applyBorder="1" applyAlignment="1">
      <alignment horizontal="center" vertical="center"/>
    </xf>
    <xf numFmtId="0" fontId="59" fillId="34" borderId="51" xfId="0" applyFont="1" applyFill="1" applyBorder="1" applyAlignment="1">
      <alignment horizontal="left" vertical="center"/>
    </xf>
    <xf numFmtId="0" fontId="59" fillId="34" borderId="51" xfId="0" applyFont="1" applyFill="1" applyBorder="1" applyAlignment="1">
      <alignment vertical="center"/>
    </xf>
    <xf numFmtId="0" fontId="59" fillId="34" borderId="52" xfId="0" applyFont="1" applyFill="1" applyBorder="1" applyAlignment="1">
      <alignment vertical="center"/>
    </xf>
    <xf numFmtId="0" fontId="59" fillId="34" borderId="50" xfId="0" applyFont="1" applyFill="1" applyBorder="1" applyAlignment="1">
      <alignment horizontal="center" vertical="center"/>
    </xf>
    <xf numFmtId="0" fontId="44" fillId="34" borderId="39" xfId="0" applyFont="1" applyFill="1" applyBorder="1" applyAlignment="1">
      <alignment vertical="center"/>
    </xf>
    <xf numFmtId="0" fontId="44" fillId="34" borderId="52" xfId="0" applyFont="1" applyFill="1" applyBorder="1" applyAlignment="1">
      <alignment vertical="center"/>
    </xf>
    <xf numFmtId="0" fontId="59" fillId="34" borderId="56" xfId="0" applyFont="1" applyFill="1" applyBorder="1" applyAlignment="1">
      <alignment horizontal="center" vertical="center"/>
    </xf>
    <xf numFmtId="0" fontId="44" fillId="34" borderId="54" xfId="0" applyFont="1" applyFill="1" applyBorder="1" applyAlignment="1">
      <alignment vertical="center"/>
    </xf>
    <xf numFmtId="0" fontId="59" fillId="34" borderId="54" xfId="0" applyFont="1" applyFill="1" applyBorder="1" applyAlignment="1">
      <alignment horizontal="center" vertical="center"/>
    </xf>
    <xf numFmtId="0" fontId="59" fillId="34" borderId="12" xfId="0" applyFont="1" applyFill="1" applyBorder="1" applyAlignment="1">
      <alignment horizontal="center" vertical="center"/>
    </xf>
    <xf numFmtId="0" fontId="59" fillId="34" borderId="13" xfId="0" applyFont="1" applyFill="1" applyBorder="1" applyAlignment="1">
      <alignment horizontal="center" vertical="center"/>
    </xf>
    <xf numFmtId="0" fontId="44" fillId="34" borderId="13" xfId="0" applyFont="1" applyFill="1" applyBorder="1" applyAlignment="1">
      <alignment vertical="center"/>
    </xf>
    <xf numFmtId="0" fontId="59" fillId="34" borderId="13" xfId="0" applyFont="1" applyFill="1" applyBorder="1" applyAlignment="1">
      <alignment horizontal="left" vertical="center"/>
    </xf>
    <xf numFmtId="0" fontId="44" fillId="34" borderId="14" xfId="0" applyFont="1" applyFill="1" applyBorder="1" applyAlignment="1">
      <alignment vertical="center"/>
    </xf>
    <xf numFmtId="0" fontId="59" fillId="34" borderId="4" xfId="0" applyFont="1" applyFill="1" applyBorder="1" applyAlignment="1">
      <alignment horizontal="center" vertical="center"/>
    </xf>
    <xf numFmtId="0" fontId="44" fillId="34" borderId="59" xfId="0" applyFont="1" applyFill="1" applyBorder="1" applyAlignment="1">
      <alignment vertical="center"/>
    </xf>
    <xf numFmtId="0" fontId="59" fillId="34" borderId="59" xfId="0" applyFont="1" applyFill="1" applyBorder="1" applyAlignment="1">
      <alignment vertical="center"/>
    </xf>
    <xf numFmtId="0" fontId="59" fillId="34" borderId="59" xfId="0" applyFont="1" applyFill="1" applyBorder="1" applyAlignment="1">
      <alignment horizontal="left" vertical="center"/>
    </xf>
    <xf numFmtId="0" fontId="59" fillId="34" borderId="60" xfId="0" applyFont="1" applyFill="1" applyBorder="1" applyAlignment="1">
      <alignment horizontal="left" vertical="center"/>
    </xf>
    <xf numFmtId="0" fontId="59" fillId="34" borderId="0" xfId="0" applyFont="1" applyFill="1" applyAlignment="1">
      <alignment horizontal="center" vertical="center"/>
    </xf>
    <xf numFmtId="0" fontId="59" fillId="34" borderId="52" xfId="0" applyFont="1" applyFill="1" applyBorder="1" applyAlignment="1">
      <alignment horizontal="left" vertical="center"/>
    </xf>
    <xf numFmtId="0" fontId="44" fillId="34" borderId="51" xfId="0" applyFont="1" applyFill="1" applyBorder="1" applyAlignment="1">
      <alignment horizontal="left" vertical="center" wrapText="1"/>
    </xf>
    <xf numFmtId="0" fontId="59" fillId="34" borderId="13" xfId="0" applyFont="1" applyFill="1" applyBorder="1" applyAlignment="1">
      <alignment vertical="center"/>
    </xf>
    <xf numFmtId="0" fontId="59" fillId="34" borderId="14" xfId="0" applyFont="1" applyFill="1" applyBorder="1" applyAlignment="1">
      <alignment vertical="center"/>
    </xf>
    <xf numFmtId="0" fontId="59" fillId="34" borderId="14" xfId="0" applyFont="1" applyFill="1" applyBorder="1" applyAlignment="1">
      <alignment horizontal="left" vertical="center"/>
    </xf>
    <xf numFmtId="0" fontId="59" fillId="34" borderId="3" xfId="0" applyFont="1" applyFill="1" applyBorder="1" applyAlignment="1">
      <alignment horizontal="center" vertical="center"/>
    </xf>
    <xf numFmtId="0" fontId="59" fillId="34" borderId="5" xfId="0" applyFont="1" applyFill="1" applyBorder="1" applyAlignment="1">
      <alignment horizontal="left" vertical="center"/>
    </xf>
    <xf numFmtId="0" fontId="59" fillId="34" borderId="15" xfId="0" applyFont="1" applyFill="1" applyBorder="1" applyAlignment="1">
      <alignment horizontal="left" vertical="center"/>
    </xf>
    <xf numFmtId="0" fontId="59" fillId="34" borderId="48" xfId="0" applyFont="1" applyFill="1" applyBorder="1" applyAlignment="1">
      <alignment horizontal="center" vertical="center"/>
    </xf>
    <xf numFmtId="0" fontId="44" fillId="34" borderId="51" xfId="0" applyFont="1" applyFill="1" applyBorder="1" applyAlignment="1">
      <alignment horizontal="left" vertical="center"/>
    </xf>
    <xf numFmtId="0" fontId="44" fillId="34" borderId="52" xfId="0" applyFont="1" applyFill="1" applyBorder="1" applyAlignment="1">
      <alignment horizontal="left" vertical="center"/>
    </xf>
    <xf numFmtId="0" fontId="59" fillId="37" borderId="50" xfId="0" applyFont="1" applyFill="1" applyBorder="1" applyAlignment="1">
      <alignment horizontal="center" vertical="center"/>
    </xf>
    <xf numFmtId="0" fontId="44" fillId="37" borderId="51" xfId="0" applyFont="1" applyFill="1" applyBorder="1" applyAlignment="1">
      <alignment vertical="center"/>
    </xf>
    <xf numFmtId="0" fontId="59" fillId="37" borderId="51" xfId="0" applyFont="1" applyFill="1" applyBorder="1" applyAlignment="1">
      <alignment vertical="center"/>
    </xf>
    <xf numFmtId="0" fontId="44" fillId="37" borderId="51" xfId="0" applyFont="1" applyFill="1" applyBorder="1" applyAlignment="1">
      <alignment horizontal="left" vertical="center" wrapText="1"/>
    </xf>
    <xf numFmtId="0" fontId="59" fillId="37" borderId="51" xfId="0" applyFont="1" applyFill="1" applyBorder="1" applyAlignment="1">
      <alignment horizontal="center" vertical="center"/>
    </xf>
    <xf numFmtId="0" fontId="59" fillId="37" borderId="51" xfId="0" applyFont="1" applyFill="1" applyBorder="1" applyAlignment="1">
      <alignment horizontal="left" vertical="center"/>
    </xf>
    <xf numFmtId="0" fontId="59" fillId="37" borderId="52" xfId="0" applyFont="1" applyFill="1" applyBorder="1" applyAlignment="1">
      <alignment horizontal="left" vertical="center"/>
    </xf>
    <xf numFmtId="0" fontId="44" fillId="34" borderId="0" xfId="0" applyFont="1" applyFill="1" applyAlignment="1">
      <alignment vertical="center"/>
    </xf>
    <xf numFmtId="0" fontId="44" fillId="34" borderId="0" xfId="0" applyFont="1" applyFill="1" applyBorder="1" applyAlignment="1">
      <alignment vertical="center"/>
    </xf>
    <xf numFmtId="0" fontId="44" fillId="34" borderId="27" xfId="0" applyFont="1" applyFill="1" applyBorder="1" applyAlignment="1">
      <alignment vertical="center"/>
    </xf>
    <xf numFmtId="0" fontId="44" fillId="34" borderId="49" xfId="0" applyFont="1" applyFill="1" applyBorder="1" applyAlignment="1">
      <alignment vertical="center"/>
    </xf>
    <xf numFmtId="0" fontId="44" fillId="34" borderId="55" xfId="0" applyFont="1" applyFill="1" applyBorder="1" applyAlignment="1">
      <alignment vertical="center"/>
    </xf>
    <xf numFmtId="0" fontId="59" fillId="34" borderId="0" xfId="0" applyFont="1" applyFill="1" applyBorder="1" applyAlignment="1">
      <alignment horizontal="center" vertical="center"/>
    </xf>
    <xf numFmtId="0" fontId="56" fillId="34" borderId="0" xfId="0" applyFont="1" applyFill="1" applyBorder="1" applyAlignment="1">
      <alignment horizontal="center" vertical="center"/>
    </xf>
    <xf numFmtId="0" fontId="56" fillId="34" borderId="52" xfId="0" applyFont="1" applyFill="1" applyBorder="1" applyAlignment="1">
      <alignment vertical="center"/>
    </xf>
    <xf numFmtId="0" fontId="56" fillId="34" borderId="54" xfId="0" applyFont="1" applyFill="1" applyBorder="1" applyAlignment="1">
      <alignment vertical="center"/>
    </xf>
    <xf numFmtId="0" fontId="56" fillId="34" borderId="55" xfId="0" applyFont="1" applyFill="1" applyBorder="1" applyAlignment="1">
      <alignment vertical="center"/>
    </xf>
    <xf numFmtId="0" fontId="56" fillId="34" borderId="49" xfId="0" applyFont="1" applyFill="1" applyBorder="1" applyAlignment="1">
      <alignment vertical="center"/>
    </xf>
    <xf numFmtId="0" fontId="56" fillId="37" borderId="51" xfId="0" applyFont="1" applyFill="1" applyBorder="1" applyAlignment="1">
      <alignment horizontal="center" vertical="center"/>
    </xf>
    <xf numFmtId="0" fontId="56" fillId="37" borderId="51" xfId="0" applyFont="1" applyFill="1" applyBorder="1" applyAlignment="1">
      <alignment horizontal="left" vertical="center"/>
    </xf>
    <xf numFmtId="0" fontId="56" fillId="37" borderId="52" xfId="0" applyFont="1" applyFill="1" applyBorder="1" applyAlignment="1">
      <alignment horizontal="left" vertical="center"/>
    </xf>
    <xf numFmtId="0" fontId="56" fillId="34" borderId="51" xfId="0" applyFont="1" applyFill="1" applyBorder="1" applyAlignment="1">
      <alignment horizontal="center" vertical="center"/>
    </xf>
    <xf numFmtId="0" fontId="56" fillId="34" borderId="52" xfId="0" applyFont="1" applyFill="1" applyBorder="1" applyAlignment="1">
      <alignment horizontal="left" vertical="center"/>
    </xf>
    <xf numFmtId="0" fontId="56" fillId="34" borderId="54" xfId="0" applyFont="1" applyFill="1" applyBorder="1" applyAlignment="1">
      <alignment horizontal="center" vertical="center"/>
    </xf>
    <xf numFmtId="0" fontId="56" fillId="34" borderId="13" xfId="0" applyFont="1" applyFill="1" applyBorder="1" applyAlignment="1">
      <alignment horizontal="center" vertical="center"/>
    </xf>
    <xf numFmtId="0" fontId="56" fillId="34" borderId="13" xfId="0" applyFont="1" applyFill="1" applyBorder="1" applyAlignment="1">
      <alignment horizontal="left" vertical="center"/>
    </xf>
    <xf numFmtId="0" fontId="56" fillId="34" borderId="14" xfId="0" applyFont="1" applyFill="1" applyBorder="1" applyAlignment="1">
      <alignment vertical="center"/>
    </xf>
    <xf numFmtId="0" fontId="59" fillId="37" borderId="58" xfId="0" applyFont="1" applyFill="1" applyBorder="1" applyAlignment="1">
      <alignment horizontal="center" vertical="center"/>
    </xf>
    <xf numFmtId="0" fontId="56" fillId="37" borderId="59" xfId="0" applyFont="1" applyFill="1" applyBorder="1" applyAlignment="1">
      <alignment vertical="center"/>
    </xf>
    <xf numFmtId="0" fontId="56" fillId="37" borderId="59" xfId="0" applyFont="1" applyFill="1" applyBorder="1" applyAlignment="1">
      <alignment horizontal="left" vertical="center" wrapText="1"/>
    </xf>
    <xf numFmtId="0" fontId="56" fillId="37" borderId="59" xfId="0" applyFont="1" applyFill="1" applyBorder="1" applyAlignment="1">
      <alignment horizontal="center" vertical="center"/>
    </xf>
    <xf numFmtId="0" fontId="56" fillId="37" borderId="59" xfId="0" applyFont="1" applyFill="1" applyBorder="1" applyAlignment="1">
      <alignment horizontal="left" vertical="center"/>
    </xf>
    <xf numFmtId="0" fontId="56" fillId="37" borderId="60" xfId="0" applyFont="1" applyFill="1" applyBorder="1" applyAlignment="1">
      <alignment horizontal="left" vertical="center"/>
    </xf>
    <xf numFmtId="0" fontId="56" fillId="34" borderId="39" xfId="0" applyFont="1" applyFill="1" applyBorder="1" applyAlignment="1">
      <alignment horizontal="center" vertical="center"/>
    </xf>
    <xf numFmtId="0" fontId="56" fillId="37" borderId="49" xfId="0" applyFont="1" applyFill="1" applyBorder="1" applyAlignment="1">
      <alignment horizontal="left" vertical="center"/>
    </xf>
    <xf numFmtId="0" fontId="56" fillId="34" borderId="59" xfId="0" applyFont="1" applyFill="1" applyBorder="1" applyAlignment="1">
      <alignment vertical="center"/>
    </xf>
    <xf numFmtId="0" fontId="56" fillId="34" borderId="59" xfId="0" applyFont="1" applyFill="1" applyBorder="1" applyAlignment="1">
      <alignment horizontal="center" vertical="center"/>
    </xf>
    <xf numFmtId="0" fontId="56" fillId="34" borderId="59" xfId="0" applyFont="1" applyFill="1" applyBorder="1" applyAlignment="1">
      <alignment horizontal="left" vertical="center"/>
    </xf>
    <xf numFmtId="0" fontId="56" fillId="34" borderId="60" xfId="0" applyFont="1" applyFill="1" applyBorder="1" applyAlignment="1">
      <alignment horizontal="left" vertical="center"/>
    </xf>
    <xf numFmtId="0" fontId="56" fillId="34" borderId="54" xfId="0" applyFont="1" applyFill="1" applyBorder="1" applyAlignment="1">
      <alignment horizontal="left" vertical="center"/>
    </xf>
    <xf numFmtId="0" fontId="56" fillId="34" borderId="0" xfId="0" applyFont="1" applyFill="1" applyAlignment="1">
      <alignment vertical="center"/>
    </xf>
    <xf numFmtId="0" fontId="56" fillId="34" borderId="55" xfId="0" applyFont="1" applyFill="1" applyBorder="1" applyAlignment="1">
      <alignment horizontal="left" vertical="center"/>
    </xf>
    <xf numFmtId="0" fontId="59" fillId="34" borderId="17" xfId="0" applyFont="1" applyFill="1" applyBorder="1" applyAlignment="1">
      <alignment horizontal="center" vertical="center"/>
    </xf>
    <xf numFmtId="0" fontId="56" fillId="34" borderId="0" xfId="0" applyFont="1" applyFill="1" applyAlignment="1">
      <alignment horizontal="left" vertical="center"/>
    </xf>
    <xf numFmtId="0" fontId="56" fillId="34" borderId="27" xfId="0" applyFont="1" applyFill="1" applyBorder="1" applyAlignment="1">
      <alignment horizontal="left" vertical="center"/>
    </xf>
    <xf numFmtId="0" fontId="56" fillId="34" borderId="5" xfId="0" applyFont="1" applyFill="1" applyBorder="1" applyAlignment="1">
      <alignment horizontal="left" vertical="center"/>
    </xf>
    <xf numFmtId="0" fontId="56" fillId="34" borderId="15" xfId="0" applyFont="1" applyFill="1" applyBorder="1" applyAlignment="1">
      <alignment horizontal="left" vertical="center"/>
    </xf>
    <xf numFmtId="0" fontId="56" fillId="34" borderId="4" xfId="0" applyFont="1" applyFill="1" applyBorder="1" applyAlignment="1">
      <alignment horizontal="center" vertical="center"/>
    </xf>
    <xf numFmtId="0" fontId="56" fillId="34" borderId="14" xfId="0" applyFont="1" applyFill="1" applyBorder="1" applyAlignment="1">
      <alignment horizontal="left" vertical="center"/>
    </xf>
    <xf numFmtId="0" fontId="56" fillId="34" borderId="59" xfId="0" applyFont="1" applyFill="1" applyBorder="1" applyAlignment="1">
      <alignment horizontal="left" vertical="center" wrapText="1"/>
    </xf>
    <xf numFmtId="0" fontId="56" fillId="37" borderId="51" xfId="0" applyFont="1" applyFill="1" applyBorder="1" applyAlignment="1">
      <alignment horizontal="left" vertical="center" wrapText="1"/>
    </xf>
    <xf numFmtId="0" fontId="61" fillId="34" borderId="51" xfId="0" applyFont="1" applyFill="1" applyBorder="1" applyAlignment="1">
      <alignment horizontal="left" vertical="center"/>
    </xf>
    <xf numFmtId="0" fontId="61" fillId="34" borderId="52" xfId="0" applyFont="1" applyFill="1" applyBorder="1" applyAlignment="1">
      <alignment horizontal="left" vertical="center"/>
    </xf>
    <xf numFmtId="0" fontId="61" fillId="34" borderId="54" xfId="0" applyFont="1" applyFill="1" applyBorder="1" applyAlignment="1">
      <alignment horizontal="left" vertical="center"/>
    </xf>
    <xf numFmtId="0" fontId="61" fillId="34" borderId="39" xfId="0" applyFont="1" applyFill="1" applyBorder="1" applyAlignment="1">
      <alignment horizontal="left" vertical="center"/>
    </xf>
    <xf numFmtId="0" fontId="56" fillId="34" borderId="60" xfId="0" applyFont="1" applyFill="1" applyBorder="1" applyAlignment="1">
      <alignment vertical="center"/>
    </xf>
    <xf numFmtId="0" fontId="56" fillId="34" borderId="5" xfId="0" applyFont="1" applyFill="1" applyBorder="1" applyAlignment="1">
      <alignment vertical="center"/>
    </xf>
    <xf numFmtId="0" fontId="56" fillId="34" borderId="15" xfId="0" applyFont="1" applyFill="1" applyBorder="1" applyAlignment="1">
      <alignment vertical="center"/>
    </xf>
    <xf numFmtId="0" fontId="44" fillId="34" borderId="27" xfId="0" applyFont="1" applyFill="1" applyBorder="1" applyAlignment="1">
      <alignment vertical="center" wrapText="1"/>
    </xf>
    <xf numFmtId="0" fontId="44" fillId="34" borderId="54" xfId="0" applyFont="1" applyFill="1" applyBorder="1" applyAlignment="1">
      <alignment horizontal="left" vertical="center"/>
    </xf>
    <xf numFmtId="0" fontId="59" fillId="34" borderId="39" xfId="0" applyFont="1" applyFill="1" applyBorder="1" applyAlignment="1">
      <alignment vertical="center"/>
    </xf>
    <xf numFmtId="0" fontId="59" fillId="34" borderId="39" xfId="0" applyFont="1" applyFill="1" applyBorder="1" applyAlignment="1">
      <alignment horizontal="center" vertical="center"/>
    </xf>
    <xf numFmtId="0" fontId="15" fillId="0" borderId="0" xfId="0" applyFont="1" applyAlignment="1">
      <alignment horizontal="left" vertical="center"/>
    </xf>
    <xf numFmtId="0" fontId="17" fillId="0" borderId="0" xfId="0" applyFont="1" applyAlignment="1">
      <alignment horizontal="left" vertical="center"/>
    </xf>
    <xf numFmtId="0" fontId="46" fillId="0" borderId="8" xfId="49" applyFont="1" applyBorder="1" applyAlignment="1">
      <alignment horizontal="center" vertical="center"/>
    </xf>
    <xf numFmtId="0" fontId="4" fillId="37" borderId="53" xfId="0" applyFont="1" applyFill="1" applyBorder="1" applyAlignment="1">
      <alignment horizontal="left" vertical="center" wrapText="1"/>
    </xf>
    <xf numFmtId="0" fontId="60" fillId="37" borderId="56" xfId="0" applyFont="1" applyFill="1" applyBorder="1" applyAlignment="1">
      <alignment horizontal="center" vertical="center" wrapText="1"/>
    </xf>
    <xf numFmtId="0" fontId="59" fillId="37" borderId="52" xfId="0" applyFont="1" applyFill="1" applyBorder="1" applyAlignment="1">
      <alignment vertical="center"/>
    </xf>
    <xf numFmtId="0" fontId="4" fillId="34" borderId="64" xfId="0" applyFont="1" applyFill="1" applyBorder="1" applyAlignment="1">
      <alignment horizontal="left" vertical="center" wrapText="1"/>
    </xf>
    <xf numFmtId="0" fontId="4" fillId="34" borderId="47" xfId="0" applyFont="1" applyFill="1" applyBorder="1" applyAlignment="1">
      <alignment horizontal="left" vertical="center" wrapText="1"/>
    </xf>
    <xf numFmtId="0" fontId="4" fillId="34" borderId="0" xfId="0" applyFont="1" applyFill="1" applyAlignment="1">
      <alignment horizontal="center" vertical="center" wrapText="1"/>
    </xf>
    <xf numFmtId="0" fontId="4" fillId="34" borderId="39" xfId="0" applyFont="1" applyFill="1" applyBorder="1" applyAlignment="1">
      <alignment horizontal="center" vertical="center" wrapText="1"/>
    </xf>
    <xf numFmtId="0" fontId="44" fillId="34" borderId="0" xfId="0" applyFont="1" applyFill="1" applyAlignment="1">
      <alignment horizontal="left" vertical="center"/>
    </xf>
    <xf numFmtId="0" fontId="44" fillId="34" borderId="39" xfId="0" applyFont="1" applyFill="1" applyBorder="1" applyAlignment="1">
      <alignment horizontal="left" vertical="center"/>
    </xf>
    <xf numFmtId="0" fontId="44" fillId="34" borderId="0" xfId="0" applyFont="1" applyFill="1" applyAlignment="1">
      <alignment horizontal="center" vertical="center" wrapText="1"/>
    </xf>
    <xf numFmtId="0" fontId="44" fillId="34" borderId="39" xfId="0" applyFont="1" applyFill="1" applyBorder="1" applyAlignment="1">
      <alignment horizontal="center" vertical="center" wrapText="1"/>
    </xf>
    <xf numFmtId="0" fontId="4" fillId="34" borderId="0" xfId="0" applyFont="1" applyFill="1" applyAlignment="1">
      <alignment horizontal="left" vertical="center"/>
    </xf>
    <xf numFmtId="0" fontId="4" fillId="34" borderId="39" xfId="0" applyFont="1" applyFill="1" applyBorder="1" applyAlignment="1">
      <alignment horizontal="left" vertical="center"/>
    </xf>
    <xf numFmtId="0" fontId="4" fillId="34" borderId="54" xfId="0" applyFont="1" applyFill="1" applyBorder="1" applyAlignment="1">
      <alignment horizontal="center" vertical="center" wrapText="1"/>
    </xf>
    <xf numFmtId="0" fontId="56" fillId="34" borderId="54" xfId="0" applyFont="1" applyFill="1" applyBorder="1" applyAlignment="1">
      <alignment horizontal="left" vertical="center"/>
    </xf>
    <xf numFmtId="0" fontId="56" fillId="34" borderId="39" xfId="0" applyFont="1" applyFill="1" applyBorder="1" applyAlignment="1">
      <alignment horizontal="left" vertical="center"/>
    </xf>
    <xf numFmtId="0" fontId="4" fillId="34" borderId="54" xfId="0" applyFont="1" applyFill="1" applyBorder="1" applyAlignment="1">
      <alignment horizontal="left" vertical="center"/>
    </xf>
    <xf numFmtId="0" fontId="4" fillId="34" borderId="56" xfId="0" applyFont="1" applyFill="1" applyBorder="1" applyAlignment="1">
      <alignment horizontal="center" vertical="center" wrapText="1"/>
    </xf>
    <xf numFmtId="0" fontId="4" fillId="34" borderId="48" xfId="0" applyFont="1" applyFill="1" applyBorder="1" applyAlignment="1">
      <alignment horizontal="center" vertical="center" wrapText="1"/>
    </xf>
    <xf numFmtId="0" fontId="44" fillId="34" borderId="54" xfId="0" applyFont="1" applyFill="1" applyBorder="1" applyAlignment="1">
      <alignment horizontal="left" vertical="center"/>
    </xf>
    <xf numFmtId="0" fontId="44" fillId="34" borderId="54" xfId="0" applyFont="1" applyFill="1" applyBorder="1" applyAlignment="1">
      <alignment horizontal="center" vertical="center" wrapText="1"/>
    </xf>
    <xf numFmtId="0" fontId="4" fillId="34" borderId="64" xfId="0" applyFont="1" applyFill="1" applyBorder="1" applyAlignment="1">
      <alignment vertical="center" wrapText="1"/>
    </xf>
    <xf numFmtId="0" fontId="4" fillId="34" borderId="38" xfId="0" applyFont="1" applyFill="1" applyBorder="1" applyAlignment="1">
      <alignment vertical="center" wrapText="1"/>
    </xf>
    <xf numFmtId="0" fontId="4" fillId="34" borderId="5" xfId="0" applyFont="1" applyFill="1" applyBorder="1" applyAlignment="1">
      <alignment horizontal="center" vertical="center" wrapText="1"/>
    </xf>
    <xf numFmtId="0" fontId="4" fillId="34" borderId="5" xfId="0" applyFont="1" applyFill="1" applyBorder="1" applyAlignment="1">
      <alignment horizontal="left" vertical="center"/>
    </xf>
    <xf numFmtId="0" fontId="4" fillId="34" borderId="47" xfId="0" applyFont="1" applyFill="1" applyBorder="1" applyAlignment="1">
      <alignment vertical="center" wrapText="1"/>
    </xf>
    <xf numFmtId="0" fontId="55" fillId="34" borderId="54" xfId="0" applyFont="1" applyFill="1" applyBorder="1" applyAlignment="1">
      <alignment horizontal="left" vertical="center"/>
    </xf>
    <xf numFmtId="0" fontId="55" fillId="34" borderId="39" xfId="0" applyFont="1" applyFill="1" applyBorder="1" applyAlignment="1">
      <alignment horizontal="left" vertical="center"/>
    </xf>
    <xf numFmtId="0" fontId="0" fillId="37" borderId="54" xfId="0" applyFont="1" applyFill="1" applyBorder="1" applyAlignment="1">
      <alignment horizontal="center" vertical="center"/>
    </xf>
    <xf numFmtId="0" fontId="0" fillId="37" borderId="39" xfId="0" applyFont="1" applyFill="1" applyBorder="1" applyAlignment="1">
      <alignment horizontal="center" vertical="center"/>
    </xf>
    <xf numFmtId="0" fontId="4" fillId="37" borderId="64" xfId="0" applyFont="1" applyFill="1" applyBorder="1" applyAlignment="1">
      <alignment horizontal="left" vertical="center" wrapText="1"/>
    </xf>
    <xf numFmtId="0" fontId="4" fillId="37" borderId="47" xfId="0" applyFont="1" applyFill="1" applyBorder="1" applyAlignment="1">
      <alignment horizontal="left" vertical="center" wrapText="1"/>
    </xf>
    <xf numFmtId="0" fontId="0" fillId="37" borderId="56" xfId="0" applyFont="1" applyFill="1" applyBorder="1" applyAlignment="1">
      <alignment horizontal="center" vertical="center"/>
    </xf>
    <xf numFmtId="0" fontId="0" fillId="37" borderId="48" xfId="0" applyFont="1" applyFill="1" applyBorder="1" applyAlignment="1">
      <alignment horizontal="center" vertical="center"/>
    </xf>
    <xf numFmtId="0" fontId="56" fillId="37" borderId="54" xfId="0" applyFont="1" applyFill="1" applyBorder="1" applyAlignment="1">
      <alignment horizontal="left" vertical="center"/>
    </xf>
    <xf numFmtId="0" fontId="56" fillId="37" borderId="39" xfId="0" applyFont="1" applyFill="1" applyBorder="1" applyAlignment="1">
      <alignment horizontal="left" vertical="center"/>
    </xf>
    <xf numFmtId="0" fontId="0" fillId="37" borderId="54" xfId="0" applyFont="1" applyFill="1" applyBorder="1" applyAlignment="1">
      <alignment horizontal="center" vertical="center" wrapText="1"/>
    </xf>
    <xf numFmtId="0" fontId="0" fillId="37" borderId="39" xfId="0" applyFont="1" applyFill="1" applyBorder="1" applyAlignment="1">
      <alignment horizontal="center" vertical="center" wrapText="1"/>
    </xf>
    <xf numFmtId="0" fontId="4" fillId="37" borderId="54" xfId="0" applyFont="1" applyFill="1" applyBorder="1" applyAlignment="1">
      <alignment horizontal="left" vertical="center"/>
    </xf>
    <xf numFmtId="0" fontId="4" fillId="37" borderId="39" xfId="0" applyFont="1" applyFill="1" applyBorder="1" applyAlignment="1">
      <alignment horizontal="left" vertical="center"/>
    </xf>
    <xf numFmtId="0" fontId="6" fillId="37" borderId="64" xfId="0" applyFont="1" applyFill="1" applyBorder="1" applyAlignment="1">
      <alignment horizontal="left" vertical="center" wrapText="1"/>
    </xf>
    <xf numFmtId="0" fontId="6" fillId="37" borderId="47" xfId="0" applyFont="1" applyFill="1" applyBorder="1" applyAlignment="1">
      <alignment horizontal="left"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25" xfId="0" applyFont="1" applyFill="1" applyBorder="1" applyAlignment="1">
      <alignment vertical="center" wrapText="1"/>
    </xf>
    <xf numFmtId="0" fontId="4" fillId="34" borderId="34" xfId="0" applyFont="1" applyFill="1" applyBorder="1" applyAlignment="1">
      <alignment vertical="center" wrapText="1"/>
    </xf>
    <xf numFmtId="0" fontId="56" fillId="34" borderId="5" xfId="0" applyFont="1" applyFill="1" applyBorder="1" applyAlignment="1">
      <alignment horizontal="left"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66" xfId="0" applyFont="1" applyFill="1" applyBorder="1" applyAlignment="1">
      <alignment horizontal="center" vertical="top"/>
    </xf>
    <xf numFmtId="0" fontId="4" fillId="34" borderId="67" xfId="0" applyFont="1" applyFill="1" applyBorder="1" applyAlignment="1">
      <alignment horizontal="center" vertical="top"/>
    </xf>
    <xf numFmtId="0" fontId="4" fillId="34" borderId="68" xfId="0" applyFont="1" applyFill="1" applyBorder="1" applyAlignment="1">
      <alignment horizontal="center" vertical="top"/>
    </xf>
    <xf numFmtId="0" fontId="4" fillId="34" borderId="69" xfId="0" applyFont="1" applyFill="1" applyBorder="1" applyAlignment="1">
      <alignment horizontal="center" vertical="top"/>
    </xf>
    <xf numFmtId="0" fontId="4" fillId="34" borderId="70" xfId="0" applyFont="1" applyFill="1" applyBorder="1" applyAlignment="1">
      <alignment horizontal="center" vertical="top"/>
    </xf>
    <xf numFmtId="0" fontId="4" fillId="34" borderId="71" xfId="0" applyFont="1" applyFill="1" applyBorder="1" applyAlignment="1">
      <alignment horizontal="center" vertical="top"/>
    </xf>
    <xf numFmtId="0" fontId="4" fillId="34" borderId="72" xfId="0" applyFont="1" applyFill="1" applyBorder="1" applyAlignment="1">
      <alignment horizontal="center" vertical="top"/>
    </xf>
    <xf numFmtId="0" fontId="4" fillId="34" borderId="73" xfId="0" applyFont="1" applyFill="1" applyBorder="1" applyAlignment="1">
      <alignment horizontal="center" vertical="top"/>
    </xf>
    <xf numFmtId="0" fontId="4" fillId="34" borderId="74" xfId="0" applyFont="1" applyFill="1" applyBorder="1" applyAlignment="1">
      <alignment horizontal="center" vertical="top"/>
    </xf>
    <xf numFmtId="0" fontId="56" fillId="34" borderId="54" xfId="0" applyFont="1" applyFill="1" applyBorder="1" applyAlignment="1">
      <alignment horizontal="center" vertical="center" wrapText="1"/>
    </xf>
    <xf numFmtId="0" fontId="56" fillId="34" borderId="39" xfId="0" applyFont="1" applyFill="1" applyBorder="1" applyAlignment="1">
      <alignment horizontal="center" vertical="center" wrapText="1"/>
    </xf>
    <xf numFmtId="0" fontId="4" fillId="34" borderId="38" xfId="0" applyFont="1" applyFill="1" applyBorder="1" applyAlignment="1">
      <alignment horizontal="left" vertical="center" wrapText="1"/>
    </xf>
    <xf numFmtId="0" fontId="56" fillId="34" borderId="5" xfId="0" applyFont="1" applyFill="1" applyBorder="1" applyAlignment="1">
      <alignment horizontal="center" vertical="center" wrapText="1"/>
    </xf>
    <xf numFmtId="0" fontId="4" fillId="34" borderId="61"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75" xfId="0" applyFont="1" applyFill="1" applyBorder="1" applyAlignment="1">
      <alignment horizontal="center" vertical="center"/>
    </xf>
    <xf numFmtId="0" fontId="4" fillId="34" borderId="76" xfId="0" applyFont="1" applyFill="1" applyBorder="1" applyAlignment="1">
      <alignment horizontal="center" vertical="center"/>
    </xf>
    <xf numFmtId="0" fontId="4" fillId="34" borderId="77" xfId="0" applyFont="1" applyFill="1" applyBorder="1" applyAlignment="1">
      <alignment horizontal="center" vertical="center"/>
    </xf>
    <xf numFmtId="0" fontId="4" fillId="34" borderId="78" xfId="0" applyFont="1" applyFill="1" applyBorder="1" applyAlignment="1">
      <alignment horizontal="center" vertical="center"/>
    </xf>
    <xf numFmtId="0" fontId="4" fillId="34" borderId="53" xfId="0" applyFont="1" applyFill="1" applyBorder="1" applyAlignment="1">
      <alignment horizontal="left" vertical="center" wrapText="1"/>
    </xf>
    <xf numFmtId="0" fontId="0" fillId="34" borderId="56"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8" xfId="0" applyFont="1" applyFill="1" applyBorder="1" applyAlignment="1">
      <alignment horizontal="center" vertical="center"/>
    </xf>
    <xf numFmtId="0" fontId="4" fillId="34" borderId="64"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34" xfId="0" applyFont="1" applyFill="1" applyBorder="1" applyAlignment="1">
      <alignment horizontal="left" vertical="center" wrapText="1"/>
    </xf>
    <xf numFmtId="0" fontId="4" fillId="34" borderId="66" xfId="0" applyFont="1" applyFill="1" applyBorder="1" applyAlignment="1">
      <alignment horizontal="center" vertical="center"/>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70" xfId="0" applyFont="1" applyFill="1" applyBorder="1" applyAlignment="1">
      <alignment horizontal="center" vertical="center"/>
    </xf>
    <xf numFmtId="0" fontId="4" fillId="34" borderId="71" xfId="0" applyFont="1" applyFill="1" applyBorder="1" applyAlignment="1">
      <alignment horizontal="center" vertical="center"/>
    </xf>
    <xf numFmtId="0" fontId="4" fillId="34" borderId="72" xfId="0" applyFont="1" applyFill="1" applyBorder="1" applyAlignment="1">
      <alignment horizontal="center" vertical="center"/>
    </xf>
    <xf numFmtId="0" fontId="4" fillId="34" borderId="73" xfId="0" applyFont="1" applyFill="1" applyBorder="1" applyAlignment="1">
      <alignment horizontal="center" vertical="center"/>
    </xf>
    <xf numFmtId="0" fontId="4" fillId="34" borderId="74" xfId="0" applyFont="1" applyFill="1" applyBorder="1" applyAlignment="1">
      <alignment horizontal="center" vertical="center"/>
    </xf>
    <xf numFmtId="0" fontId="4" fillId="34" borderId="16" xfId="0" applyFont="1" applyFill="1" applyBorder="1" applyAlignment="1">
      <alignment horizontal="center" vertical="center" wrapText="1"/>
    </xf>
    <xf numFmtId="0" fontId="44" fillId="34" borderId="56" xfId="0" applyFont="1" applyFill="1" applyBorder="1" applyAlignment="1">
      <alignment horizontal="center" vertical="center" wrapText="1"/>
    </xf>
    <xf numFmtId="0" fontId="44" fillId="34" borderId="48" xfId="0" applyFont="1" applyFill="1" applyBorder="1" applyAlignment="1">
      <alignment horizontal="center" vertical="center" wrapText="1"/>
    </xf>
    <xf numFmtId="0" fontId="59" fillId="34" borderId="54" xfId="0" applyFont="1" applyFill="1" applyBorder="1" applyAlignment="1">
      <alignment horizontal="center" vertical="center" wrapText="1"/>
    </xf>
    <xf numFmtId="0" fontId="59" fillId="34" borderId="39" xfId="0" applyFont="1" applyFill="1" applyBorder="1" applyAlignment="1">
      <alignment horizontal="center" vertical="center" wrapText="1"/>
    </xf>
    <xf numFmtId="0" fontId="56" fillId="34" borderId="0" xfId="0" applyFont="1" applyFill="1" applyAlignment="1">
      <alignment horizontal="center" vertical="center" wrapText="1"/>
    </xf>
    <xf numFmtId="0" fontId="59" fillId="37" borderId="54" xfId="0" applyFont="1" applyFill="1" applyBorder="1" applyAlignment="1">
      <alignment horizontal="center" vertical="center"/>
    </xf>
    <xf numFmtId="0" fontId="59" fillId="37" borderId="39" xfId="0" applyFont="1" applyFill="1" applyBorder="1" applyAlignment="1">
      <alignment horizontal="center" vertical="center"/>
    </xf>
    <xf numFmtId="0" fontId="56" fillId="37" borderId="54" xfId="0" applyFont="1" applyFill="1" applyBorder="1" applyAlignment="1">
      <alignment horizontal="center" vertical="center"/>
    </xf>
    <xf numFmtId="0" fontId="56" fillId="37" borderId="39" xfId="0" applyFont="1" applyFill="1" applyBorder="1" applyAlignment="1">
      <alignment horizontal="center" vertical="center"/>
    </xf>
    <xf numFmtId="0" fontId="59" fillId="37" borderId="55" xfId="0" applyFont="1" applyFill="1" applyBorder="1" applyAlignment="1">
      <alignment horizontal="center" vertical="center"/>
    </xf>
    <xf numFmtId="0" fontId="59" fillId="37" borderId="49" xfId="0" applyFont="1" applyFill="1" applyBorder="1" applyAlignment="1">
      <alignment horizontal="center" vertical="center"/>
    </xf>
    <xf numFmtId="0" fontId="59" fillId="37" borderId="56" xfId="0" applyFont="1" applyFill="1" applyBorder="1" applyAlignment="1">
      <alignment horizontal="center" vertical="center"/>
    </xf>
    <xf numFmtId="0" fontId="59" fillId="37" borderId="48" xfId="0" applyFont="1" applyFill="1" applyBorder="1" applyAlignment="1">
      <alignment horizontal="center" vertical="center"/>
    </xf>
    <xf numFmtId="0" fontId="56" fillId="37" borderId="54" xfId="0" applyFont="1" applyFill="1" applyBorder="1" applyAlignment="1">
      <alignment horizontal="center" vertical="center" wrapText="1"/>
    </xf>
    <xf numFmtId="0" fontId="56" fillId="37" borderId="39" xfId="0" applyFont="1" applyFill="1" applyBorder="1" applyAlignment="1">
      <alignment horizontal="center" vertical="center" wrapText="1"/>
    </xf>
    <xf numFmtId="0" fontId="56" fillId="37" borderId="55" xfId="0" applyFont="1" applyFill="1" applyBorder="1" applyAlignment="1">
      <alignment horizontal="center" vertical="center"/>
    </xf>
    <xf numFmtId="0" fontId="56" fillId="37" borderId="49" xfId="0" applyFont="1" applyFill="1" applyBorder="1" applyAlignment="1">
      <alignment horizontal="center" vertical="center"/>
    </xf>
    <xf numFmtId="0" fontId="4" fillId="34" borderId="25" xfId="0" applyFont="1" applyFill="1" applyBorder="1" applyAlignment="1">
      <alignment horizontal="left" vertical="center" wrapText="1"/>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34" xfId="0" applyFont="1" applyFill="1" applyBorder="1" applyAlignment="1">
      <alignment horizontal="left" vertical="center"/>
    </xf>
    <xf numFmtId="0" fontId="56" fillId="34" borderId="4" xfId="0" applyFont="1" applyFill="1" applyBorder="1" applyAlignment="1">
      <alignment horizontal="left" vertical="center"/>
    </xf>
    <xf numFmtId="0" fontId="56" fillId="34" borderId="1" xfId="0" applyFont="1" applyFill="1" applyBorder="1" applyAlignment="1">
      <alignment horizontal="left" vertical="center"/>
    </xf>
    <xf numFmtId="0" fontId="56" fillId="34" borderId="49" xfId="0" applyFont="1" applyFill="1" applyBorder="1" applyAlignment="1">
      <alignment horizontal="left" vertical="center"/>
    </xf>
    <xf numFmtId="0" fontId="56" fillId="34" borderId="0" xfId="0" applyFont="1" applyFill="1" applyBorder="1" applyAlignment="1">
      <alignment horizontal="left" vertical="center"/>
    </xf>
    <xf numFmtId="0" fontId="56" fillId="34" borderId="54" xfId="0" applyFont="1" applyFill="1" applyBorder="1" applyAlignment="1">
      <alignment horizontal="left" vertical="center" wrapText="1"/>
    </xf>
    <xf numFmtId="0" fontId="56" fillId="34" borderId="55" xfId="0" applyFont="1" applyFill="1" applyBorder="1" applyAlignment="1">
      <alignment horizontal="left" vertical="center" wrapText="1"/>
    </xf>
    <xf numFmtId="0" fontId="56" fillId="34" borderId="0" xfId="0" applyFont="1" applyFill="1" applyBorder="1" applyAlignment="1">
      <alignment horizontal="left" vertical="center" wrapText="1"/>
    </xf>
    <xf numFmtId="0" fontId="56" fillId="34" borderId="27" xfId="0" applyFont="1" applyFill="1" applyBorder="1" applyAlignment="1">
      <alignment horizontal="left" vertical="center" wrapText="1"/>
    </xf>
    <xf numFmtId="0" fontId="56" fillId="34" borderId="39" xfId="0" applyFont="1" applyFill="1" applyBorder="1" applyAlignment="1">
      <alignment horizontal="left" vertical="center" wrapText="1"/>
    </xf>
    <xf numFmtId="0" fontId="56" fillId="34" borderId="49" xfId="0" applyFont="1" applyFill="1" applyBorder="1" applyAlignment="1">
      <alignment horizontal="left" vertical="center" wrapText="1"/>
    </xf>
    <xf numFmtId="0" fontId="59" fillId="34" borderId="17" xfId="0" applyFont="1" applyFill="1" applyBorder="1" applyAlignment="1">
      <alignment horizontal="center" vertical="center" wrapText="1"/>
    </xf>
    <xf numFmtId="0" fontId="59" fillId="34" borderId="48" xfId="0" applyFont="1" applyFill="1" applyBorder="1" applyAlignment="1">
      <alignment horizontal="center" vertical="center" wrapText="1"/>
    </xf>
    <xf numFmtId="0" fontId="44" fillId="34" borderId="0" xfId="0" applyFont="1" applyFill="1" applyBorder="1" applyAlignment="1">
      <alignment horizontal="left" vertical="center"/>
    </xf>
    <xf numFmtId="0" fontId="59" fillId="34" borderId="0" xfId="0" applyFont="1" applyFill="1" applyBorder="1" applyAlignment="1">
      <alignment horizontal="center" vertical="center" wrapText="1"/>
    </xf>
    <xf numFmtId="0" fontId="56" fillId="37" borderId="0" xfId="0" applyFont="1" applyFill="1" applyBorder="1" applyAlignment="1">
      <alignment horizontal="left" vertical="center" wrapText="1"/>
    </xf>
    <xf numFmtId="0" fontId="58" fillId="37" borderId="0" xfId="0" applyFont="1" applyFill="1" applyBorder="1" applyAlignment="1">
      <alignment horizontal="left" vertical="center" wrapText="1"/>
    </xf>
    <xf numFmtId="0" fontId="58" fillId="37" borderId="27" xfId="0" applyFont="1" applyFill="1" applyBorder="1" applyAlignment="1">
      <alignment horizontal="left" vertical="center" wrapText="1"/>
    </xf>
    <xf numFmtId="0" fontId="48" fillId="37" borderId="54" xfId="0" applyFont="1" applyFill="1" applyBorder="1" applyAlignment="1">
      <alignment horizontal="left" vertical="center"/>
    </xf>
    <xf numFmtId="0" fontId="48" fillId="37" borderId="39" xfId="0" applyFont="1" applyFill="1" applyBorder="1" applyAlignment="1">
      <alignment horizontal="left" vertical="center"/>
    </xf>
    <xf numFmtId="0" fontId="59" fillId="37" borderId="54" xfId="0" applyFont="1" applyFill="1" applyBorder="1" applyAlignment="1">
      <alignment horizontal="center" vertical="center" wrapText="1"/>
    </xf>
    <xf numFmtId="0" fontId="59" fillId="37" borderId="39" xfId="0" applyFont="1" applyFill="1" applyBorder="1" applyAlignment="1">
      <alignment horizontal="center" vertical="center" wrapText="1"/>
    </xf>
    <xf numFmtId="0" fontId="44" fillId="37" borderId="54" xfId="0" applyFont="1" applyFill="1" applyBorder="1" applyAlignment="1">
      <alignment horizontal="left" vertical="center"/>
    </xf>
    <xf numFmtId="0" fontId="44" fillId="37" borderId="39" xfId="0" applyFont="1" applyFill="1" applyBorder="1" applyAlignment="1">
      <alignment horizontal="left" vertical="center"/>
    </xf>
    <xf numFmtId="0" fontId="62" fillId="0" borderId="27" xfId="0" applyFont="1" applyFill="1" applyBorder="1" applyAlignment="1">
      <alignment horizontal="left" vertical="center" wrapText="1"/>
    </xf>
    <xf numFmtId="0" fontId="57" fillId="34" borderId="17" xfId="0" applyFont="1" applyFill="1" applyBorder="1" applyAlignment="1">
      <alignment horizontal="left" vertical="top"/>
    </xf>
    <xf numFmtId="0" fontId="57" fillId="34" borderId="0" xfId="0" applyFont="1" applyFill="1" applyBorder="1" applyAlignment="1">
      <alignment horizontal="left" vertical="top"/>
    </xf>
    <xf numFmtId="0" fontId="63" fillId="34" borderId="27" xfId="0" applyFont="1" applyFill="1" applyBorder="1" applyAlignment="1">
      <alignment horizontal="left" vertical="center" wrapText="1"/>
    </xf>
    <xf numFmtId="0" fontId="56" fillId="37" borderId="51" xfId="0" applyFont="1" applyFill="1" applyBorder="1" applyAlignment="1">
      <alignment horizontal="left" vertical="center" wrapText="1"/>
    </xf>
    <xf numFmtId="0" fontId="56" fillId="34" borderId="55" xfId="0" applyFont="1" applyFill="1" applyBorder="1" applyAlignment="1">
      <alignment horizontal="left"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34" borderId="54" xfId="0" applyFont="1" applyFill="1" applyBorder="1" applyAlignment="1">
      <alignment horizontal="center" vertical="center" wrapText="1"/>
    </xf>
    <xf numFmtId="0" fontId="0" fillId="34" borderId="39" xfId="0" applyFont="1" applyFill="1" applyBorder="1" applyAlignment="1">
      <alignment horizontal="center" vertical="center" wrapText="1"/>
    </xf>
    <xf numFmtId="0" fontId="44" fillId="34" borderId="16" xfId="0" applyFont="1" applyFill="1" applyBorder="1" applyAlignment="1">
      <alignment horizontal="center" vertical="center" wrapText="1"/>
    </xf>
    <xf numFmtId="0" fontId="0" fillId="34" borderId="0" xfId="0" applyFont="1" applyFill="1" applyBorder="1" applyAlignment="1">
      <alignment horizontal="center" vertical="center" wrapText="1"/>
    </xf>
    <xf numFmtId="0" fontId="4" fillId="34" borderId="0" xfId="0" applyFont="1" applyFill="1" applyBorder="1" applyAlignment="1">
      <alignment horizontal="left" vertical="center"/>
    </xf>
    <xf numFmtId="0" fontId="44" fillId="34" borderId="5" xfId="0" applyFont="1" applyFill="1" applyBorder="1" applyAlignment="1">
      <alignment horizontal="center" vertical="center" wrapText="1"/>
    </xf>
    <xf numFmtId="0" fontId="44" fillId="34" borderId="5" xfId="0" applyFont="1" applyFill="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8" xfId="0" applyFont="1" applyBorder="1" applyAlignment="1">
      <alignment horizontal="left" vertical="center"/>
    </xf>
    <xf numFmtId="0" fontId="0" fillId="34" borderId="56" xfId="0" applyFont="1" applyFill="1" applyBorder="1" applyAlignment="1">
      <alignment horizontal="center" vertical="center" wrapText="1"/>
    </xf>
    <xf numFmtId="0" fontId="0" fillId="34" borderId="16" xfId="0" applyFont="1" applyFill="1" applyBorder="1" applyAlignment="1">
      <alignment horizontal="center" vertical="center" wrapText="1"/>
    </xf>
    <xf numFmtId="0" fontId="55" fillId="34" borderId="0" xfId="0" applyFont="1" applyFill="1" applyBorder="1" applyAlignment="1">
      <alignment horizontal="left" vertical="center"/>
    </xf>
    <xf numFmtId="0" fontId="4" fillId="0" borderId="64" xfId="0" applyFont="1" applyBorder="1" applyAlignment="1">
      <alignment vertical="center" wrapText="1"/>
    </xf>
    <xf numFmtId="0" fontId="4" fillId="0" borderId="38" xfId="0" applyFont="1" applyBorder="1" applyAlignment="1">
      <alignment vertical="center" wrapText="1"/>
    </xf>
    <xf numFmtId="0" fontId="0" fillId="0" borderId="56" xfId="0" applyBorder="1" applyAlignment="1">
      <alignment horizontal="center" vertical="center" wrapText="1"/>
    </xf>
    <xf numFmtId="0" fontId="0" fillId="0" borderId="16" xfId="0" applyBorder="1" applyAlignment="1">
      <alignment horizontal="center" vertical="center" wrapText="1"/>
    </xf>
    <xf numFmtId="0" fontId="0" fillId="0" borderId="54" xfId="0" applyBorder="1" applyAlignment="1">
      <alignment horizontal="center" vertical="center" wrapText="1"/>
    </xf>
    <xf numFmtId="0" fontId="0" fillId="0" borderId="5" xfId="0" applyBorder="1" applyAlignment="1">
      <alignment horizontal="center" vertical="center" wrapText="1"/>
    </xf>
    <xf numFmtId="0" fontId="4" fillId="0" borderId="54" xfId="0" applyFont="1" applyBorder="1" applyAlignment="1">
      <alignment horizontal="left" vertical="center"/>
    </xf>
    <xf numFmtId="0" fontId="4" fillId="0" borderId="5" xfId="0" applyFont="1" applyBorder="1" applyAlignment="1">
      <alignment horizontal="left" vertical="center"/>
    </xf>
    <xf numFmtId="0" fontId="4" fillId="0" borderId="47" xfId="0" applyFont="1" applyBorder="1" applyAlignment="1">
      <alignment vertical="center" wrapText="1"/>
    </xf>
    <xf numFmtId="0" fontId="0" fillId="0" borderId="39" xfId="0" applyBorder="1" applyAlignment="1">
      <alignment horizontal="center" vertical="center" wrapText="1"/>
    </xf>
    <xf numFmtId="0" fontId="4" fillId="0" borderId="39" xfId="0" applyFont="1" applyBorder="1" applyAlignment="1">
      <alignment horizontal="left" vertical="center"/>
    </xf>
    <xf numFmtId="0" fontId="9" fillId="0" borderId="33" xfId="0" applyFont="1" applyBorder="1" applyAlignment="1">
      <alignment horizontal="center"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3" xfId="0" applyFont="1" applyBorder="1" applyAlignment="1">
      <alignment horizontal="left" vertical="top" wrapText="1"/>
    </xf>
    <xf numFmtId="0" fontId="9" fillId="0" borderId="17"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86" xfId="0" applyBorder="1" applyAlignment="1">
      <alignment horizontal="left" vertical="top"/>
    </xf>
    <xf numFmtId="0" fontId="0" fillId="0" borderId="85" xfId="0" applyBorder="1" applyAlignment="1">
      <alignment horizontal="left" vertical="top"/>
    </xf>
    <xf numFmtId="0" fontId="0" fillId="0" borderId="87" xfId="0" applyBorder="1" applyAlignment="1">
      <alignment horizontal="left" vertical="top"/>
    </xf>
    <xf numFmtId="0" fontId="9" fillId="0" borderId="28" xfId="0" applyFont="1" applyBorder="1" applyAlignment="1">
      <alignment horizontal="left" vertical="center"/>
    </xf>
    <xf numFmtId="0" fontId="9" fillId="0" borderId="31" xfId="0" applyFont="1" applyBorder="1" applyAlignment="1">
      <alignment horizontal="left" vertical="center"/>
    </xf>
    <xf numFmtId="0" fontId="9" fillId="0" borderId="29"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8" xfId="0" applyFont="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7" fillId="34" borderId="2" xfId="47" applyFill="1"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8"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9"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34" xfId="47" applyBorder="1" applyAlignment="1">
      <alignment horizontal="center" vertical="center"/>
    </xf>
    <xf numFmtId="0" fontId="27" fillId="0" borderId="38" xfId="47" applyBorder="1" applyAlignment="1">
      <alignment horizontal="center" vertical="center"/>
    </xf>
    <xf numFmtId="0" fontId="27" fillId="35" borderId="0" xfId="47" applyFill="1" applyAlignment="1">
      <alignment horizontal="center" vertical="center"/>
    </xf>
    <xf numFmtId="0" fontId="45"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5" borderId="2" xfId="47" applyFill="1" applyBorder="1" applyAlignment="1">
      <alignment horizontal="center" vertical="center" shrinkToFi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horizontal="left" vertical="top"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top" wrapText="1"/>
    </xf>
    <xf numFmtId="0" fontId="46" fillId="0" borderId="6" xfId="49" applyFont="1" applyBorder="1" applyAlignment="1">
      <alignment horizontal="center" vertical="center"/>
    </xf>
    <xf numFmtId="0" fontId="46" fillId="0" borderId="7" xfId="49" applyFont="1" applyBorder="1" applyAlignment="1">
      <alignment horizontal="center" vertical="center"/>
    </xf>
    <xf numFmtId="0" fontId="46" fillId="0" borderId="8" xfId="49" applyFont="1" applyBorder="1" applyAlignment="1">
      <alignment horizontal="center" vertical="center"/>
    </xf>
    <xf numFmtId="0" fontId="46" fillId="35" borderId="6" xfId="49" applyFont="1" applyFill="1" applyBorder="1" applyAlignment="1">
      <alignment horizontal="center" vertical="center"/>
    </xf>
    <xf numFmtId="0" fontId="46" fillId="35" borderId="7" xfId="49" applyFont="1" applyFill="1" applyBorder="1" applyAlignment="1">
      <alignment horizontal="center" vertical="center"/>
    </xf>
    <xf numFmtId="0" fontId="50" fillId="0" borderId="0" xfId="49" applyFont="1" applyAlignment="1">
      <alignment horizontal="center" vertical="center"/>
    </xf>
    <xf numFmtId="0" fontId="46" fillId="35" borderId="33" xfId="49" applyFont="1" applyFill="1" applyBorder="1" applyAlignment="1">
      <alignment horizontal="center" vertical="center" shrinkToFit="1"/>
    </xf>
    <xf numFmtId="0" fontId="46" fillId="35" borderId="92" xfId="49" applyFont="1" applyFill="1" applyBorder="1" applyAlignment="1">
      <alignment horizontal="center" vertical="center" shrinkToFit="1"/>
    </xf>
    <xf numFmtId="0" fontId="46" fillId="0" borderId="6" xfId="49" applyFont="1" applyBorder="1" applyAlignment="1">
      <alignment horizontal="center" vertical="center" wrapText="1"/>
    </xf>
    <xf numFmtId="0" fontId="46" fillId="0" borderId="7" xfId="49" applyFont="1" applyBorder="1" applyAlignment="1">
      <alignment horizontal="center" vertical="center" wrapText="1"/>
    </xf>
    <xf numFmtId="0" fontId="46" fillId="0" borderId="8" xfId="49" applyFont="1" applyBorder="1" applyAlignment="1">
      <alignment horizontal="center" vertical="center" wrapText="1"/>
    </xf>
    <xf numFmtId="0" fontId="47" fillId="0" borderId="3" xfId="49" applyFont="1" applyBorder="1" applyAlignment="1">
      <alignment horizontal="center" vertical="center" wrapText="1"/>
    </xf>
    <xf numFmtId="0" fontId="47" fillId="0" borderId="4" xfId="49" applyFont="1" applyBorder="1" applyAlignment="1">
      <alignment horizontal="center" vertical="center" wrapText="1"/>
    </xf>
    <xf numFmtId="0" fontId="47" fillId="0" borderId="1" xfId="49" applyFont="1" applyBorder="1" applyAlignment="1">
      <alignment horizontal="center" vertical="center" wrapText="1"/>
    </xf>
    <xf numFmtId="0" fontId="47" fillId="0" borderId="16" xfId="49" applyFont="1" applyBorder="1" applyAlignment="1">
      <alignment horizontal="center" vertical="center" wrapText="1"/>
    </xf>
    <xf numFmtId="0" fontId="47" fillId="0" borderId="5" xfId="49" applyFont="1" applyBorder="1" applyAlignment="1">
      <alignment horizontal="center" vertical="center" wrapText="1"/>
    </xf>
    <xf numFmtId="0" fontId="47" fillId="0" borderId="15" xfId="49" applyFont="1" applyBorder="1" applyAlignment="1">
      <alignment horizontal="center" vertical="center" wrapText="1"/>
    </xf>
    <xf numFmtId="0" fontId="46" fillId="35" borderId="3" xfId="49" applyFont="1" applyFill="1" applyBorder="1" applyAlignment="1">
      <alignment horizontal="center" vertical="center"/>
    </xf>
    <xf numFmtId="0" fontId="46" fillId="35" borderId="4" xfId="49" applyFont="1" applyFill="1" applyBorder="1" applyAlignment="1">
      <alignment horizontal="center" vertical="center"/>
    </xf>
    <xf numFmtId="0" fontId="46" fillId="35" borderId="1" xfId="49" applyFont="1" applyFill="1" applyBorder="1" applyAlignment="1">
      <alignment horizontal="center" vertical="center"/>
    </xf>
    <xf numFmtId="0" fontId="46" fillId="35" borderId="16" xfId="49" applyFont="1" applyFill="1" applyBorder="1" applyAlignment="1">
      <alignment horizontal="center" vertical="center"/>
    </xf>
    <xf numFmtId="0" fontId="46" fillId="35" borderId="5" xfId="49" applyFont="1" applyFill="1" applyBorder="1" applyAlignment="1">
      <alignment horizontal="center" vertical="center"/>
    </xf>
    <xf numFmtId="0" fontId="46" fillId="35" borderId="15" xfId="49" applyFont="1" applyFill="1" applyBorder="1" applyAlignment="1">
      <alignment horizontal="center" vertical="center"/>
    </xf>
    <xf numFmtId="0" fontId="46" fillId="0" borderId="17" xfId="49" applyFont="1" applyBorder="1" applyAlignment="1">
      <alignment horizontal="center" vertical="center"/>
    </xf>
    <xf numFmtId="0" fontId="46" fillId="0" borderId="3" xfId="49" applyFont="1" applyBorder="1" applyAlignment="1">
      <alignment horizontal="center" vertical="center" wrapText="1"/>
    </xf>
    <xf numFmtId="0" fontId="46" fillId="0" borderId="4" xfId="49" applyFont="1" applyBorder="1" applyAlignment="1">
      <alignment horizontal="center" vertical="center" wrapText="1"/>
    </xf>
    <xf numFmtId="0" fontId="46" fillId="0" borderId="1" xfId="49" applyFont="1" applyBorder="1" applyAlignment="1">
      <alignment horizontal="center" vertical="center" wrapText="1"/>
    </xf>
    <xf numFmtId="0" fontId="46" fillId="0" borderId="16" xfId="49" applyFont="1" applyBorder="1" applyAlignment="1">
      <alignment horizontal="center" vertical="center" wrapText="1"/>
    </xf>
    <xf numFmtId="0" fontId="46" fillId="0" borderId="5" xfId="49" applyFont="1" applyBorder="1" applyAlignment="1">
      <alignment horizontal="center" vertical="center" wrapText="1"/>
    </xf>
    <xf numFmtId="0" fontId="46" fillId="0" borderId="15" xfId="49" applyFont="1" applyBorder="1" applyAlignment="1">
      <alignment horizontal="center" vertical="center" wrapText="1"/>
    </xf>
    <xf numFmtId="180" fontId="48" fillId="36" borderId="3" xfId="30" applyNumberFormat="1" applyFont="1" applyFill="1" applyBorder="1" applyAlignment="1">
      <alignment horizontal="center" vertical="center"/>
    </xf>
    <xf numFmtId="180" fontId="48" fillId="36" borderId="4" xfId="30" applyNumberFormat="1" applyFont="1" applyFill="1" applyBorder="1" applyAlignment="1">
      <alignment horizontal="center" vertical="center"/>
    </xf>
    <xf numFmtId="180" fontId="48" fillId="36" borderId="1" xfId="30" applyNumberFormat="1" applyFont="1" applyFill="1" applyBorder="1" applyAlignment="1">
      <alignment horizontal="center" vertical="center"/>
    </xf>
    <xf numFmtId="180" fontId="48" fillId="36" borderId="16" xfId="30" applyNumberFormat="1" applyFont="1" applyFill="1" applyBorder="1" applyAlignment="1">
      <alignment horizontal="center" vertical="center"/>
    </xf>
    <xf numFmtId="180" fontId="48" fillId="36" borderId="5" xfId="30" applyNumberFormat="1" applyFont="1" applyFill="1" applyBorder="1" applyAlignment="1">
      <alignment horizontal="center" vertical="center"/>
    </xf>
    <xf numFmtId="180" fontId="48" fillId="36" borderId="15" xfId="30" applyNumberFormat="1" applyFont="1" applyFill="1" applyBorder="1" applyAlignment="1">
      <alignment horizontal="center" vertical="center"/>
    </xf>
    <xf numFmtId="0" fontId="54" fillId="0" borderId="0" xfId="49" applyFont="1" applyAlignment="1">
      <alignment horizontal="left" vertical="center"/>
    </xf>
    <xf numFmtId="0" fontId="46" fillId="0" borderId="0" xfId="49" applyFont="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7" fillId="36" borderId="3" xfId="30" applyNumberFormat="1" applyFont="1" applyFill="1" applyBorder="1" applyAlignment="1">
      <alignment horizontal="center" vertical="center"/>
    </xf>
    <xf numFmtId="180" fontId="17" fillId="36" borderId="4" xfId="30" applyNumberFormat="1" applyFont="1" applyFill="1" applyBorder="1" applyAlignment="1">
      <alignment horizontal="center" vertical="center"/>
    </xf>
    <xf numFmtId="180" fontId="17" fillId="36" borderId="1" xfId="30" applyNumberFormat="1" applyFont="1" applyFill="1" applyBorder="1" applyAlignment="1">
      <alignment horizontal="center" vertical="center"/>
    </xf>
    <xf numFmtId="180" fontId="17" fillId="36" borderId="16" xfId="30" applyNumberFormat="1" applyFont="1" applyFill="1" applyBorder="1" applyAlignment="1">
      <alignment horizontal="center" vertical="center"/>
    </xf>
    <xf numFmtId="180" fontId="17" fillId="36" borderId="5" xfId="30" applyNumberFormat="1" applyFont="1" applyFill="1" applyBorder="1" applyAlignment="1">
      <alignment horizontal="center" vertical="center"/>
    </xf>
    <xf numFmtId="180" fontId="17"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52" fillId="0" borderId="0" xfId="49" applyFont="1" applyAlignment="1">
      <alignment horizontal="center" vertical="center"/>
    </xf>
    <xf numFmtId="0" fontId="4" fillId="35" borderId="92"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38"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8" fillId="0" borderId="0" xfId="0" applyFont="1" applyAlignment="1">
      <alignment horizontal="center" vertical="top"/>
    </xf>
    <xf numFmtId="0" fontId="18"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8" fillId="0" borderId="0" xfId="0" applyFont="1" applyAlignment="1">
      <alignment horizontal="center" vertical="top" wrapText="1"/>
    </xf>
    <xf numFmtId="0" fontId="18" fillId="0" borderId="0" xfId="0" applyFont="1" applyAlignment="1">
      <alignment horizontal="left"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8" fillId="0" borderId="8" xfId="0" applyFont="1" applyBorder="1" applyAlignment="1">
      <alignment vertical="center" wrapText="1"/>
    </xf>
    <xf numFmtId="0" fontId="4" fillId="0" borderId="8" xfId="0" applyFont="1" applyBorder="1" applyAlignment="1">
      <alignment horizontal="center" vertical="center" textRotation="255"/>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8" xfId="0" applyFont="1" applyBorder="1" applyAlignment="1">
      <alignmen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8" xfId="0" applyFont="1" applyBorder="1" applyAlignment="1">
      <alignment vertical="center"/>
    </xf>
    <xf numFmtId="0" fontId="4" fillId="0" borderId="2"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center" vertical="center"/>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0" xfId="0" applyFont="1" applyAlignment="1">
      <alignment horizontal="left" vertical="center"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6" fillId="0" borderId="40" xfId="0" applyFont="1" applyBorder="1" applyAlignment="1">
      <alignment horizontal="left" vertical="center" wrapText="1"/>
    </xf>
    <xf numFmtId="0" fontId="6" fillId="0" borderId="44" xfId="0" applyFont="1" applyBorder="1" applyAlignment="1">
      <alignment horizontal="left"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4" fillId="37" borderId="0" xfId="0" applyFont="1" applyFill="1" applyAlignment="1">
      <alignment horizontal="lef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27" fillId="0" borderId="0" xfId="49" applyAlignment="1">
      <alignment horizontal="left" vertical="center"/>
    </xf>
    <xf numFmtId="0" fontId="27" fillId="35" borderId="6" xfId="49" applyFill="1" applyBorder="1" applyAlignment="1">
      <alignment horizontal="center" vertical="center"/>
    </xf>
    <xf numFmtId="0" fontId="27" fillId="35" borderId="7" xfId="49" applyFill="1" applyBorder="1" applyAlignment="1">
      <alignment horizontal="center" vertical="center"/>
    </xf>
    <xf numFmtId="0" fontId="27" fillId="0" borderId="2" xfId="49" applyBorder="1" applyAlignment="1">
      <alignment horizontal="center" vertical="center"/>
    </xf>
    <xf numFmtId="0" fontId="27" fillId="0" borderId="6" xfId="49" applyBorder="1" applyAlignment="1">
      <alignment horizontal="center" vertical="center"/>
    </xf>
    <xf numFmtId="0" fontId="27" fillId="0" borderId="7" xfId="49" applyBorder="1" applyAlignment="1">
      <alignment horizontal="center" vertical="center"/>
    </xf>
    <xf numFmtId="0" fontId="27" fillId="0" borderId="2" xfId="49" applyBorder="1" applyAlignment="1">
      <alignment horizontal="center" vertical="center" wrapText="1"/>
    </xf>
    <xf numFmtId="179" fontId="27" fillId="0" borderId="6" xfId="49" applyNumberFormat="1" applyBorder="1" applyAlignment="1">
      <alignment horizontal="center" vertical="center"/>
    </xf>
    <xf numFmtId="179" fontId="27"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27" fillId="0" borderId="6" xfId="49" applyBorder="1" applyAlignment="1">
      <alignment horizontal="center" vertical="center" wrapText="1"/>
    </xf>
    <xf numFmtId="0" fontId="27" fillId="0" borderId="7" xfId="49" applyBorder="1" applyAlignment="1">
      <alignment horizontal="center" vertical="center" wrapText="1"/>
    </xf>
    <xf numFmtId="0" fontId="27" fillId="0" borderId="8" xfId="49" applyBorder="1" applyAlignment="1">
      <alignment horizontal="center" vertical="center" wrapText="1"/>
    </xf>
    <xf numFmtId="0" fontId="27" fillId="0" borderId="8" xfId="49" applyBorder="1" applyAlignment="1">
      <alignment horizontal="center" vertical="center"/>
    </xf>
    <xf numFmtId="0" fontId="27" fillId="35" borderId="2" xfId="49" applyFill="1" applyBorder="1" applyAlignment="1">
      <alignment horizontal="center" vertical="center"/>
    </xf>
    <xf numFmtId="0" fontId="51" fillId="0" borderId="0" xfId="49" applyFont="1" applyAlignment="1">
      <alignment horizontal="center" vertical="center"/>
    </xf>
    <xf numFmtId="0" fontId="27" fillId="35" borderId="33" xfId="49" applyFill="1" applyBorder="1" applyAlignment="1">
      <alignment horizontal="center" vertical="center" shrinkToFit="1"/>
    </xf>
    <xf numFmtId="0" fontId="27" fillId="35" borderId="92" xfId="49"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9" fillId="0" borderId="0" xfId="49" applyFont="1" applyAlignment="1">
      <alignment horizontal="left" vertical="center"/>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0" fillId="0" borderId="46" xfId="0" applyBorder="1" applyAlignment="1">
      <alignment horizontal="left" vertical="top"/>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3" xfId="0" applyFont="1" applyBorder="1" applyAlignment="1">
      <alignment horizontal="left" vertical="top"/>
    </xf>
    <xf numFmtId="0" fontId="4" fillId="0" borderId="80"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6" xfId="0" applyFont="1" applyBorder="1" applyAlignment="1">
      <alignment horizontal="left" vertical="top"/>
    </xf>
    <xf numFmtId="0" fontId="0" fillId="0" borderId="4" xfId="0" applyBorder="1" applyAlignment="1">
      <alignment horizontal="left" vertical="top"/>
    </xf>
    <xf numFmtId="0" fontId="0" fillId="0" borderId="79" xfId="0" applyBorder="1" applyAlignment="1">
      <alignment horizontal="left" vertical="top"/>
    </xf>
    <xf numFmtId="0" fontId="4" fillId="0" borderId="20" xfId="0" applyFont="1" applyBorder="1" applyAlignment="1">
      <alignment horizontal="center" wrapText="1"/>
    </xf>
    <xf numFmtId="0" fontId="4" fillId="0" borderId="8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54" xfId="0" applyFont="1" applyBorder="1" applyAlignment="1">
      <alignment horizontal="justify" vertical="center" wrapText="1"/>
    </xf>
    <xf numFmtId="0" fontId="4" fillId="0" borderId="55"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10" fillId="0" borderId="0" xfId="0" applyFont="1" applyFill="1"/>
    <xf numFmtId="0" fontId="10" fillId="0" borderId="0" xfId="0" applyFont="1"/>
    <xf numFmtId="0" fontId="0" fillId="0" borderId="0" xfId="0" applyFont="1"/>
    <xf numFmtId="0" fontId="4" fillId="4" borderId="0" xfId="0" applyFont="1" applyFill="1" applyAlignment="1">
      <alignment horizontal="right" vertical="center"/>
    </xf>
    <xf numFmtId="0" fontId="64" fillId="0" borderId="0" xfId="0" applyFont="1" applyAlignment="1">
      <alignment horizontal="center"/>
    </xf>
    <xf numFmtId="49" fontId="0" fillId="0" borderId="0" xfId="0" applyNumberFormat="1"/>
    <xf numFmtId="0" fontId="64" fillId="0" borderId="0" xfId="0" applyFont="1"/>
    <xf numFmtId="0" fontId="0" fillId="0" borderId="0" xfId="0" applyFill="1"/>
    <xf numFmtId="0" fontId="65" fillId="0" borderId="0" xfId="0" applyFont="1"/>
    <xf numFmtId="0" fontId="0" fillId="0" borderId="102" xfId="0" applyBorder="1"/>
    <xf numFmtId="0" fontId="0" fillId="0" borderId="103" xfId="0" applyBorder="1"/>
    <xf numFmtId="0" fontId="0" fillId="0" borderId="104" xfId="0" applyBorder="1"/>
    <xf numFmtId="0" fontId="0" fillId="0" borderId="0" xfId="0" applyBorder="1"/>
    <xf numFmtId="0" fontId="0" fillId="0" borderId="105" xfId="0" applyBorder="1"/>
    <xf numFmtId="0" fontId="66" fillId="0" borderId="0" xfId="0" applyFont="1" applyBorder="1"/>
    <xf numFmtId="0" fontId="0" fillId="0" borderId="106" xfId="0" applyBorder="1"/>
    <xf numFmtId="0" fontId="10" fillId="0" borderId="105" xfId="0" applyFont="1" applyBorder="1"/>
    <xf numFmtId="0" fontId="10" fillId="0" borderId="0" xfId="0" applyFont="1" applyBorder="1"/>
    <xf numFmtId="0" fontId="10" fillId="0" borderId="106" xfId="0" applyFont="1" applyBorder="1"/>
    <xf numFmtId="0" fontId="10" fillId="0" borderId="3" xfId="0" applyFont="1" applyBorder="1"/>
    <xf numFmtId="0" fontId="10" fillId="0" borderId="1" xfId="0" applyFont="1" applyBorder="1" applyAlignment="1">
      <alignment horizontal="right"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38" borderId="7" xfId="0" applyFont="1" applyFill="1" applyBorder="1" applyAlignment="1">
      <alignment vertical="center"/>
    </xf>
    <xf numFmtId="0" fontId="0" fillId="0" borderId="8" xfId="0" applyFont="1" applyFill="1" applyBorder="1" applyAlignment="1">
      <alignment vertical="center"/>
    </xf>
    <xf numFmtId="0" fontId="10" fillId="0" borderId="2" xfId="0" applyFont="1" applyFill="1" applyBorder="1" applyAlignment="1">
      <alignment horizontal="center" vertical="center" shrinkToFit="1"/>
    </xf>
    <xf numFmtId="0" fontId="10" fillId="0" borderId="106" xfId="0" applyFont="1" applyFill="1" applyBorder="1" applyAlignment="1">
      <alignment vertical="center"/>
    </xf>
    <xf numFmtId="0" fontId="0" fillId="0" borderId="0" xfId="0" applyFill="1" applyBorder="1" applyAlignment="1">
      <alignment vertical="center"/>
    </xf>
    <xf numFmtId="0" fontId="10" fillId="0" borderId="16" xfId="0" applyFont="1" applyBorder="1" applyAlignment="1">
      <alignment vertical="center"/>
    </xf>
    <xf numFmtId="0" fontId="10" fillId="0" borderId="15" xfId="0" applyFont="1" applyBorder="1" applyAlignment="1">
      <alignment vertical="center"/>
    </xf>
    <xf numFmtId="0" fontId="10" fillId="0" borderId="2" xfId="0" applyFont="1" applyFill="1" applyBorder="1" applyAlignment="1">
      <alignment horizontal="center" vertical="center"/>
    </xf>
    <xf numFmtId="0" fontId="10" fillId="0" borderId="106" xfId="0" applyFont="1" applyFill="1" applyBorder="1" applyAlignment="1">
      <alignment horizontal="center" vertical="center" shrinkToFit="1"/>
    </xf>
    <xf numFmtId="0" fontId="0" fillId="0" borderId="0" xfId="0" applyFill="1" applyBorder="1" applyAlignment="1">
      <alignment horizontal="center" vertical="center" shrinkToFit="1"/>
    </xf>
    <xf numFmtId="0" fontId="10" fillId="0" borderId="25" xfId="0" applyFont="1" applyFill="1" applyBorder="1" applyAlignment="1">
      <alignment horizontal="center" vertical="center" textRotation="255" wrapText="1"/>
    </xf>
    <xf numFmtId="0" fontId="10" fillId="0" borderId="25" xfId="0" applyFont="1" applyFill="1" applyBorder="1" applyAlignment="1">
      <alignment vertical="center" wrapText="1"/>
    </xf>
    <xf numFmtId="0" fontId="68" fillId="39" borderId="3" xfId="0" applyFont="1" applyFill="1" applyBorder="1" applyAlignment="1">
      <alignment horizontal="center" vertical="center" shrinkToFit="1"/>
    </xf>
    <xf numFmtId="0" fontId="10" fillId="0" borderId="25" xfId="0" applyFont="1" applyBorder="1" applyAlignment="1">
      <alignment horizontal="center" vertical="center" shrinkToFit="1"/>
    </xf>
    <xf numFmtId="0" fontId="68" fillId="0" borderId="106" xfId="0" applyFont="1" applyFill="1" applyBorder="1" applyAlignment="1">
      <alignment vertical="center" wrapText="1"/>
    </xf>
    <xf numFmtId="0" fontId="69" fillId="0" borderId="0" xfId="0" applyFont="1" applyFill="1" applyBorder="1" applyAlignment="1">
      <alignment vertical="center" wrapText="1"/>
    </xf>
    <xf numFmtId="0" fontId="10" fillId="0" borderId="34" xfId="0" applyFont="1" applyFill="1" applyBorder="1" applyAlignment="1">
      <alignment horizontal="center" vertical="center" textRotation="255" wrapText="1"/>
    </xf>
    <xf numFmtId="49" fontId="10" fillId="0" borderId="107" xfId="0" applyNumberFormat="1" applyFont="1" applyFill="1" applyBorder="1" applyAlignment="1">
      <alignment horizontal="center" vertical="center" wrapText="1"/>
    </xf>
    <xf numFmtId="182" fontId="10" fillId="0" borderId="107" xfId="0" applyNumberFormat="1" applyFont="1" applyFill="1" applyBorder="1" applyAlignment="1">
      <alignment horizontal="center" vertical="center" shrinkToFit="1"/>
    </xf>
    <xf numFmtId="0" fontId="10" fillId="0" borderId="108" xfId="0" applyFont="1" applyBorder="1" applyAlignment="1">
      <alignment horizontal="center" vertical="center" shrinkToFit="1"/>
    </xf>
    <xf numFmtId="49" fontId="10" fillId="0" borderId="108" xfId="0" applyNumberFormat="1" applyFont="1" applyFill="1" applyBorder="1" applyAlignment="1">
      <alignment horizontal="center" vertical="center" wrapText="1"/>
    </xf>
    <xf numFmtId="182" fontId="10" fillId="0" borderId="108" xfId="0" applyNumberFormat="1" applyFont="1" applyFill="1" applyBorder="1" applyAlignment="1">
      <alignment horizontal="center" vertical="center" shrinkToFit="1"/>
    </xf>
    <xf numFmtId="0" fontId="10" fillId="0" borderId="38" xfId="0" applyFont="1" applyFill="1" applyBorder="1" applyAlignment="1">
      <alignment horizontal="center" vertical="center" textRotation="255" wrapText="1"/>
    </xf>
    <xf numFmtId="0" fontId="10" fillId="0" borderId="2" xfId="0" applyFont="1" applyBorder="1" applyAlignment="1">
      <alignment horizontal="center" vertical="center" shrinkToFit="1"/>
    </xf>
    <xf numFmtId="0" fontId="10" fillId="0" borderId="109" xfId="0" applyFont="1" applyFill="1" applyBorder="1" applyAlignment="1">
      <alignment vertical="center" wrapText="1"/>
    </xf>
    <xf numFmtId="0" fontId="68" fillId="39" borderId="110" xfId="0" applyFont="1" applyFill="1" applyBorder="1" applyAlignment="1">
      <alignment horizontal="center" vertical="center" shrinkToFit="1"/>
    </xf>
    <xf numFmtId="0" fontId="68" fillId="39" borderId="109" xfId="0" applyFont="1" applyFill="1" applyBorder="1" applyAlignment="1">
      <alignment horizontal="center" vertical="center" shrinkToFit="1"/>
    </xf>
    <xf numFmtId="0" fontId="10" fillId="0" borderId="109" xfId="0" applyFont="1" applyBorder="1" applyAlignment="1">
      <alignment horizontal="center" vertical="center" shrinkToFit="1"/>
    </xf>
    <xf numFmtId="49" fontId="10" fillId="0" borderId="16" xfId="0" applyNumberFormat="1" applyFont="1" applyFill="1" applyBorder="1" applyAlignment="1">
      <alignment horizontal="center" vertical="center" wrapText="1"/>
    </xf>
    <xf numFmtId="182" fontId="10" fillId="0" borderId="16" xfId="0" applyNumberFormat="1" applyFont="1" applyFill="1" applyBorder="1" applyAlignment="1">
      <alignment horizontal="center" vertical="center" shrinkToFit="1"/>
    </xf>
    <xf numFmtId="182" fontId="10" fillId="0" borderId="38" xfId="0" applyNumberFormat="1" applyFont="1" applyBorder="1" applyAlignment="1">
      <alignment horizontal="center" vertical="center" shrinkToFit="1"/>
    </xf>
    <xf numFmtId="49" fontId="10" fillId="0" borderId="38" xfId="0" applyNumberFormat="1" applyFont="1" applyFill="1" applyBorder="1" applyAlignment="1">
      <alignment horizontal="center" vertical="center" wrapText="1"/>
    </xf>
    <xf numFmtId="0" fontId="10" fillId="0" borderId="38" xfId="0" applyFont="1" applyBorder="1" applyAlignment="1">
      <alignment horizontal="center" vertical="center" shrinkToFi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182" fontId="10" fillId="0" borderId="2" xfId="0" applyNumberFormat="1" applyFont="1" applyFill="1" applyBorder="1" applyAlignment="1">
      <alignment horizontal="center" vertical="center" shrinkToFit="1"/>
    </xf>
    <xf numFmtId="182" fontId="10" fillId="0" borderId="2" xfId="0" applyNumberFormat="1" applyFont="1" applyBorder="1" applyAlignment="1">
      <alignment horizontal="center" vertical="center" shrinkToFit="1"/>
    </xf>
    <xf numFmtId="0" fontId="10" fillId="39" borderId="3" xfId="0" applyNumberFormat="1"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111" xfId="0" applyFont="1" applyFill="1" applyBorder="1" applyAlignment="1">
      <alignment horizontal="center" vertical="center" wrapText="1"/>
    </xf>
    <xf numFmtId="0" fontId="10" fillId="0" borderId="112" xfId="0" applyFont="1" applyFill="1" applyBorder="1" applyAlignment="1">
      <alignment horizontal="center" vertical="center" wrapText="1"/>
    </xf>
    <xf numFmtId="40" fontId="10" fillId="0" borderId="113" xfId="51" applyNumberFormat="1" applyFont="1" applyFill="1" applyBorder="1" applyAlignment="1">
      <alignment horizontal="center" vertical="center" shrinkToFit="1"/>
    </xf>
    <xf numFmtId="40" fontId="10" fillId="0" borderId="114" xfId="51" applyNumberFormat="1" applyFont="1" applyFill="1" applyBorder="1" applyAlignment="1">
      <alignment horizontal="center" vertical="center" shrinkToFit="1"/>
    </xf>
    <xf numFmtId="182" fontId="10" fillId="0" borderId="115" xfId="0" applyNumberFormat="1" applyFont="1" applyBorder="1" applyAlignment="1">
      <alignment vertical="center" shrinkToFit="1"/>
    </xf>
    <xf numFmtId="0" fontId="10" fillId="0" borderId="0" xfId="0" applyFont="1" applyBorder="1" applyAlignment="1">
      <alignment vertical="center" wrapText="1"/>
    </xf>
    <xf numFmtId="0" fontId="68" fillId="0" borderId="106" xfId="0" applyFont="1" applyBorder="1" applyAlignment="1">
      <alignment vertical="center" wrapText="1"/>
    </xf>
    <xf numFmtId="0" fontId="68" fillId="0" borderId="0" xfId="0"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vertical="center"/>
    </xf>
    <xf numFmtId="49" fontId="10" fillId="0" borderId="0"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182" fontId="10" fillId="0" borderId="6" xfId="0" applyNumberFormat="1" applyFont="1" applyBorder="1" applyAlignment="1">
      <alignment horizontal="center" vertical="center" wrapText="1"/>
    </xf>
    <xf numFmtId="182" fontId="10" fillId="0" borderId="8"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106"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vertical="center" wrapText="1"/>
    </xf>
    <xf numFmtId="0" fontId="10" fillId="39" borderId="6" xfId="0" applyFont="1" applyFill="1" applyBorder="1" applyAlignment="1">
      <alignment horizontal="center" vertical="center" wrapText="1"/>
    </xf>
    <xf numFmtId="0" fontId="10" fillId="39" borderId="8" xfId="0" applyFont="1" applyFill="1" applyBorder="1" applyAlignment="1">
      <alignment horizontal="center" vertical="center" wrapText="1"/>
    </xf>
    <xf numFmtId="183" fontId="0" fillId="0" borderId="0" xfId="0" applyNumberFormat="1" applyBorder="1" applyAlignment="1">
      <alignment horizontal="right"/>
    </xf>
    <xf numFmtId="0" fontId="0" fillId="0" borderId="0" xfId="0" applyBorder="1" applyAlignment="1">
      <alignment horizontal="right"/>
    </xf>
    <xf numFmtId="184" fontId="10" fillId="0" borderId="6" xfId="0" applyNumberFormat="1" applyFont="1" applyFill="1" applyBorder="1" applyAlignment="1">
      <alignment horizontal="center" vertical="center"/>
    </xf>
    <xf numFmtId="184" fontId="10" fillId="0" borderId="8" xfId="0" applyNumberFormat="1" applyFont="1" applyFill="1" applyBorder="1" applyAlignment="1">
      <alignment horizontal="center" vertical="center"/>
    </xf>
    <xf numFmtId="0" fontId="10" fillId="0" borderId="116" xfId="0" applyFont="1" applyBorder="1"/>
    <xf numFmtId="0" fontId="10" fillId="0" borderId="117" xfId="0" applyFont="1" applyBorder="1"/>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0" fillId="0" borderId="0" xfId="0" applyBorder="1" applyAlignment="1">
      <alignment horizontal="center" vertical="center"/>
    </xf>
    <xf numFmtId="0" fontId="66" fillId="0" borderId="0" xfId="0" applyFont="1" applyBorder="1" applyAlignment="1">
      <alignment vertical="center" wrapText="1"/>
    </xf>
    <xf numFmtId="183" fontId="0" fillId="39" borderId="6" xfId="0" applyNumberFormat="1" applyFill="1" applyBorder="1" applyAlignment="1" applyProtection="1">
      <alignment vertical="center"/>
      <protection locked="0"/>
    </xf>
    <xf numFmtId="183" fontId="0" fillId="39" borderId="8" xfId="0" applyNumberFormat="1" applyFill="1" applyBorder="1" applyAlignment="1" applyProtection="1">
      <alignment vertical="center"/>
      <protection locked="0"/>
    </xf>
    <xf numFmtId="0" fontId="0" fillId="0" borderId="17" xfId="0" applyBorder="1" applyAlignment="1">
      <alignment vertical="center" wrapText="1"/>
    </xf>
    <xf numFmtId="0" fontId="0" fillId="0" borderId="0" xfId="0" applyBorder="1" applyAlignment="1">
      <alignment vertical="center" wrapText="1"/>
    </xf>
    <xf numFmtId="0" fontId="0" fillId="0" borderId="0" xfId="0" applyNumberFormat="1" applyBorder="1"/>
    <xf numFmtId="49" fontId="0" fillId="0" borderId="5" xfId="0" applyNumberFormat="1" applyBorder="1" applyAlignment="1">
      <alignment horizontal="center" vertical="center"/>
    </xf>
    <xf numFmtId="183" fontId="0" fillId="0" borderId="6" xfId="0" applyNumberFormat="1" applyFill="1" applyBorder="1" applyAlignment="1">
      <alignment vertical="center"/>
    </xf>
    <xf numFmtId="183" fontId="0" fillId="0" borderId="7" xfId="0" applyNumberFormat="1" applyFill="1" applyBorder="1" applyAlignment="1">
      <alignment vertical="center"/>
    </xf>
    <xf numFmtId="183" fontId="0" fillId="0" borderId="8" xfId="0" applyNumberForma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106" xfId="0" applyFill="1" applyBorder="1" applyAlignment="1">
      <alignment vertical="center" wrapText="1"/>
    </xf>
    <xf numFmtId="183" fontId="0" fillId="0" borderId="0" xfId="0" applyNumberFormat="1" applyBorder="1" applyAlignment="1" applyProtection="1">
      <alignment vertical="center"/>
    </xf>
    <xf numFmtId="183" fontId="0" fillId="0" borderId="0" xfId="0" applyNumberFormat="1" applyBorder="1" applyAlignment="1" applyProtection="1">
      <protection locked="0"/>
    </xf>
    <xf numFmtId="180" fontId="0" fillId="0" borderId="2" xfId="0" applyNumberFormat="1" applyFill="1" applyBorder="1" applyAlignment="1">
      <alignment horizontal="right" vertical="center"/>
    </xf>
    <xf numFmtId="0" fontId="0" fillId="0" borderId="0" xfId="0" applyBorder="1" applyAlignment="1">
      <alignment horizontal="left" vertical="center"/>
    </xf>
    <xf numFmtId="0" fontId="0" fillId="0" borderId="0" xfId="0" applyFill="1" applyBorder="1" applyAlignment="1">
      <alignment horizontal="center" vertical="center" wrapText="1"/>
    </xf>
    <xf numFmtId="183" fontId="0" fillId="0" borderId="0" xfId="0" applyNumberFormat="1" applyFill="1" applyBorder="1" applyAlignment="1"/>
    <xf numFmtId="185" fontId="0" fillId="39" borderId="6" xfId="0" applyNumberFormat="1" applyFill="1" applyBorder="1" applyAlignment="1" applyProtection="1">
      <alignment vertical="center"/>
      <protection locked="0"/>
    </xf>
    <xf numFmtId="185" fontId="0" fillId="39" borderId="8" xfId="0" applyNumberFormat="1" applyFill="1" applyBorder="1" applyAlignment="1" applyProtection="1">
      <alignment vertical="center"/>
      <protection locked="0"/>
    </xf>
    <xf numFmtId="185" fontId="0" fillId="0" borderId="0" xfId="0" applyNumberFormat="1" applyBorder="1"/>
    <xf numFmtId="0" fontId="0" fillId="0" borderId="25" xfId="0" applyBorder="1" applyAlignment="1">
      <alignment shrinkToFit="1"/>
    </xf>
    <xf numFmtId="0" fontId="0" fillId="39" borderId="38" xfId="0" applyFill="1" applyBorder="1" applyAlignment="1" applyProtection="1">
      <alignment shrinkToFit="1"/>
      <protection locked="0"/>
    </xf>
    <xf numFmtId="0" fontId="0" fillId="0" borderId="6" xfId="0" applyBorder="1" applyAlignment="1">
      <alignment horizontal="center" vertical="center"/>
    </xf>
    <xf numFmtId="0" fontId="0" fillId="0" borderId="7" xfId="0" applyBorder="1" applyAlignment="1">
      <alignment horizontal="center" vertical="center"/>
    </xf>
    <xf numFmtId="182" fontId="0" fillId="0" borderId="7" xfId="0" applyNumberFormat="1" applyFill="1" applyBorder="1" applyAlignment="1">
      <alignment vertical="center"/>
    </xf>
    <xf numFmtId="0" fontId="0" fillId="0" borderId="8" xfId="0" applyBorder="1" applyAlignment="1">
      <alignment horizontal="center" vertical="center" shrinkToFit="1"/>
    </xf>
    <xf numFmtId="0" fontId="0" fillId="0" borderId="116" xfId="0" applyBorder="1"/>
    <xf numFmtId="0" fontId="0" fillId="0" borderId="117" xfId="0" applyBorder="1"/>
    <xf numFmtId="0" fontId="0" fillId="0" borderId="118" xfId="0" applyBorder="1"/>
    <xf numFmtId="0" fontId="0" fillId="0" borderId="0" xfId="0" applyFill="1" applyBorder="1"/>
    <xf numFmtId="0" fontId="71" fillId="0" borderId="0" xfId="0" applyFo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externalLinks/externalLink1.xml" Type="http://schemas.openxmlformats.org/officeDocument/2006/relationships/externalLink"/><Relationship Id="rId33" Target="externalLinks/externalLink2.xml" Type="http://schemas.openxmlformats.org/officeDocument/2006/relationships/externalLink"/><Relationship Id="rId34" Target="externalLinks/externalLink3.xml" Type="http://schemas.openxmlformats.org/officeDocument/2006/relationships/externalLink"/><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9525</xdr:rowOff>
    </xdr:from>
    <xdr:to>
      <xdr:col>4</xdr:col>
      <xdr:colOff>0</xdr:colOff>
      <xdr:row>9</xdr:row>
      <xdr:rowOff>0</xdr:rowOff>
    </xdr:to>
    <xdr:sp macro="" textlink="">
      <xdr:nvSpPr>
        <xdr:cNvPr id="2" name="Line 1"/>
        <xdr:cNvSpPr>
          <a:spLocks noChangeShapeType="1"/>
        </xdr:cNvSpPr>
      </xdr:nvSpPr>
      <xdr:spPr bwMode="auto">
        <a:xfrm>
          <a:off x="402771" y="1326696"/>
          <a:ext cx="2171700" cy="589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57</xdr:row>
      <xdr:rowOff>133350</xdr:rowOff>
    </xdr:from>
    <xdr:to>
      <xdr:col>16</xdr:col>
      <xdr:colOff>133350</xdr:colOff>
      <xdr:row>77</xdr:row>
      <xdr:rowOff>104775</xdr:rowOff>
    </xdr:to>
    <xdr:grpSp>
      <xdr:nvGrpSpPr>
        <xdr:cNvPr id="3" name="Group 1"/>
        <xdr:cNvGrpSpPr>
          <a:grpSpLocks/>
        </xdr:cNvGrpSpPr>
      </xdr:nvGrpSpPr>
      <xdr:grpSpPr bwMode="auto">
        <a:xfrm>
          <a:off x="299357" y="13713279"/>
          <a:ext cx="7698922" cy="3345996"/>
          <a:chOff x="26" y="1237"/>
          <a:chExt cx="665" cy="951"/>
        </a:xfrm>
      </xdr:grpSpPr>
      <xdr:sp macro="" textlink="">
        <xdr:nvSpPr>
          <xdr:cNvPr id="4" name="Text Box 2"/>
          <xdr:cNvSpPr txBox="1">
            <a:spLocks noChangeArrowheads="1"/>
          </xdr:cNvSpPr>
        </xdr:nvSpPr>
        <xdr:spPr bwMode="auto">
          <a:xfrm>
            <a:off x="26" y="1237"/>
            <a:ext cx="665" cy="95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ご記入にあたっての留意事項</a:t>
            </a: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　</a:t>
            </a:r>
            <a:endParaRPr lang="ja-JP" altLang="en-US" sz="1200" b="1" i="0" u="sng" strike="noStrike" baseline="0">
              <a:solidFill>
                <a:srgbClr val="000000"/>
              </a:solidFill>
              <a:latin typeface="ＭＳ Ｐゴシック"/>
              <a:ea typeface="ＭＳ Ｐゴシック"/>
            </a:endParaRPr>
          </a:p>
          <a:p>
            <a:pPr algn="l" rtl="0">
              <a:lnSpc>
                <a:spcPts val="1100"/>
              </a:lnSpc>
              <a:defRPr sz="1000"/>
            </a:pPr>
            <a:r>
              <a:rPr lang="ja-JP" altLang="en-US" sz="1200" b="1" i="0" u="none" strike="noStrike" baseline="0">
                <a:solidFill>
                  <a:srgbClr val="000000"/>
                </a:solidFill>
                <a:latin typeface="ＭＳ Ｐゴシック"/>
                <a:ea typeface="ＭＳ Ｐゴシック"/>
              </a:rPr>
              <a:t>１</a:t>
            </a:r>
            <a:r>
              <a:rPr lang="ja-JP" altLang="en-US" sz="1100" b="0" i="0" u="none" strike="noStrike" baseline="0">
                <a:solidFill>
                  <a:srgbClr val="000000"/>
                </a:solidFill>
                <a:latin typeface="ＭＳ Ｐゴシック"/>
                <a:ea typeface="ＭＳ Ｐゴシック"/>
              </a:rPr>
              <a:t>　　</a:t>
            </a:r>
            <a:r>
              <a:rPr lang="ja-JP" altLang="en-US" sz="1200" b="1" i="0" u="sng" strike="noStrike" baseline="0">
                <a:solidFill>
                  <a:srgbClr val="000000"/>
                </a:solidFill>
                <a:latin typeface="ＭＳ Ｐゴシック"/>
                <a:ea typeface="ＭＳ Ｐゴシック"/>
              </a:rPr>
              <a:t>計算式は、</a:t>
            </a:r>
            <a:r>
              <a:rPr lang="ja-JP" altLang="en-US" sz="1100" b="0" i="0" u="none" strike="noStrike" baseline="0">
                <a:solidFill>
                  <a:srgbClr val="000000"/>
                </a:solidFill>
                <a:latin typeface="ＭＳ Ｐゴシック"/>
                <a:ea typeface="ＭＳ Ｐゴシック"/>
              </a:rPr>
              <a:t>「Ⅰ　前年度と同規模で実施する場合」又は「Ⅱ　新規又は前年度から定員が概ね２５％以上変更となる場合」の</a:t>
            </a:r>
          </a:p>
          <a:p>
            <a:pPr algn="l" rtl="0">
              <a:lnSpc>
                <a:spcPts val="1100"/>
              </a:lnSpc>
              <a:defRPr sz="1000"/>
            </a:pPr>
            <a:r>
              <a:rPr lang="ja-JP" altLang="en-US" sz="1100" b="0" i="0" u="none" strike="noStrike" baseline="0">
                <a:solidFill>
                  <a:srgbClr val="000000"/>
                </a:solidFill>
                <a:latin typeface="ＭＳ Ｐゴシック"/>
                <a:ea typeface="ＭＳ Ｐゴシック"/>
              </a:rPr>
              <a:t>　　いずれかを使用します。</a:t>
            </a:r>
          </a:p>
          <a:p>
            <a:pPr algn="l" rtl="0">
              <a:lnSpc>
                <a:spcPts val="1000"/>
              </a:lnSpc>
              <a:defRPr sz="1000"/>
            </a:pPr>
            <a:r>
              <a:rPr lang="ja-JP" altLang="en-US" sz="1100" b="0" i="0" u="none" strike="noStrike" baseline="0">
                <a:solidFill>
                  <a:srgbClr val="000000"/>
                </a:solidFill>
                <a:latin typeface="ＭＳ Ｐゴシック"/>
                <a:ea typeface="ＭＳ Ｐゴシック"/>
              </a:rPr>
              <a:t>　　「Ⅱ　新規又は前年度から定員が概ね２５％以上変更となる場合」とは、以下の事業所です。</a:t>
            </a:r>
          </a:p>
          <a:p>
            <a:pPr algn="l" rtl="0">
              <a:lnSpc>
                <a:spcPts val="1100"/>
              </a:lnSpc>
              <a:defRPr sz="1000"/>
            </a:pPr>
            <a:r>
              <a:rPr lang="ja-JP" altLang="en-US" sz="1100" b="0" i="0" u="none" strike="noStrike" baseline="0">
                <a:solidFill>
                  <a:srgbClr val="000000"/>
                </a:solidFill>
                <a:latin typeface="ＭＳ Ｐゴシック"/>
                <a:ea typeface="ＭＳ Ｐゴシック"/>
              </a:rPr>
              <a:t>　　　①　前年度１０月１日以降に指定を受けた、又は、再開した事業所</a:t>
            </a:r>
          </a:p>
          <a:p>
            <a:pPr algn="l" rtl="0">
              <a:lnSpc>
                <a:spcPts val="1000"/>
              </a:lnSpc>
              <a:defRPr sz="1000"/>
            </a:pPr>
            <a:r>
              <a:rPr lang="ja-JP" altLang="en-US" sz="1100" b="0" i="0" u="none" strike="noStrike" baseline="0">
                <a:solidFill>
                  <a:srgbClr val="000000"/>
                </a:solidFill>
                <a:latin typeface="ＭＳ Ｐゴシック"/>
                <a:ea typeface="ＭＳ Ｐゴシック"/>
              </a:rPr>
              <a:t>　　　②　前年度末の利用定員を概ね２５％以上変更する事業所</a:t>
            </a:r>
          </a:p>
          <a:p>
            <a:pPr algn="l" rtl="0">
              <a:lnSpc>
                <a:spcPts val="1100"/>
              </a:lnSpc>
              <a:defRPr sz="1000"/>
            </a:pPr>
            <a:r>
              <a:rPr lang="ja-JP" altLang="en-US" sz="1100" b="0" i="0" u="none" strike="noStrike" baseline="0">
                <a:solidFill>
                  <a:srgbClr val="000000"/>
                </a:solidFill>
                <a:latin typeface="ＭＳ Ｐゴシック"/>
                <a:ea typeface="ＭＳ Ｐゴシック"/>
              </a:rPr>
              <a:t>　　「Ⅰ　前年度と同規模で実施する場合」とは、</a:t>
            </a:r>
          </a:p>
          <a:p>
            <a:pPr algn="l" rtl="0">
              <a:lnSpc>
                <a:spcPts val="1000"/>
              </a:lnSpc>
              <a:defRPr sz="1000"/>
            </a:pPr>
            <a:r>
              <a:rPr lang="ja-JP" altLang="en-US" sz="1100" b="0" i="0" u="none" strike="noStrike" baseline="0">
                <a:solidFill>
                  <a:srgbClr val="000000"/>
                </a:solidFill>
                <a:latin typeface="ＭＳ Ｐゴシック"/>
                <a:ea typeface="ＭＳ Ｐゴシック"/>
              </a:rPr>
              <a:t>　　　上記の「Ⅱ　新規又は前年度から定員が概ね２５％以上変更となる場合」以外の事業所です。</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000000"/>
                </a:solidFill>
                <a:latin typeface="ＭＳ Ｐゴシック"/>
                <a:ea typeface="ＭＳ Ｐゴシック"/>
              </a:rPr>
              <a:t>２</a:t>
            </a:r>
            <a:r>
              <a:rPr lang="ja-JP" altLang="en-US" sz="1100" b="0" i="0" u="none" strike="noStrike" baseline="0">
                <a:solidFill>
                  <a:srgbClr val="000000"/>
                </a:solidFill>
                <a:latin typeface="ＭＳ Ｐゴシック"/>
                <a:ea typeface="ＭＳ Ｐゴシック"/>
              </a:rPr>
              <a:t>　</a:t>
            </a:r>
            <a:r>
              <a:rPr lang="ja-JP" altLang="en-US" sz="1200" b="1" i="0" u="sng" strike="noStrike" baseline="0">
                <a:solidFill>
                  <a:srgbClr val="000000"/>
                </a:solidFill>
                <a:latin typeface="ＭＳ Ｐゴシック"/>
                <a:ea typeface="ＭＳ Ｐゴシック"/>
              </a:rPr>
              <a:t>計算の結果、次の規模の報酬を算定することになります。</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【通所リハビリテーション事業所】</a:t>
            </a:r>
          </a:p>
          <a:p>
            <a:pPr algn="l" rtl="0">
              <a:lnSpc>
                <a:spcPts val="1000"/>
              </a:lnSpc>
              <a:defRPr sz="1000"/>
            </a:pPr>
            <a:r>
              <a:rPr lang="ja-JP" altLang="en-US" sz="1100" b="0" i="0" u="none" strike="noStrike" baseline="0">
                <a:solidFill>
                  <a:srgbClr val="000000"/>
                </a:solidFill>
                <a:latin typeface="ＭＳ Ｐゴシック"/>
                <a:ea typeface="ＭＳ Ｐゴシック"/>
              </a:rPr>
              <a:t>　　①　７５０人以内の場合は、通常規模の事業所に該当します。</a:t>
            </a:r>
          </a:p>
          <a:p>
            <a:pPr algn="l" rtl="0">
              <a:lnSpc>
                <a:spcPts val="1100"/>
              </a:lnSpc>
              <a:defRPr sz="1000"/>
            </a:pPr>
            <a:r>
              <a:rPr lang="ja-JP" altLang="en-US" sz="1100" b="0" i="0" u="none" strike="noStrike" baseline="0">
                <a:solidFill>
                  <a:srgbClr val="000000"/>
                </a:solidFill>
                <a:latin typeface="ＭＳ Ｐゴシック"/>
                <a:ea typeface="ＭＳ Ｐゴシック"/>
              </a:rPr>
              <a:t>　　②　７５０人を超え、９００人以内の場合は、大規模</a:t>
            </a: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の事業所に該当します。</a:t>
            </a:r>
          </a:p>
          <a:p>
            <a:pPr algn="l" rtl="0">
              <a:lnSpc>
                <a:spcPts val="1000"/>
              </a:lnSpc>
              <a:defRPr sz="1000"/>
            </a:pPr>
            <a:r>
              <a:rPr lang="ja-JP" altLang="en-US" sz="1100" b="0" i="0" u="none" strike="noStrike" baseline="0">
                <a:solidFill>
                  <a:srgbClr val="000000"/>
                </a:solidFill>
                <a:latin typeface="ＭＳ Ｐゴシック"/>
                <a:ea typeface="ＭＳ Ｐゴシック"/>
              </a:rPr>
              <a:t>　　③　９００人を超える場合は、大規模</a:t>
            </a: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の事業所に該当します。</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　</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sp macro="" textlink="">
        <xdr:nvSpPr>
          <xdr:cNvPr id="5" name="Rectangle 3"/>
          <xdr:cNvSpPr>
            <a:spLocks noChangeArrowheads="1"/>
          </xdr:cNvSpPr>
        </xdr:nvSpPr>
        <xdr:spPr bwMode="auto">
          <a:xfrm>
            <a:off x="145" y="1296"/>
            <a:ext cx="78" cy="17"/>
          </a:xfrm>
          <a:prstGeom prst="rect">
            <a:avLst/>
          </a:prstGeom>
          <a:noFill/>
          <a:ln>
            <a:noFill/>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15</xdr:col>
      <xdr:colOff>0</xdr:colOff>
      <xdr:row>23</xdr:row>
      <xdr:rowOff>333375</xdr:rowOff>
    </xdr:from>
    <xdr:to>
      <xdr:col>16</xdr:col>
      <xdr:colOff>0</xdr:colOff>
      <xdr:row>24</xdr:row>
      <xdr:rowOff>352425</xdr:rowOff>
    </xdr:to>
    <xdr:sp macro="" textlink="">
      <xdr:nvSpPr>
        <xdr:cNvPr id="6" name="Line 5"/>
        <xdr:cNvSpPr>
          <a:spLocks noChangeShapeType="1"/>
        </xdr:cNvSpPr>
      </xdr:nvSpPr>
      <xdr:spPr bwMode="auto">
        <a:xfrm>
          <a:off x="7424057" y="6897461"/>
          <a:ext cx="440872" cy="3292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1.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95"/>
  <sheetViews>
    <sheetView tabSelected="1" view="pageBreakPreview" zoomScale="65" zoomScaleNormal="70" zoomScaleSheetLayoutView="65" workbookViewId="0"/>
  </sheetViews>
  <sheetFormatPr defaultColWidth="9" defaultRowHeight="13.3" x14ac:dyDescent="0.25"/>
  <cols>
    <col min="1" max="2" width="4.23046875" style="542" customWidth="1"/>
    <col min="3" max="3" width="25" style="517" customWidth="1"/>
    <col min="4" max="4" width="4.921875" style="517" customWidth="1"/>
    <col min="5" max="5" width="41.61328125" style="517" customWidth="1"/>
    <col min="6" max="6" width="4.921875" style="517" customWidth="1"/>
    <col min="7" max="7" width="19.61328125" style="517" customWidth="1"/>
    <col min="8" max="8" width="33.921875" style="517" customWidth="1"/>
    <col min="9" max="14" width="4.921875" style="517" customWidth="1"/>
    <col min="15" max="15" width="5.921875" style="517" customWidth="1"/>
    <col min="16" max="18" width="4.921875" style="517" customWidth="1"/>
    <col min="19" max="19" width="5.61328125" style="517" customWidth="1"/>
    <col min="20" max="23" width="4.921875" style="517" customWidth="1"/>
    <col min="24" max="24" width="6" style="517" customWidth="1"/>
    <col min="25" max="32" width="4.921875" style="517" customWidth="1"/>
    <col min="33" max="16384" width="9" style="517"/>
  </cols>
  <sheetData>
    <row r="2" spans="1:32" ht="20.25" customHeight="1" x14ac:dyDescent="0.25">
      <c r="A2" s="644" t="s">
        <v>998</v>
      </c>
      <c r="B2" s="632"/>
      <c r="C2" s="614"/>
      <c r="D2" s="614"/>
      <c r="E2" s="614"/>
      <c r="F2" s="614"/>
      <c r="G2" s="614"/>
      <c r="Z2" s="745" t="s">
        <v>1005</v>
      </c>
    </row>
    <row r="3" spans="1:32" ht="20.25" customHeight="1" x14ac:dyDescent="0.25">
      <c r="A3" s="801" t="s">
        <v>0</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row>
    <row r="4" spans="1:32" ht="20.25" customHeight="1" x14ac:dyDescent="0.25"/>
    <row r="5" spans="1:32" ht="30" customHeight="1" x14ac:dyDescent="0.25">
      <c r="S5" s="802" t="s">
        <v>1</v>
      </c>
      <c r="T5" s="803"/>
      <c r="U5" s="803"/>
      <c r="V5" s="804"/>
      <c r="W5" s="352"/>
      <c r="X5" s="353"/>
      <c r="Y5" s="353"/>
      <c r="Z5" s="353"/>
      <c r="AA5" s="353"/>
      <c r="AB5" s="353"/>
      <c r="AC5" s="353"/>
      <c r="AD5" s="353"/>
      <c r="AE5" s="353"/>
      <c r="AF5" s="530"/>
    </row>
    <row r="6" spans="1:32" ht="20.25" customHeight="1" x14ac:dyDescent="0.25"/>
    <row r="7" spans="1:32" ht="17.25" customHeight="1" x14ac:dyDescent="0.25">
      <c r="A7" s="802" t="s">
        <v>2</v>
      </c>
      <c r="B7" s="803"/>
      <c r="C7" s="804"/>
      <c r="D7" s="802" t="s">
        <v>3</v>
      </c>
      <c r="E7" s="804"/>
      <c r="F7" s="802" t="s">
        <v>4</v>
      </c>
      <c r="G7" s="804"/>
      <c r="H7" s="802" t="s">
        <v>5</v>
      </c>
      <c r="I7" s="803"/>
      <c r="J7" s="803"/>
      <c r="K7" s="803"/>
      <c r="L7" s="803"/>
      <c r="M7" s="803"/>
      <c r="N7" s="803"/>
      <c r="O7" s="803"/>
      <c r="P7" s="803"/>
      <c r="Q7" s="803"/>
      <c r="R7" s="803"/>
      <c r="S7" s="803"/>
      <c r="T7" s="803"/>
      <c r="U7" s="803"/>
      <c r="V7" s="803"/>
      <c r="W7" s="803"/>
      <c r="X7" s="804"/>
      <c r="Y7" s="802" t="s">
        <v>6</v>
      </c>
      <c r="Z7" s="803"/>
      <c r="AA7" s="803"/>
      <c r="AB7" s="804"/>
      <c r="AC7" s="802" t="s">
        <v>7</v>
      </c>
      <c r="AD7" s="803"/>
      <c r="AE7" s="803"/>
      <c r="AF7" s="804"/>
    </row>
    <row r="8" spans="1:32" ht="13" customHeight="1" x14ac:dyDescent="0.25">
      <c r="A8" s="790" t="s">
        <v>8</v>
      </c>
      <c r="B8" s="791"/>
      <c r="C8" s="792"/>
      <c r="D8" s="790"/>
      <c r="E8" s="792"/>
      <c r="F8" s="790"/>
      <c r="G8" s="792"/>
      <c r="H8" s="796" t="s">
        <v>9</v>
      </c>
      <c r="I8" s="537" t="s">
        <v>10</v>
      </c>
      <c r="J8" s="275" t="s">
        <v>11</v>
      </c>
      <c r="K8" s="276"/>
      <c r="L8" s="276"/>
      <c r="M8" s="537" t="s">
        <v>10</v>
      </c>
      <c r="N8" s="275" t="s">
        <v>12</v>
      </c>
      <c r="O8" s="276"/>
      <c r="P8" s="276"/>
      <c r="Q8" s="537" t="s">
        <v>10</v>
      </c>
      <c r="R8" s="275" t="s">
        <v>13</v>
      </c>
      <c r="S8" s="276"/>
      <c r="T8" s="276"/>
      <c r="U8" s="537" t="s">
        <v>10</v>
      </c>
      <c r="V8" s="275" t="s">
        <v>14</v>
      </c>
      <c r="W8" s="276"/>
      <c r="X8" s="277"/>
      <c r="Y8" s="831"/>
      <c r="Z8" s="832"/>
      <c r="AA8" s="832"/>
      <c r="AB8" s="833"/>
      <c r="AC8" s="831"/>
      <c r="AD8" s="832"/>
      <c r="AE8" s="832"/>
      <c r="AF8" s="833"/>
    </row>
    <row r="9" spans="1:32" ht="13" customHeight="1" x14ac:dyDescent="0.25">
      <c r="A9" s="859"/>
      <c r="B9" s="860"/>
      <c r="C9" s="861"/>
      <c r="D9" s="859"/>
      <c r="E9" s="861"/>
      <c r="F9" s="859"/>
      <c r="G9" s="861"/>
      <c r="H9" s="862"/>
      <c r="I9" s="535" t="s">
        <v>10</v>
      </c>
      <c r="J9" s="278" t="s">
        <v>15</v>
      </c>
      <c r="K9" s="544"/>
      <c r="L9" s="544"/>
      <c r="M9" s="537" t="s">
        <v>10</v>
      </c>
      <c r="N9" s="278" t="s">
        <v>16</v>
      </c>
      <c r="O9" s="544"/>
      <c r="P9" s="544"/>
      <c r="Q9" s="537" t="s">
        <v>10</v>
      </c>
      <c r="R9" s="278" t="s">
        <v>17</v>
      </c>
      <c r="S9" s="544"/>
      <c r="T9" s="544"/>
      <c r="U9" s="537" t="s">
        <v>10</v>
      </c>
      <c r="V9" s="278" t="s">
        <v>18</v>
      </c>
      <c r="W9" s="544"/>
      <c r="X9" s="279"/>
      <c r="Y9" s="834"/>
      <c r="Z9" s="835"/>
      <c r="AA9" s="835"/>
      <c r="AB9" s="836"/>
      <c r="AC9" s="834"/>
      <c r="AD9" s="835"/>
      <c r="AE9" s="835"/>
      <c r="AF9" s="836"/>
    </row>
    <row r="10" spans="1:32" ht="18.75" customHeight="1" x14ac:dyDescent="0.25">
      <c r="A10" s="280"/>
      <c r="B10" s="525"/>
      <c r="C10" s="281"/>
      <c r="D10" s="282"/>
      <c r="E10" s="277"/>
      <c r="F10" s="283"/>
      <c r="G10" s="284"/>
      <c r="H10" s="858" t="s">
        <v>19</v>
      </c>
      <c r="I10" s="666"/>
      <c r="J10" s="863" t="s">
        <v>969</v>
      </c>
      <c r="K10" s="863"/>
      <c r="L10" s="863"/>
      <c r="M10" s="863"/>
      <c r="N10" s="863"/>
      <c r="O10" s="863"/>
      <c r="P10" s="863"/>
      <c r="Q10" s="863"/>
      <c r="R10" s="863"/>
      <c r="S10" s="863"/>
      <c r="T10" s="863"/>
      <c r="U10" s="863"/>
      <c r="V10" s="863"/>
      <c r="W10" s="863"/>
      <c r="X10" s="864"/>
      <c r="Y10" s="536" t="s">
        <v>10</v>
      </c>
      <c r="Z10" s="275" t="s">
        <v>20</v>
      </c>
      <c r="AA10" s="275"/>
      <c r="AB10" s="285"/>
      <c r="AC10" s="536" t="s">
        <v>10</v>
      </c>
      <c r="AD10" s="275" t="s">
        <v>20</v>
      </c>
      <c r="AE10" s="275"/>
      <c r="AF10" s="285"/>
    </row>
    <row r="11" spans="1:32" ht="18.75" customHeight="1" x14ac:dyDescent="0.25">
      <c r="A11" s="286"/>
      <c r="B11" s="543"/>
      <c r="C11" s="287"/>
      <c r="D11" s="374"/>
      <c r="E11" s="279"/>
      <c r="F11" s="288"/>
      <c r="G11" s="289"/>
      <c r="H11" s="830"/>
      <c r="I11" s="671"/>
      <c r="J11" s="763"/>
      <c r="K11" s="763"/>
      <c r="L11" s="763"/>
      <c r="M11" s="763"/>
      <c r="N11" s="763"/>
      <c r="O11" s="763"/>
      <c r="P11" s="763"/>
      <c r="Q11" s="763"/>
      <c r="R11" s="763"/>
      <c r="S11" s="763"/>
      <c r="T11" s="763"/>
      <c r="U11" s="763"/>
      <c r="V11" s="763"/>
      <c r="W11" s="763"/>
      <c r="X11" s="865"/>
      <c r="Y11" s="537" t="s">
        <v>10</v>
      </c>
      <c r="Z11" s="278" t="s">
        <v>21</v>
      </c>
      <c r="AA11" s="290"/>
      <c r="AB11" s="291"/>
      <c r="AC11" s="537" t="s">
        <v>10</v>
      </c>
      <c r="AD11" s="278" t="s">
        <v>21</v>
      </c>
      <c r="AE11" s="290"/>
      <c r="AF11" s="291"/>
    </row>
    <row r="12" spans="1:32" ht="19.5" customHeight="1" x14ac:dyDescent="0.25">
      <c r="A12" s="286"/>
      <c r="B12" s="543"/>
      <c r="C12" s="287"/>
      <c r="D12" s="374"/>
      <c r="E12" s="279"/>
      <c r="F12" s="288"/>
      <c r="G12" s="289"/>
      <c r="H12" s="591" t="s">
        <v>22</v>
      </c>
      <c r="I12" s="683"/>
      <c r="J12" s="684"/>
      <c r="K12" s="685"/>
      <c r="L12" s="686"/>
      <c r="M12" s="687"/>
      <c r="N12" s="684"/>
      <c r="O12" s="687"/>
      <c r="P12" s="684"/>
      <c r="Q12" s="688"/>
      <c r="R12" s="688"/>
      <c r="S12" s="688"/>
      <c r="T12" s="688"/>
      <c r="U12" s="688"/>
      <c r="V12" s="688"/>
      <c r="W12" s="688"/>
      <c r="X12" s="689"/>
      <c r="Y12" s="290"/>
      <c r="Z12" s="290"/>
      <c r="AA12" s="290"/>
      <c r="AB12" s="291"/>
      <c r="AC12" s="613"/>
      <c r="AD12" s="290"/>
      <c r="AE12" s="290"/>
      <c r="AF12" s="291"/>
    </row>
    <row r="13" spans="1:32" ht="47.15" customHeight="1" x14ac:dyDescent="0.25">
      <c r="A13" s="286"/>
      <c r="B13" s="543"/>
      <c r="C13" s="287"/>
      <c r="D13" s="374"/>
      <c r="E13" s="279"/>
      <c r="F13" s="288"/>
      <c r="G13" s="289"/>
      <c r="H13" s="748" t="s">
        <v>23</v>
      </c>
      <c r="I13" s="749"/>
      <c r="J13" s="877" t="s">
        <v>1003</v>
      </c>
      <c r="K13" s="878"/>
      <c r="L13" s="878"/>
      <c r="M13" s="878"/>
      <c r="N13" s="878"/>
      <c r="O13" s="878"/>
      <c r="P13" s="878"/>
      <c r="Q13" s="878"/>
      <c r="R13" s="878"/>
      <c r="S13" s="878"/>
      <c r="T13" s="878"/>
      <c r="U13" s="878"/>
      <c r="V13" s="878"/>
      <c r="W13" s="878"/>
      <c r="X13" s="879"/>
      <c r="Y13" s="292"/>
      <c r="Z13" s="290"/>
      <c r="AA13" s="290"/>
      <c r="AB13" s="291"/>
      <c r="AC13" s="629" t="s">
        <v>966</v>
      </c>
      <c r="AD13" s="290"/>
      <c r="AE13" s="290"/>
      <c r="AF13" s="291"/>
    </row>
    <row r="14" spans="1:32" ht="33" customHeight="1" x14ac:dyDescent="0.25">
      <c r="A14" s="286"/>
      <c r="B14" s="543"/>
      <c r="C14" s="287"/>
      <c r="D14" s="374"/>
      <c r="E14" s="279"/>
      <c r="F14" s="288"/>
      <c r="G14" s="289"/>
      <c r="H14" s="748" t="s">
        <v>24</v>
      </c>
      <c r="I14" s="683"/>
      <c r="J14" s="890" t="s">
        <v>1004</v>
      </c>
      <c r="K14" s="890"/>
      <c r="L14" s="890"/>
      <c r="M14" s="890"/>
      <c r="N14" s="890"/>
      <c r="O14" s="890"/>
      <c r="P14" s="890"/>
      <c r="Q14" s="890"/>
      <c r="R14" s="890"/>
      <c r="S14" s="890"/>
      <c r="T14" s="890"/>
      <c r="U14" s="890"/>
      <c r="V14" s="890"/>
      <c r="W14" s="890"/>
      <c r="X14" s="750"/>
      <c r="Y14" s="292"/>
      <c r="Z14" s="290"/>
      <c r="AA14" s="290"/>
      <c r="AB14" s="291"/>
      <c r="AC14" s="292"/>
      <c r="AD14" s="290"/>
      <c r="AE14" s="290"/>
      <c r="AF14" s="291"/>
    </row>
    <row r="15" spans="1:32" ht="11.5" customHeight="1" x14ac:dyDescent="0.25">
      <c r="A15" s="286"/>
      <c r="B15" s="543"/>
      <c r="C15" s="287"/>
      <c r="D15" s="374"/>
      <c r="E15" s="279"/>
      <c r="F15" s="288"/>
      <c r="G15" s="289"/>
      <c r="H15" s="751" t="s">
        <v>25</v>
      </c>
      <c r="I15" s="873"/>
      <c r="J15" s="875"/>
      <c r="K15" s="875"/>
      <c r="L15" s="876"/>
      <c r="M15" s="875"/>
      <c r="N15" s="875"/>
      <c r="O15" s="690"/>
      <c r="P15" s="690"/>
      <c r="Q15" s="690"/>
      <c r="R15" s="690"/>
      <c r="S15" s="691"/>
      <c r="T15" s="690"/>
      <c r="U15" s="690"/>
      <c r="V15" s="691"/>
      <c r="W15" s="690"/>
      <c r="X15" s="692"/>
      <c r="Y15" s="292"/>
      <c r="Z15" s="290"/>
      <c r="AA15" s="290"/>
      <c r="AB15" s="291"/>
      <c r="AC15" s="292"/>
      <c r="AD15" s="290"/>
      <c r="AE15" s="290"/>
      <c r="AF15" s="291"/>
    </row>
    <row r="16" spans="1:32" ht="11.5" customHeight="1" x14ac:dyDescent="0.25">
      <c r="A16" s="286"/>
      <c r="B16" s="543"/>
      <c r="C16" s="287"/>
      <c r="D16" s="374"/>
      <c r="E16" s="279"/>
      <c r="F16" s="288"/>
      <c r="G16" s="289"/>
      <c r="H16" s="752"/>
      <c r="I16" s="874"/>
      <c r="J16" s="756"/>
      <c r="K16" s="756"/>
      <c r="L16" s="844"/>
      <c r="M16" s="756"/>
      <c r="N16" s="756"/>
      <c r="O16" s="656"/>
      <c r="P16" s="656"/>
      <c r="Q16" s="656"/>
      <c r="R16" s="656"/>
      <c r="S16" s="656"/>
      <c r="T16" s="656"/>
      <c r="U16" s="656"/>
      <c r="V16" s="656"/>
      <c r="W16" s="656"/>
      <c r="X16" s="693"/>
      <c r="Y16" s="292"/>
      <c r="Z16" s="290"/>
      <c r="AA16" s="290"/>
      <c r="AB16" s="291"/>
      <c r="AC16" s="292"/>
      <c r="AD16" s="290"/>
      <c r="AE16" s="290"/>
      <c r="AF16" s="291"/>
    </row>
    <row r="17" spans="1:32" ht="11.5" customHeight="1" x14ac:dyDescent="0.25">
      <c r="A17" s="286"/>
      <c r="B17" s="543"/>
      <c r="C17" s="287"/>
      <c r="D17" s="537"/>
      <c r="E17" s="279"/>
      <c r="F17" s="288"/>
      <c r="G17" s="289"/>
      <c r="H17" s="751" t="s">
        <v>26</v>
      </c>
      <c r="I17" s="843"/>
      <c r="J17" s="767"/>
      <c r="K17" s="767"/>
      <c r="L17" s="843"/>
      <c r="M17" s="767"/>
      <c r="N17" s="767"/>
      <c r="O17" s="659"/>
      <c r="P17" s="659"/>
      <c r="Q17" s="659"/>
      <c r="R17" s="659"/>
      <c r="S17" s="659"/>
      <c r="T17" s="659"/>
      <c r="U17" s="659"/>
      <c r="V17" s="659"/>
      <c r="W17" s="659"/>
      <c r="X17" s="694"/>
      <c r="Y17" s="292"/>
      <c r="Z17" s="290"/>
      <c r="AA17" s="290"/>
      <c r="AB17" s="291"/>
      <c r="AC17" s="292"/>
      <c r="AD17" s="290"/>
      <c r="AE17" s="290"/>
      <c r="AF17" s="291"/>
    </row>
    <row r="18" spans="1:32" ht="11.5" customHeight="1" x14ac:dyDescent="0.25">
      <c r="A18" s="535"/>
      <c r="B18" s="543"/>
      <c r="C18" s="287"/>
      <c r="D18" s="537"/>
      <c r="E18" s="279"/>
      <c r="F18" s="288"/>
      <c r="G18" s="289"/>
      <c r="H18" s="752"/>
      <c r="I18" s="844"/>
      <c r="J18" s="756"/>
      <c r="K18" s="756"/>
      <c r="L18" s="844"/>
      <c r="M18" s="756"/>
      <c r="N18" s="756"/>
      <c r="O18" s="656"/>
      <c r="P18" s="656"/>
      <c r="Q18" s="656"/>
      <c r="R18" s="656"/>
      <c r="S18" s="656"/>
      <c r="T18" s="656"/>
      <c r="U18" s="656"/>
      <c r="V18" s="656"/>
      <c r="W18" s="656"/>
      <c r="X18" s="693"/>
      <c r="Y18" s="292"/>
      <c r="Z18" s="290"/>
      <c r="AA18" s="290"/>
      <c r="AB18" s="291"/>
      <c r="AC18" s="292"/>
      <c r="AD18" s="290"/>
      <c r="AE18" s="290"/>
      <c r="AF18" s="291"/>
    </row>
    <row r="19" spans="1:32" ht="18.75" customHeight="1" x14ac:dyDescent="0.25">
      <c r="A19" s="535"/>
      <c r="B19" s="543"/>
      <c r="C19" s="287"/>
      <c r="D19" s="537"/>
      <c r="E19" s="279"/>
      <c r="F19" s="288"/>
      <c r="G19" s="289"/>
      <c r="H19" s="778" t="s">
        <v>27</v>
      </c>
      <c r="I19" s="852"/>
      <c r="J19" s="880"/>
      <c r="K19" s="880"/>
      <c r="L19" s="880"/>
      <c r="M19" s="882"/>
      <c r="N19" s="884"/>
      <c r="O19" s="884"/>
      <c r="P19" s="884"/>
      <c r="Q19" s="846"/>
      <c r="R19" s="846"/>
      <c r="S19" s="846"/>
      <c r="T19" s="846"/>
      <c r="U19" s="846"/>
      <c r="V19" s="846"/>
      <c r="W19" s="846"/>
      <c r="X19" s="850"/>
      <c r="Y19" s="292"/>
      <c r="Z19" s="290"/>
      <c r="AA19" s="290"/>
      <c r="AB19" s="291"/>
      <c r="AC19" s="292"/>
      <c r="AD19" s="290"/>
      <c r="AE19" s="290"/>
      <c r="AF19" s="291"/>
    </row>
    <row r="20" spans="1:32" ht="18" customHeight="1" x14ac:dyDescent="0.25">
      <c r="A20" s="286"/>
      <c r="B20" s="543"/>
      <c r="C20" s="287"/>
      <c r="D20" s="535" t="s">
        <v>10</v>
      </c>
      <c r="E20" s="279" t="s">
        <v>28</v>
      </c>
      <c r="F20" s="288"/>
      <c r="G20" s="289"/>
      <c r="H20" s="779"/>
      <c r="I20" s="853"/>
      <c r="J20" s="881"/>
      <c r="K20" s="881"/>
      <c r="L20" s="881"/>
      <c r="M20" s="883"/>
      <c r="N20" s="885"/>
      <c r="O20" s="885"/>
      <c r="P20" s="885"/>
      <c r="Q20" s="847"/>
      <c r="R20" s="847"/>
      <c r="S20" s="847"/>
      <c r="T20" s="847"/>
      <c r="U20" s="847"/>
      <c r="V20" s="847"/>
      <c r="W20" s="847"/>
      <c r="X20" s="851"/>
      <c r="Y20" s="292"/>
      <c r="Z20" s="290"/>
      <c r="AA20" s="290"/>
      <c r="AB20" s="291"/>
      <c r="AC20" s="292"/>
      <c r="AD20" s="290"/>
      <c r="AE20" s="290"/>
      <c r="AF20" s="291"/>
    </row>
    <row r="21" spans="1:32" ht="19.5" customHeight="1" x14ac:dyDescent="0.25">
      <c r="A21" s="535" t="s">
        <v>10</v>
      </c>
      <c r="B21" s="543">
        <v>11</v>
      </c>
      <c r="C21" s="287" t="s">
        <v>29</v>
      </c>
      <c r="D21" s="535" t="s">
        <v>10</v>
      </c>
      <c r="E21" s="279" t="s">
        <v>30</v>
      </c>
      <c r="F21" s="288"/>
      <c r="G21" s="289"/>
      <c r="H21" s="788" t="s">
        <v>31</v>
      </c>
      <c r="I21" s="852"/>
      <c r="J21" s="880"/>
      <c r="K21" s="880"/>
      <c r="L21" s="880"/>
      <c r="M21" s="882"/>
      <c r="N21" s="884"/>
      <c r="O21" s="884"/>
      <c r="P21" s="884"/>
      <c r="Q21" s="846"/>
      <c r="R21" s="846"/>
      <c r="S21" s="846"/>
      <c r="T21" s="846"/>
      <c r="U21" s="846"/>
      <c r="V21" s="846"/>
      <c r="W21" s="846"/>
      <c r="X21" s="850"/>
      <c r="Y21" s="292"/>
      <c r="Z21" s="290"/>
      <c r="AA21" s="290"/>
      <c r="AB21" s="291"/>
      <c r="AC21" s="292"/>
      <c r="AD21" s="290"/>
      <c r="AE21" s="290"/>
      <c r="AF21" s="291"/>
    </row>
    <row r="22" spans="1:32" ht="19.5" customHeight="1" x14ac:dyDescent="0.25">
      <c r="A22" s="535"/>
      <c r="B22" s="543"/>
      <c r="C22" s="287"/>
      <c r="D22" s="535" t="s">
        <v>10</v>
      </c>
      <c r="E22" s="279" t="s">
        <v>32</v>
      </c>
      <c r="F22" s="288"/>
      <c r="G22" s="289"/>
      <c r="H22" s="789"/>
      <c r="I22" s="853"/>
      <c r="J22" s="881"/>
      <c r="K22" s="881"/>
      <c r="L22" s="881"/>
      <c r="M22" s="883"/>
      <c r="N22" s="885"/>
      <c r="O22" s="885"/>
      <c r="P22" s="885"/>
      <c r="Q22" s="847"/>
      <c r="R22" s="847"/>
      <c r="S22" s="847"/>
      <c r="T22" s="847"/>
      <c r="U22" s="847"/>
      <c r="V22" s="847"/>
      <c r="W22" s="847"/>
      <c r="X22" s="851"/>
      <c r="Y22" s="292"/>
      <c r="Z22" s="290"/>
      <c r="AA22" s="290"/>
      <c r="AB22" s="291"/>
      <c r="AC22" s="292"/>
      <c r="AD22" s="290"/>
      <c r="AE22" s="290"/>
      <c r="AF22" s="291"/>
    </row>
    <row r="23" spans="1:32" ht="19.5" customHeight="1" x14ac:dyDescent="0.25">
      <c r="A23" s="535"/>
      <c r="B23" s="543"/>
      <c r="C23" s="287"/>
      <c r="D23" s="537"/>
      <c r="E23" s="279"/>
      <c r="F23" s="288"/>
      <c r="G23" s="289"/>
      <c r="H23" s="778" t="s">
        <v>33</v>
      </c>
      <c r="I23" s="852"/>
      <c r="J23" s="782" t="s">
        <v>972</v>
      </c>
      <c r="K23" s="782"/>
      <c r="L23" s="782"/>
      <c r="M23" s="854"/>
      <c r="N23" s="782"/>
      <c r="O23" s="782"/>
      <c r="P23" s="782"/>
      <c r="Q23" s="848"/>
      <c r="R23" s="848"/>
      <c r="S23" s="848"/>
      <c r="T23" s="848"/>
      <c r="U23" s="848"/>
      <c r="V23" s="848"/>
      <c r="W23" s="848"/>
      <c r="X23" s="856"/>
      <c r="Y23" s="292"/>
      <c r="Z23" s="290"/>
      <c r="AA23" s="290"/>
      <c r="AB23" s="291"/>
      <c r="AC23" s="292"/>
      <c r="AD23" s="290"/>
      <c r="AE23" s="290"/>
      <c r="AF23" s="291"/>
    </row>
    <row r="24" spans="1:32" ht="19.5" customHeight="1" x14ac:dyDescent="0.25">
      <c r="A24" s="286"/>
      <c r="B24" s="543"/>
      <c r="C24" s="287"/>
      <c r="E24" s="628" t="s">
        <v>990</v>
      </c>
      <c r="F24" s="288"/>
      <c r="G24" s="289"/>
      <c r="H24" s="779"/>
      <c r="I24" s="853"/>
      <c r="J24" s="783"/>
      <c r="K24" s="783"/>
      <c r="L24" s="783"/>
      <c r="M24" s="855"/>
      <c r="N24" s="783"/>
      <c r="O24" s="783"/>
      <c r="P24" s="783"/>
      <c r="Q24" s="849"/>
      <c r="R24" s="849"/>
      <c r="S24" s="849"/>
      <c r="T24" s="849"/>
      <c r="U24" s="849"/>
      <c r="V24" s="849"/>
      <c r="W24" s="849"/>
      <c r="X24" s="857"/>
      <c r="Y24" s="292"/>
      <c r="Z24" s="290"/>
      <c r="AA24" s="290"/>
      <c r="AB24" s="291"/>
      <c r="AC24" s="292"/>
      <c r="AD24" s="290"/>
      <c r="AE24" s="290"/>
      <c r="AF24" s="291"/>
    </row>
    <row r="25" spans="1:32" ht="17.5" customHeight="1" x14ac:dyDescent="0.25">
      <c r="A25" s="286"/>
      <c r="B25" s="543"/>
      <c r="C25" s="287"/>
      <c r="E25" s="886" t="s">
        <v>991</v>
      </c>
      <c r="F25" s="288"/>
      <c r="G25" s="289"/>
      <c r="H25" s="630" t="s">
        <v>34</v>
      </c>
      <c r="I25" s="695"/>
      <c r="J25" s="621"/>
      <c r="K25" s="621"/>
      <c r="L25" s="696"/>
      <c r="M25" s="621"/>
      <c r="N25" s="621"/>
      <c r="O25" s="621"/>
      <c r="P25" s="621"/>
      <c r="Q25" s="621"/>
      <c r="R25" s="621"/>
      <c r="S25" s="621"/>
      <c r="T25" s="621"/>
      <c r="U25" s="621"/>
      <c r="V25" s="621"/>
      <c r="W25" s="621"/>
      <c r="X25" s="697"/>
      <c r="Y25" s="292"/>
      <c r="Z25" s="290"/>
      <c r="AA25" s="290"/>
      <c r="AB25" s="291"/>
      <c r="AC25" s="292"/>
      <c r="AD25" s="290"/>
      <c r="AE25" s="290"/>
      <c r="AF25" s="291"/>
    </row>
    <row r="26" spans="1:32" ht="15" customHeight="1" x14ac:dyDescent="0.25">
      <c r="A26" s="286"/>
      <c r="B26" s="543"/>
      <c r="C26" s="287"/>
      <c r="D26" s="374"/>
      <c r="E26" s="886"/>
      <c r="F26" s="288"/>
      <c r="G26" s="289"/>
      <c r="H26" s="751" t="s">
        <v>35</v>
      </c>
      <c r="I26" s="843"/>
      <c r="J26" s="762"/>
      <c r="K26" s="762"/>
      <c r="L26" s="762"/>
      <c r="M26" s="814"/>
      <c r="N26" s="762"/>
      <c r="O26" s="762"/>
      <c r="P26" s="762"/>
      <c r="Q26" s="698"/>
      <c r="R26" s="698"/>
      <c r="S26" s="698"/>
      <c r="T26" s="698"/>
      <c r="U26" s="698"/>
      <c r="V26" s="698"/>
      <c r="W26" s="698"/>
      <c r="X26" s="699"/>
      <c r="Y26" s="292"/>
      <c r="Z26" s="290"/>
      <c r="AA26" s="290"/>
      <c r="AB26" s="291"/>
      <c r="AC26" s="292"/>
      <c r="AD26" s="290"/>
      <c r="AE26" s="290"/>
      <c r="AF26" s="291"/>
    </row>
    <row r="27" spans="1:32" ht="11.5" customHeight="1" x14ac:dyDescent="0.25">
      <c r="A27" s="286"/>
      <c r="B27" s="543"/>
      <c r="C27" s="287"/>
      <c r="D27" s="374"/>
      <c r="E27" s="886"/>
      <c r="F27" s="288"/>
      <c r="G27" s="289"/>
      <c r="H27" s="752"/>
      <c r="I27" s="844"/>
      <c r="J27" s="763"/>
      <c r="K27" s="763"/>
      <c r="L27" s="763"/>
      <c r="M27" s="815"/>
      <c r="N27" s="763"/>
      <c r="O27" s="763"/>
      <c r="P27" s="763"/>
      <c r="Q27" s="623"/>
      <c r="R27" s="623"/>
      <c r="S27" s="623"/>
      <c r="T27" s="623"/>
      <c r="U27" s="623"/>
      <c r="V27" s="623"/>
      <c r="W27" s="623"/>
      <c r="X27" s="700"/>
      <c r="Y27" s="292"/>
      <c r="Z27" s="290"/>
      <c r="AA27" s="290"/>
      <c r="AB27" s="291"/>
      <c r="AC27" s="292"/>
      <c r="AD27" s="290"/>
      <c r="AE27" s="290"/>
      <c r="AF27" s="291"/>
    </row>
    <row r="28" spans="1:32" ht="14.5" customHeight="1" x14ac:dyDescent="0.25">
      <c r="A28" s="286"/>
      <c r="B28" s="543"/>
      <c r="C28" s="287"/>
      <c r="D28" s="374"/>
      <c r="E28" s="886"/>
      <c r="F28" s="288"/>
      <c r="G28" s="289"/>
      <c r="H28" s="751" t="s">
        <v>36</v>
      </c>
      <c r="I28" s="843"/>
      <c r="J28" s="762" t="s">
        <v>1002</v>
      </c>
      <c r="K28" s="762"/>
      <c r="L28" s="762"/>
      <c r="M28" s="762"/>
      <c r="N28" s="762"/>
      <c r="O28" s="762"/>
      <c r="P28" s="762"/>
      <c r="Q28" s="762"/>
      <c r="R28" s="762"/>
      <c r="S28" s="762"/>
      <c r="T28" s="762"/>
      <c r="U28" s="762"/>
      <c r="V28" s="762"/>
      <c r="W28" s="762"/>
      <c r="X28" s="891"/>
      <c r="Y28" s="292"/>
      <c r="Z28" s="290"/>
      <c r="AA28" s="290"/>
      <c r="AB28" s="291"/>
      <c r="AC28" s="292"/>
      <c r="AD28" s="290"/>
      <c r="AE28" s="290"/>
      <c r="AF28" s="291"/>
    </row>
    <row r="29" spans="1:32" ht="15.65" customHeight="1" x14ac:dyDescent="0.25">
      <c r="A29" s="286"/>
      <c r="B29" s="543"/>
      <c r="C29" s="287"/>
      <c r="D29" s="374"/>
      <c r="E29" s="886" t="s">
        <v>992</v>
      </c>
      <c r="F29" s="288"/>
      <c r="G29" s="289"/>
      <c r="H29" s="752"/>
      <c r="I29" s="844"/>
      <c r="J29" s="763"/>
      <c r="K29" s="763"/>
      <c r="L29" s="763"/>
      <c r="M29" s="763"/>
      <c r="N29" s="763"/>
      <c r="O29" s="763"/>
      <c r="P29" s="763"/>
      <c r="Q29" s="763"/>
      <c r="R29" s="763"/>
      <c r="S29" s="763"/>
      <c r="T29" s="763"/>
      <c r="U29" s="763"/>
      <c r="V29" s="763"/>
      <c r="W29" s="763"/>
      <c r="X29" s="865"/>
      <c r="Y29" s="292"/>
      <c r="Z29" s="290"/>
      <c r="AA29" s="290"/>
      <c r="AB29" s="291"/>
      <c r="AC29" s="292"/>
      <c r="AD29" s="290"/>
      <c r="AE29" s="290"/>
      <c r="AF29" s="291"/>
    </row>
    <row r="30" spans="1:32" ht="19.5" customHeight="1" x14ac:dyDescent="0.25">
      <c r="A30" s="286"/>
      <c r="B30" s="543"/>
      <c r="C30" s="287"/>
      <c r="D30" s="374"/>
      <c r="E30" s="886"/>
      <c r="F30" s="288"/>
      <c r="G30" s="289"/>
      <c r="H30" s="591" t="s">
        <v>37</v>
      </c>
      <c r="I30" s="683"/>
      <c r="J30" s="622" t="s">
        <v>973</v>
      </c>
      <c r="K30" s="622"/>
      <c r="L30" s="701"/>
      <c r="M30" s="622"/>
      <c r="N30" s="622"/>
      <c r="O30" s="702"/>
      <c r="P30" s="622"/>
      <c r="Q30" s="702"/>
      <c r="R30" s="702"/>
      <c r="S30" s="702"/>
      <c r="T30" s="702"/>
      <c r="U30" s="702"/>
      <c r="V30" s="702"/>
      <c r="W30" s="702"/>
      <c r="X30" s="703"/>
      <c r="Y30" s="290"/>
      <c r="Z30" s="290"/>
      <c r="AA30" s="290"/>
      <c r="AB30" s="291"/>
      <c r="AC30" s="292"/>
      <c r="AD30" s="290"/>
      <c r="AE30" s="290"/>
      <c r="AF30" s="291"/>
    </row>
    <row r="31" spans="1:32" ht="19.5" customHeight="1" x14ac:dyDescent="0.25">
      <c r="A31" s="286"/>
      <c r="B31" s="543"/>
      <c r="C31" s="287"/>
      <c r="D31" s="374"/>
      <c r="E31" s="741"/>
      <c r="F31" s="288"/>
      <c r="G31" s="289"/>
      <c r="H31" s="297" t="s">
        <v>38</v>
      </c>
      <c r="I31" s="655"/>
      <c r="J31" s="621" t="s">
        <v>989</v>
      </c>
      <c r="K31" s="621"/>
      <c r="L31" s="704"/>
      <c r="M31" s="621"/>
      <c r="N31" s="621"/>
      <c r="O31" s="704"/>
      <c r="P31" s="621"/>
      <c r="Q31" s="625"/>
      <c r="R31" s="625"/>
      <c r="S31" s="625"/>
      <c r="T31" s="625"/>
      <c r="U31" s="625"/>
      <c r="V31" s="625"/>
      <c r="W31" s="625"/>
      <c r="X31" s="705"/>
      <c r="Y31" s="290"/>
      <c r="Z31" s="290"/>
      <c r="AA31" s="290"/>
      <c r="AB31" s="291"/>
      <c r="AC31" s="292"/>
      <c r="AD31" s="290"/>
      <c r="AE31" s="290"/>
      <c r="AF31" s="291"/>
    </row>
    <row r="32" spans="1:32" ht="18.75" customHeight="1" x14ac:dyDescent="0.25">
      <c r="A32" s="286"/>
      <c r="B32" s="543"/>
      <c r="C32" s="287"/>
      <c r="D32" s="374"/>
      <c r="E32" s="279"/>
      <c r="F32" s="288"/>
      <c r="G32" s="289"/>
      <c r="H32" s="298" t="s">
        <v>39</v>
      </c>
      <c r="I32" s="655"/>
      <c r="J32" s="621" t="s">
        <v>1006</v>
      </c>
      <c r="K32" s="621"/>
      <c r="L32" s="704"/>
      <c r="M32" s="621"/>
      <c r="N32" s="621"/>
      <c r="O32" s="704"/>
      <c r="P32" s="621"/>
      <c r="Q32" s="621"/>
      <c r="R32" s="704"/>
      <c r="S32" s="621"/>
      <c r="T32" s="621"/>
      <c r="U32" s="621"/>
      <c r="V32" s="621"/>
      <c r="W32" s="621"/>
      <c r="X32" s="697"/>
      <c r="Y32" s="292"/>
      <c r="Z32" s="290"/>
      <c r="AA32" s="290"/>
      <c r="AB32" s="291"/>
      <c r="AC32" s="292"/>
      <c r="AD32" s="290"/>
      <c r="AE32" s="290"/>
      <c r="AF32" s="291"/>
    </row>
    <row r="33" spans="1:32" ht="18.75" customHeight="1" x14ac:dyDescent="0.25">
      <c r="A33" s="286"/>
      <c r="B33" s="543"/>
      <c r="C33" s="287"/>
      <c r="D33" s="374"/>
      <c r="E33" s="279"/>
      <c r="F33" s="288"/>
      <c r="G33" s="289"/>
      <c r="H33" s="520" t="s">
        <v>40</v>
      </c>
      <c r="I33" s="658"/>
      <c r="J33" s="621" t="s">
        <v>1006</v>
      </c>
      <c r="K33" s="698"/>
      <c r="L33" s="706"/>
      <c r="M33" s="698"/>
      <c r="N33" s="698"/>
      <c r="O33" s="706"/>
      <c r="P33" s="698"/>
      <c r="Q33" s="698"/>
      <c r="R33" s="706"/>
      <c r="S33" s="698"/>
      <c r="T33" s="698"/>
      <c r="U33" s="698"/>
      <c r="V33" s="698"/>
      <c r="W33" s="698"/>
      <c r="X33" s="699"/>
      <c r="Y33" s="292"/>
      <c r="Z33" s="290"/>
      <c r="AA33" s="290"/>
      <c r="AB33" s="291"/>
      <c r="AC33" s="292"/>
      <c r="AD33" s="290"/>
      <c r="AE33" s="290"/>
      <c r="AF33" s="291"/>
    </row>
    <row r="34" spans="1:32" ht="18.75" customHeight="1" x14ac:dyDescent="0.25">
      <c r="A34" s="299"/>
      <c r="B34" s="527"/>
      <c r="C34" s="300"/>
      <c r="D34" s="373"/>
      <c r="E34" s="301"/>
      <c r="F34" s="302"/>
      <c r="G34" s="303"/>
      <c r="H34" s="304" t="s">
        <v>41</v>
      </c>
      <c r="I34" s="661"/>
      <c r="J34" s="621" t="s">
        <v>1006</v>
      </c>
      <c r="K34" s="626"/>
      <c r="L34" s="707"/>
      <c r="M34" s="626"/>
      <c r="N34" s="626"/>
      <c r="O34" s="626"/>
      <c r="P34" s="626"/>
      <c r="Q34" s="708"/>
      <c r="R34" s="626"/>
      <c r="S34" s="626"/>
      <c r="T34" s="626"/>
      <c r="U34" s="626"/>
      <c r="V34" s="626"/>
      <c r="W34" s="626"/>
      <c r="X34" s="709"/>
      <c r="Y34" s="307"/>
      <c r="Z34" s="308"/>
      <c r="AA34" s="308"/>
      <c r="AB34" s="309"/>
      <c r="AC34" s="307"/>
      <c r="AD34" s="308"/>
      <c r="AE34" s="308"/>
      <c r="AF34" s="309"/>
    </row>
    <row r="35" spans="1:32" ht="18.75" customHeight="1" x14ac:dyDescent="0.25">
      <c r="A35" s="280"/>
      <c r="B35" s="525"/>
      <c r="C35" s="281"/>
      <c r="D35" s="282"/>
      <c r="E35" s="277"/>
      <c r="F35" s="283"/>
      <c r="G35" s="284"/>
      <c r="H35" s="598" t="s">
        <v>22</v>
      </c>
      <c r="I35" s="710"/>
      <c r="J35" s="711"/>
      <c r="K35" s="711"/>
      <c r="L35" s="712"/>
      <c r="M35" s="713"/>
      <c r="N35" s="711"/>
      <c r="O35" s="713"/>
      <c r="P35" s="711"/>
      <c r="Q35" s="714"/>
      <c r="R35" s="714"/>
      <c r="S35" s="714"/>
      <c r="T35" s="714"/>
      <c r="U35" s="714"/>
      <c r="V35" s="714"/>
      <c r="W35" s="714"/>
      <c r="X35" s="715"/>
      <c r="Y35" s="536" t="s">
        <v>10</v>
      </c>
      <c r="Z35" s="275" t="s">
        <v>20</v>
      </c>
      <c r="AA35" s="275"/>
      <c r="AB35" s="285"/>
      <c r="AC35" s="536" t="s">
        <v>10</v>
      </c>
      <c r="AD35" s="275" t="s">
        <v>20</v>
      </c>
      <c r="AE35" s="275"/>
      <c r="AF35" s="285"/>
    </row>
    <row r="36" spans="1:32" ht="16" customHeight="1" x14ac:dyDescent="0.25">
      <c r="A36" s="286"/>
      <c r="B36" s="543"/>
      <c r="C36" s="287"/>
      <c r="D36" s="374"/>
      <c r="E36" s="279"/>
      <c r="F36" s="288"/>
      <c r="G36" s="289"/>
      <c r="H36" s="516" t="s">
        <v>42</v>
      </c>
      <c r="I36" s="680"/>
      <c r="J36" s="623"/>
      <c r="K36" s="623"/>
      <c r="L36" s="716"/>
      <c r="M36" s="623"/>
      <c r="N36" s="623"/>
      <c r="O36" s="623"/>
      <c r="P36" s="623"/>
      <c r="Q36" s="623"/>
      <c r="R36" s="623"/>
      <c r="S36" s="623"/>
      <c r="T36" s="623"/>
      <c r="U36" s="623"/>
      <c r="V36" s="623"/>
      <c r="W36" s="623"/>
      <c r="X36" s="700"/>
      <c r="Y36" s="537" t="s">
        <v>10</v>
      </c>
      <c r="Z36" s="278" t="s">
        <v>21</v>
      </c>
      <c r="AA36" s="290"/>
      <c r="AB36" s="291"/>
      <c r="AC36" s="537" t="s">
        <v>10</v>
      </c>
      <c r="AD36" s="278" t="s">
        <v>21</v>
      </c>
      <c r="AE36" s="290"/>
      <c r="AF36" s="291"/>
    </row>
    <row r="37" spans="1:32" ht="15" customHeight="1" x14ac:dyDescent="0.25">
      <c r="A37" s="286"/>
      <c r="B37" s="543"/>
      <c r="C37" s="287"/>
      <c r="D37" s="374"/>
      <c r="E37" s="279"/>
      <c r="F37" s="288"/>
      <c r="G37" s="289"/>
      <c r="H37" s="751" t="s">
        <v>35</v>
      </c>
      <c r="I37" s="768"/>
      <c r="J37" s="762"/>
      <c r="K37" s="762"/>
      <c r="L37" s="762"/>
      <c r="M37" s="814"/>
      <c r="N37" s="762"/>
      <c r="O37" s="762"/>
      <c r="P37" s="762"/>
      <c r="Q37" s="698"/>
      <c r="R37" s="698"/>
      <c r="S37" s="698"/>
      <c r="T37" s="698"/>
      <c r="U37" s="698"/>
      <c r="V37" s="698"/>
      <c r="W37" s="698"/>
      <c r="X37" s="699"/>
      <c r="Y37" s="537"/>
      <c r="AB37" s="291"/>
      <c r="AC37" s="537"/>
      <c r="AF37" s="291"/>
    </row>
    <row r="38" spans="1:32" ht="12" customHeight="1" x14ac:dyDescent="0.25">
      <c r="A38" s="286"/>
      <c r="B38" s="543"/>
      <c r="C38" s="287"/>
      <c r="D38" s="374"/>
      <c r="E38" s="279"/>
      <c r="F38" s="288"/>
      <c r="G38" s="289"/>
      <c r="H38" s="752"/>
      <c r="I38" s="758"/>
      <c r="J38" s="763"/>
      <c r="K38" s="763"/>
      <c r="L38" s="763"/>
      <c r="M38" s="815"/>
      <c r="N38" s="763"/>
      <c r="O38" s="763"/>
      <c r="P38" s="763"/>
      <c r="Q38" s="636"/>
      <c r="R38" s="636"/>
      <c r="S38" s="636"/>
      <c r="T38" s="636"/>
      <c r="U38" s="636"/>
      <c r="V38" s="636"/>
      <c r="W38" s="636"/>
      <c r="X38" s="637"/>
      <c r="Y38" s="292"/>
      <c r="Z38" s="290"/>
      <c r="AA38" s="290"/>
      <c r="AB38" s="291"/>
      <c r="AC38" s="887" t="s">
        <v>966</v>
      </c>
      <c r="AD38" s="888"/>
      <c r="AE38" s="888"/>
      <c r="AF38" s="291"/>
    </row>
    <row r="39" spans="1:32" ht="16.5" customHeight="1" x14ac:dyDescent="0.25">
      <c r="A39" s="286"/>
      <c r="B39" s="543"/>
      <c r="C39" s="287"/>
      <c r="D39" s="374"/>
      <c r="E39" s="279"/>
      <c r="F39" s="288"/>
      <c r="G39" s="289"/>
      <c r="H39" s="751" t="s">
        <v>36</v>
      </c>
      <c r="I39" s="768"/>
      <c r="J39" s="762" t="s">
        <v>1002</v>
      </c>
      <c r="K39" s="762"/>
      <c r="L39" s="762"/>
      <c r="M39" s="814"/>
      <c r="N39" s="762"/>
      <c r="O39" s="762"/>
      <c r="P39" s="762"/>
      <c r="Q39" s="698"/>
      <c r="R39" s="698"/>
      <c r="S39" s="698"/>
      <c r="T39" s="698"/>
      <c r="U39" s="698"/>
      <c r="V39" s="698"/>
      <c r="W39" s="698"/>
      <c r="X39" s="699"/>
      <c r="Y39" s="292"/>
      <c r="Z39" s="290"/>
      <c r="AA39" s="290"/>
      <c r="AB39" s="291"/>
      <c r="AC39" s="887"/>
      <c r="AD39" s="888"/>
      <c r="AE39" s="888"/>
      <c r="AF39" s="291"/>
    </row>
    <row r="40" spans="1:32" ht="16.5" customHeight="1" x14ac:dyDescent="0.25">
      <c r="A40" s="286"/>
      <c r="B40" s="543"/>
      <c r="C40" s="287"/>
      <c r="D40" s="374"/>
      <c r="E40" s="279"/>
      <c r="F40" s="288"/>
      <c r="G40" s="289"/>
      <c r="H40" s="752"/>
      <c r="I40" s="757"/>
      <c r="J40" s="763"/>
      <c r="K40" s="763"/>
      <c r="L40" s="763"/>
      <c r="M40" s="845"/>
      <c r="N40" s="763"/>
      <c r="O40" s="763"/>
      <c r="P40" s="763"/>
      <c r="Q40" s="636"/>
      <c r="R40" s="636"/>
      <c r="S40" s="636"/>
      <c r="T40" s="636"/>
      <c r="U40" s="636"/>
      <c r="V40" s="636"/>
      <c r="W40" s="636"/>
      <c r="X40" s="637"/>
      <c r="Y40" s="292"/>
      <c r="Z40" s="290"/>
      <c r="AA40" s="290"/>
      <c r="AB40" s="291"/>
      <c r="AC40" s="292"/>
      <c r="AD40" s="290"/>
      <c r="AE40" s="290"/>
      <c r="AF40" s="291"/>
    </row>
    <row r="41" spans="1:32" ht="19.5" customHeight="1" x14ac:dyDescent="0.25">
      <c r="A41" s="535" t="s">
        <v>10</v>
      </c>
      <c r="B41" s="543">
        <v>12</v>
      </c>
      <c r="C41" s="287" t="s">
        <v>43</v>
      </c>
      <c r="D41" s="374"/>
      <c r="E41" s="279"/>
      <c r="F41" s="288"/>
      <c r="G41" s="289"/>
      <c r="H41" s="310" t="s">
        <v>38</v>
      </c>
      <c r="I41" s="658"/>
      <c r="J41" s="621" t="s">
        <v>989</v>
      </c>
      <c r="K41" s="621"/>
      <c r="L41" s="704"/>
      <c r="M41" s="621"/>
      <c r="N41" s="621"/>
      <c r="O41" s="704"/>
      <c r="P41" s="621"/>
      <c r="Q41" s="625"/>
      <c r="R41" s="621"/>
      <c r="S41" s="621"/>
      <c r="T41" s="621"/>
      <c r="U41" s="621"/>
      <c r="V41" s="621"/>
      <c r="W41" s="621"/>
      <c r="X41" s="697"/>
      <c r="Y41" s="292"/>
      <c r="Z41" s="290"/>
      <c r="AA41" s="290"/>
      <c r="AB41" s="291"/>
      <c r="AC41" s="292"/>
      <c r="AD41" s="290"/>
      <c r="AE41" s="290"/>
      <c r="AF41" s="291"/>
    </row>
    <row r="42" spans="1:32" ht="18.75" customHeight="1" x14ac:dyDescent="0.25">
      <c r="A42" s="535"/>
      <c r="B42" s="543"/>
      <c r="C42" s="287"/>
      <c r="D42" s="374"/>
      <c r="E42" s="279"/>
      <c r="F42" s="288"/>
      <c r="G42" s="289"/>
      <c r="H42" s="600" t="s">
        <v>44</v>
      </c>
      <c r="I42" s="683"/>
      <c r="J42" s="622" t="s">
        <v>974</v>
      </c>
      <c r="K42" s="622"/>
      <c r="L42" s="701"/>
      <c r="M42" s="622"/>
      <c r="N42" s="641"/>
      <c r="O42" s="641"/>
      <c r="P42" s="641"/>
      <c r="Q42" s="641"/>
      <c r="R42" s="641"/>
      <c r="S42" s="641"/>
      <c r="T42" s="641"/>
      <c r="U42" s="641"/>
      <c r="V42" s="641"/>
      <c r="W42" s="641"/>
      <c r="X42" s="717"/>
      <c r="Y42" s="292"/>
      <c r="Z42" s="290"/>
      <c r="AA42" s="290"/>
      <c r="AB42" s="291"/>
      <c r="AC42" s="292"/>
      <c r="AD42" s="290"/>
      <c r="AE42" s="290"/>
      <c r="AF42" s="291"/>
    </row>
    <row r="43" spans="1:32" ht="19.5" customHeight="1" x14ac:dyDescent="0.25">
      <c r="A43" s="286"/>
      <c r="B43" s="543"/>
      <c r="C43" s="287"/>
      <c r="D43" s="374"/>
      <c r="E43" s="279"/>
      <c r="F43" s="288"/>
      <c r="G43" s="289"/>
      <c r="H43" s="541" t="s">
        <v>45</v>
      </c>
      <c r="I43" s="658"/>
      <c r="J43" s="623" t="s">
        <v>975</v>
      </c>
      <c r="K43" s="623"/>
      <c r="L43" s="704"/>
      <c r="M43" s="621"/>
      <c r="N43" s="621"/>
      <c r="O43" s="704"/>
      <c r="P43" s="621"/>
      <c r="Q43" s="621"/>
      <c r="R43" s="704"/>
      <c r="S43" s="623"/>
      <c r="T43" s="623"/>
      <c r="U43" s="621"/>
      <c r="V43" s="621"/>
      <c r="W43" s="621"/>
      <c r="X43" s="697"/>
      <c r="Y43" s="292"/>
      <c r="Z43" s="290"/>
      <c r="AA43" s="290"/>
      <c r="AB43" s="291"/>
      <c r="AC43" s="292"/>
      <c r="AD43" s="290"/>
      <c r="AE43" s="290"/>
      <c r="AF43" s="291"/>
    </row>
    <row r="44" spans="1:32" ht="18.75" customHeight="1" x14ac:dyDescent="0.25">
      <c r="A44" s="286"/>
      <c r="B44" s="543"/>
      <c r="C44" s="287"/>
      <c r="D44" s="374"/>
      <c r="E44" s="279"/>
      <c r="F44" s="288"/>
      <c r="G44" s="289"/>
      <c r="H44" s="298" t="s">
        <v>39</v>
      </c>
      <c r="I44" s="658"/>
      <c r="J44" s="621" t="s">
        <v>967</v>
      </c>
      <c r="K44" s="621"/>
      <c r="L44" s="704"/>
      <c r="M44" s="621"/>
      <c r="N44" s="621"/>
      <c r="O44" s="704"/>
      <c r="P44" s="621"/>
      <c r="Q44" s="621"/>
      <c r="R44" s="704"/>
      <c r="S44" s="621"/>
      <c r="T44" s="621"/>
      <c r="U44" s="621"/>
      <c r="V44" s="621"/>
      <c r="W44" s="621"/>
      <c r="X44" s="697"/>
      <c r="Y44" s="292"/>
      <c r="Z44" s="290"/>
      <c r="AA44" s="290"/>
      <c r="AB44" s="291"/>
      <c r="AC44" s="292"/>
      <c r="AD44" s="290"/>
      <c r="AE44" s="290"/>
      <c r="AF44" s="291"/>
    </row>
    <row r="45" spans="1:32" ht="18.75" customHeight="1" x14ac:dyDescent="0.25">
      <c r="A45" s="286"/>
      <c r="B45" s="543"/>
      <c r="C45" s="287"/>
      <c r="D45" s="374"/>
      <c r="E45" s="279"/>
      <c r="F45" s="288"/>
      <c r="G45" s="289"/>
      <c r="H45" s="520" t="s">
        <v>40</v>
      </c>
      <c r="I45" s="658"/>
      <c r="J45" s="621" t="s">
        <v>967</v>
      </c>
      <c r="K45" s="698"/>
      <c r="L45" s="706"/>
      <c r="M45" s="698"/>
      <c r="N45" s="698"/>
      <c r="O45" s="706"/>
      <c r="P45" s="698"/>
      <c r="Q45" s="698"/>
      <c r="R45" s="706"/>
      <c r="S45" s="698"/>
      <c r="T45" s="698"/>
      <c r="U45" s="698"/>
      <c r="V45" s="698"/>
      <c r="W45" s="698"/>
      <c r="X45" s="699"/>
      <c r="Y45" s="292"/>
      <c r="Z45" s="290"/>
      <c r="AA45" s="290"/>
      <c r="AB45" s="291"/>
      <c r="AC45" s="292"/>
      <c r="AD45" s="290"/>
      <c r="AE45" s="290"/>
      <c r="AF45" s="291"/>
    </row>
    <row r="46" spans="1:32" ht="18.75" customHeight="1" x14ac:dyDescent="0.25">
      <c r="A46" s="299"/>
      <c r="B46" s="527"/>
      <c r="C46" s="300"/>
      <c r="D46" s="373"/>
      <c r="E46" s="301"/>
      <c r="F46" s="302"/>
      <c r="G46" s="303"/>
      <c r="H46" s="304" t="s">
        <v>41</v>
      </c>
      <c r="I46" s="658"/>
      <c r="J46" s="621" t="s">
        <v>967</v>
      </c>
      <c r="K46" s="626"/>
      <c r="L46" s="707"/>
      <c r="M46" s="626"/>
      <c r="N46" s="626"/>
      <c r="O46" s="626"/>
      <c r="P46" s="626"/>
      <c r="Q46" s="708"/>
      <c r="R46" s="626"/>
      <c r="S46" s="626"/>
      <c r="T46" s="626"/>
      <c r="U46" s="626"/>
      <c r="V46" s="626"/>
      <c r="W46" s="626"/>
      <c r="X46" s="709"/>
      <c r="Y46" s="307"/>
      <c r="Z46" s="308"/>
      <c r="AA46" s="308"/>
      <c r="AB46" s="309"/>
      <c r="AC46" s="307"/>
      <c r="AD46" s="308"/>
      <c r="AE46" s="308"/>
      <c r="AF46" s="309"/>
    </row>
    <row r="47" spans="1:32" ht="16.5" customHeight="1" x14ac:dyDescent="0.25">
      <c r="A47" s="280"/>
      <c r="B47" s="525"/>
      <c r="C47" s="281"/>
      <c r="D47" s="282"/>
      <c r="E47" s="277"/>
      <c r="F47" s="283"/>
      <c r="G47" s="284"/>
      <c r="H47" s="311" t="s">
        <v>42</v>
      </c>
      <c r="I47" s="658"/>
      <c r="J47" s="718"/>
      <c r="K47" s="718"/>
      <c r="L47" s="719"/>
      <c r="M47" s="718"/>
      <c r="N47" s="718"/>
      <c r="O47" s="718"/>
      <c r="P47" s="718"/>
      <c r="Q47" s="720"/>
      <c r="R47" s="720"/>
      <c r="S47" s="720"/>
      <c r="T47" s="720"/>
      <c r="U47" s="720"/>
      <c r="V47" s="720"/>
      <c r="W47" s="720"/>
      <c r="X47" s="721"/>
      <c r="Y47" s="534" t="s">
        <v>10</v>
      </c>
      <c r="Z47" s="275" t="s">
        <v>20</v>
      </c>
      <c r="AA47" s="275"/>
      <c r="AB47" s="285"/>
      <c r="AC47" s="831"/>
      <c r="AD47" s="832"/>
      <c r="AE47" s="832"/>
      <c r="AF47" s="833"/>
    </row>
    <row r="48" spans="1:32" ht="18.75" customHeight="1" x14ac:dyDescent="0.25">
      <c r="A48" s="286"/>
      <c r="B48" s="543"/>
      <c r="C48" s="287"/>
      <c r="D48" s="374"/>
      <c r="E48" s="279"/>
      <c r="F48" s="288"/>
      <c r="G48" s="289"/>
      <c r="H48" s="751" t="s">
        <v>35</v>
      </c>
      <c r="I48" s="768"/>
      <c r="J48" s="762"/>
      <c r="K48" s="762"/>
      <c r="L48" s="762"/>
      <c r="M48" s="814"/>
      <c r="N48" s="762"/>
      <c r="O48" s="762"/>
      <c r="P48" s="762"/>
      <c r="Q48" s="698"/>
      <c r="R48" s="698"/>
      <c r="S48" s="698"/>
      <c r="T48" s="698"/>
      <c r="U48" s="698"/>
      <c r="V48" s="698"/>
      <c r="W48" s="698"/>
      <c r="X48" s="699"/>
      <c r="Y48" s="537" t="s">
        <v>10</v>
      </c>
      <c r="Z48" s="278" t="s">
        <v>21</v>
      </c>
      <c r="AA48" s="290"/>
      <c r="AB48" s="291"/>
      <c r="AC48" s="834"/>
      <c r="AD48" s="835"/>
      <c r="AE48" s="835"/>
      <c r="AF48" s="836"/>
    </row>
    <row r="49" spans="1:32" ht="9.65" customHeight="1" x14ac:dyDescent="0.25">
      <c r="A49" s="286"/>
      <c r="B49" s="543"/>
      <c r="C49" s="287"/>
      <c r="D49" s="374"/>
      <c r="E49" s="279"/>
      <c r="F49" s="288"/>
      <c r="G49" s="289"/>
      <c r="H49" s="752"/>
      <c r="I49" s="758"/>
      <c r="J49" s="763"/>
      <c r="K49" s="763"/>
      <c r="L49" s="763"/>
      <c r="M49" s="815"/>
      <c r="N49" s="763"/>
      <c r="O49" s="763"/>
      <c r="P49" s="763"/>
      <c r="Q49" s="636"/>
      <c r="R49" s="636"/>
      <c r="S49" s="636"/>
      <c r="T49" s="636"/>
      <c r="U49" s="636"/>
      <c r="V49" s="636"/>
      <c r="W49" s="636"/>
      <c r="X49" s="637"/>
      <c r="Y49" s="292"/>
      <c r="Z49" s="290"/>
      <c r="AA49" s="290"/>
      <c r="AB49" s="291"/>
      <c r="AC49" s="834"/>
      <c r="AD49" s="835"/>
      <c r="AE49" s="835"/>
      <c r="AF49" s="836"/>
    </row>
    <row r="50" spans="1:32" ht="5.5" customHeight="1" x14ac:dyDescent="0.25">
      <c r="A50" s="286"/>
      <c r="B50" s="543"/>
      <c r="C50" s="287"/>
      <c r="D50" s="374"/>
      <c r="E50" s="279"/>
      <c r="F50" s="288"/>
      <c r="G50" s="289"/>
      <c r="H50" s="751" t="s">
        <v>36</v>
      </c>
      <c r="I50" s="768"/>
      <c r="J50" s="762" t="s">
        <v>1002</v>
      </c>
      <c r="K50" s="762"/>
      <c r="L50" s="762"/>
      <c r="M50" s="814"/>
      <c r="N50" s="762"/>
      <c r="O50" s="762"/>
      <c r="P50" s="762"/>
      <c r="Q50" s="698"/>
      <c r="R50" s="698"/>
      <c r="S50" s="698"/>
      <c r="T50" s="698"/>
      <c r="U50" s="698"/>
      <c r="V50" s="698"/>
      <c r="W50" s="698"/>
      <c r="X50" s="699"/>
      <c r="Y50" s="292"/>
      <c r="Z50" s="290"/>
      <c r="AA50" s="290"/>
      <c r="AB50" s="291"/>
      <c r="AC50" s="834"/>
      <c r="AD50" s="835"/>
      <c r="AE50" s="835"/>
      <c r="AF50" s="836"/>
    </row>
    <row r="51" spans="1:32" ht="18.75" customHeight="1" x14ac:dyDescent="0.25">
      <c r="A51" s="286"/>
      <c r="B51" s="543"/>
      <c r="C51" s="287"/>
      <c r="D51" s="537" t="s">
        <v>10</v>
      </c>
      <c r="E51" s="279" t="s">
        <v>46</v>
      </c>
      <c r="F51" s="288"/>
      <c r="G51" s="289"/>
      <c r="H51" s="752"/>
      <c r="I51" s="758"/>
      <c r="J51" s="763"/>
      <c r="K51" s="763"/>
      <c r="L51" s="763"/>
      <c r="M51" s="815"/>
      <c r="N51" s="763"/>
      <c r="O51" s="763"/>
      <c r="P51" s="763"/>
      <c r="Q51" s="636"/>
      <c r="R51" s="636"/>
      <c r="S51" s="636"/>
      <c r="T51" s="636"/>
      <c r="U51" s="636"/>
      <c r="V51" s="636"/>
      <c r="W51" s="636"/>
      <c r="X51" s="637"/>
      <c r="Y51" s="292"/>
      <c r="Z51" s="290"/>
      <c r="AA51" s="290"/>
      <c r="AB51" s="291"/>
      <c r="AC51" s="834"/>
      <c r="AD51" s="835"/>
      <c r="AE51" s="835"/>
      <c r="AF51" s="836"/>
    </row>
    <row r="52" spans="1:32" ht="18.75" customHeight="1" x14ac:dyDescent="0.25">
      <c r="A52" s="535" t="s">
        <v>10</v>
      </c>
      <c r="B52" s="543">
        <v>13</v>
      </c>
      <c r="C52" s="287" t="s">
        <v>47</v>
      </c>
      <c r="D52" s="537" t="s">
        <v>10</v>
      </c>
      <c r="E52" s="279" t="s">
        <v>48</v>
      </c>
      <c r="F52" s="288"/>
      <c r="G52" s="289"/>
      <c r="H52" s="541" t="s">
        <v>49</v>
      </c>
      <c r="I52" s="658"/>
      <c r="J52" s="621" t="s">
        <v>976</v>
      </c>
      <c r="K52" s="621"/>
      <c r="L52" s="624"/>
      <c r="M52" s="621"/>
      <c r="N52" s="621"/>
      <c r="O52" s="625"/>
      <c r="P52" s="625"/>
      <c r="Q52" s="625"/>
      <c r="R52" s="625"/>
      <c r="S52" s="625"/>
      <c r="T52" s="625"/>
      <c r="U52" s="625"/>
      <c r="V52" s="625"/>
      <c r="W52" s="625"/>
      <c r="X52" s="705"/>
      <c r="Y52" s="292"/>
      <c r="Z52" s="290"/>
      <c r="AA52" s="290"/>
      <c r="AB52" s="291"/>
      <c r="AC52" s="834"/>
      <c r="AD52" s="835"/>
      <c r="AE52" s="835"/>
      <c r="AF52" s="836"/>
    </row>
    <row r="53" spans="1:32" ht="18.75" customHeight="1" x14ac:dyDescent="0.25">
      <c r="A53" s="286"/>
      <c r="B53" s="543"/>
      <c r="C53" s="287"/>
      <c r="D53" s="537" t="s">
        <v>10</v>
      </c>
      <c r="E53" s="279" t="s">
        <v>50</v>
      </c>
      <c r="F53" s="288"/>
      <c r="G53" s="289"/>
      <c r="H53" s="541" t="s">
        <v>51</v>
      </c>
      <c r="I53" s="658"/>
      <c r="J53" s="621" t="s">
        <v>976</v>
      </c>
      <c r="K53" s="621"/>
      <c r="L53" s="635"/>
      <c r="M53" s="624"/>
      <c r="N53" s="621"/>
      <c r="O53" s="625"/>
      <c r="P53" s="625"/>
      <c r="Q53" s="625"/>
      <c r="R53" s="625"/>
      <c r="S53" s="625"/>
      <c r="T53" s="625"/>
      <c r="U53" s="625"/>
      <c r="V53" s="625"/>
      <c r="W53" s="625"/>
      <c r="X53" s="705"/>
      <c r="Y53" s="292"/>
      <c r="Z53" s="290"/>
      <c r="AA53" s="290"/>
      <c r="AB53" s="291"/>
      <c r="AC53" s="834"/>
      <c r="AD53" s="835"/>
      <c r="AE53" s="835"/>
      <c r="AF53" s="836"/>
    </row>
    <row r="54" spans="1:32" ht="18.75" customHeight="1" x14ac:dyDescent="0.25">
      <c r="A54" s="286"/>
      <c r="B54" s="543"/>
      <c r="C54" s="287"/>
      <c r="D54" s="374"/>
      <c r="E54" s="628" t="s">
        <v>968</v>
      </c>
      <c r="F54" s="288"/>
      <c r="G54" s="289"/>
      <c r="H54" s="541" t="s">
        <v>52</v>
      </c>
      <c r="I54" s="658"/>
      <c r="J54" s="621" t="s">
        <v>976</v>
      </c>
      <c r="K54" s="621"/>
      <c r="L54" s="704"/>
      <c r="M54" s="621"/>
      <c r="N54" s="621"/>
      <c r="O54" s="625"/>
      <c r="P54" s="625"/>
      <c r="Q54" s="625"/>
      <c r="R54" s="625"/>
      <c r="S54" s="625"/>
      <c r="T54" s="625"/>
      <c r="U54" s="625"/>
      <c r="V54" s="625"/>
      <c r="W54" s="625"/>
      <c r="X54" s="705"/>
      <c r="Y54" s="292"/>
      <c r="Z54" s="290"/>
      <c r="AA54" s="290"/>
      <c r="AB54" s="291"/>
      <c r="AC54" s="834"/>
      <c r="AD54" s="835"/>
      <c r="AE54" s="835"/>
      <c r="AF54" s="836"/>
    </row>
    <row r="55" spans="1:32" ht="18.75" customHeight="1" x14ac:dyDescent="0.25">
      <c r="A55" s="286"/>
      <c r="B55" s="543"/>
      <c r="C55" s="287"/>
      <c r="D55" s="374"/>
      <c r="E55" s="279"/>
      <c r="F55" s="288"/>
      <c r="G55" s="289"/>
      <c r="H55" s="541" t="s">
        <v>53</v>
      </c>
      <c r="I55" s="658"/>
      <c r="J55" s="621" t="s">
        <v>977</v>
      </c>
      <c r="K55" s="621"/>
      <c r="L55" s="704"/>
      <c r="M55" s="621"/>
      <c r="N55" s="621"/>
      <c r="O55" s="624"/>
      <c r="P55" s="621"/>
      <c r="Q55" s="625"/>
      <c r="R55" s="625"/>
      <c r="S55" s="625"/>
      <c r="T55" s="625"/>
      <c r="U55" s="625"/>
      <c r="V55" s="625"/>
      <c r="W55" s="625"/>
      <c r="X55" s="705"/>
      <c r="Y55" s="292"/>
      <c r="Z55" s="290"/>
      <c r="AA55" s="290"/>
      <c r="AB55" s="291"/>
      <c r="AC55" s="834"/>
      <c r="AD55" s="835"/>
      <c r="AE55" s="835"/>
      <c r="AF55" s="836"/>
    </row>
    <row r="56" spans="1:32" ht="8.15" customHeight="1" x14ac:dyDescent="0.25">
      <c r="A56" s="286"/>
      <c r="B56" s="543"/>
      <c r="C56" s="287"/>
      <c r="D56" s="374"/>
      <c r="E56" s="279"/>
      <c r="F56" s="288"/>
      <c r="G56" s="289"/>
      <c r="H56" s="751" t="s">
        <v>45</v>
      </c>
      <c r="I56" s="658"/>
      <c r="J56" s="762" t="s">
        <v>978</v>
      </c>
      <c r="K56" s="762"/>
      <c r="L56" s="762"/>
      <c r="M56" s="762"/>
      <c r="N56" s="722"/>
      <c r="O56" s="722"/>
      <c r="P56" s="722"/>
      <c r="Q56" s="706"/>
      <c r="R56" s="698"/>
      <c r="S56" s="624"/>
      <c r="T56" s="723"/>
      <c r="U56" s="722"/>
      <c r="V56" s="722"/>
      <c r="W56" s="722"/>
      <c r="X56" s="724"/>
      <c r="Y56" s="292"/>
      <c r="Z56" s="290"/>
      <c r="AA56" s="290"/>
      <c r="AB56" s="291"/>
      <c r="AC56" s="834"/>
      <c r="AD56" s="835"/>
      <c r="AE56" s="835"/>
      <c r="AF56" s="836"/>
    </row>
    <row r="57" spans="1:32" ht="3.65" customHeight="1" x14ac:dyDescent="0.25">
      <c r="A57" s="286"/>
      <c r="B57" s="543"/>
      <c r="C57" s="287"/>
      <c r="D57" s="374"/>
      <c r="E57" s="279"/>
      <c r="F57" s="288"/>
      <c r="G57" s="289"/>
      <c r="H57" s="830"/>
      <c r="I57" s="725"/>
      <c r="J57" s="866"/>
      <c r="K57" s="866"/>
      <c r="L57" s="866"/>
      <c r="M57" s="866"/>
      <c r="N57" s="640"/>
      <c r="O57" s="640"/>
      <c r="P57" s="640"/>
      <c r="Q57" s="696"/>
      <c r="R57" s="726"/>
      <c r="S57" s="624"/>
      <c r="T57" s="723"/>
      <c r="U57" s="726"/>
      <c r="V57" s="726"/>
      <c r="W57" s="726"/>
      <c r="X57" s="727"/>
      <c r="Y57" s="292"/>
      <c r="Z57" s="290"/>
      <c r="AA57" s="290"/>
      <c r="AB57" s="291"/>
      <c r="AC57" s="834"/>
      <c r="AD57" s="835"/>
      <c r="AE57" s="835"/>
      <c r="AF57" s="836"/>
    </row>
    <row r="58" spans="1:32" ht="11.5" customHeight="1" x14ac:dyDescent="0.25">
      <c r="A58" s="299"/>
      <c r="B58" s="527"/>
      <c r="C58" s="300"/>
      <c r="D58" s="373"/>
      <c r="E58" s="301"/>
      <c r="F58" s="302"/>
      <c r="G58" s="303"/>
      <c r="H58" s="816"/>
      <c r="I58" s="725"/>
      <c r="J58" s="800"/>
      <c r="K58" s="800"/>
      <c r="L58" s="800"/>
      <c r="M58" s="800"/>
      <c r="N58" s="728"/>
      <c r="O58" s="728"/>
      <c r="P58" s="728"/>
      <c r="Q58" s="728"/>
      <c r="R58" s="728"/>
      <c r="S58" s="728"/>
      <c r="T58" s="728"/>
      <c r="U58" s="728"/>
      <c r="V58" s="728"/>
      <c r="W58" s="728"/>
      <c r="X58" s="729"/>
      <c r="Y58" s="307"/>
      <c r="Z58" s="308"/>
      <c r="AA58" s="308"/>
      <c r="AB58" s="309"/>
      <c r="AC58" s="837"/>
      <c r="AD58" s="838"/>
      <c r="AE58" s="838"/>
      <c r="AF58" s="839"/>
    </row>
    <row r="59" spans="1:32" ht="19.5" customHeight="1" x14ac:dyDescent="0.25">
      <c r="A59" s="280"/>
      <c r="B59" s="525"/>
      <c r="C59" s="281"/>
      <c r="D59" s="282"/>
      <c r="E59" s="277"/>
      <c r="F59" s="283"/>
      <c r="G59" s="284"/>
      <c r="H59" s="311" t="s">
        <v>54</v>
      </c>
      <c r="I59" s="677"/>
      <c r="J59" s="718"/>
      <c r="K59" s="718"/>
      <c r="L59" s="730"/>
      <c r="M59" s="718"/>
      <c r="N59" s="718"/>
      <c r="O59" s="718"/>
      <c r="P59" s="718"/>
      <c r="Q59" s="720"/>
      <c r="R59" s="720"/>
      <c r="S59" s="720"/>
      <c r="T59" s="720"/>
      <c r="U59" s="720"/>
      <c r="V59" s="720"/>
      <c r="W59" s="720"/>
      <c r="X59" s="721"/>
      <c r="Y59" s="536" t="s">
        <v>10</v>
      </c>
      <c r="Z59" s="275" t="s">
        <v>20</v>
      </c>
      <c r="AA59" s="275"/>
      <c r="AB59" s="285"/>
      <c r="AC59" s="831"/>
      <c r="AD59" s="832"/>
      <c r="AE59" s="832"/>
      <c r="AF59" s="833"/>
    </row>
    <row r="60" spans="1:32" ht="18.75" customHeight="1" x14ac:dyDescent="0.25">
      <c r="A60" s="286"/>
      <c r="B60" s="543"/>
      <c r="C60" s="287"/>
      <c r="D60" s="374"/>
      <c r="E60" s="279"/>
      <c r="F60" s="288"/>
      <c r="G60" s="289"/>
      <c r="H60" s="751" t="s">
        <v>55</v>
      </c>
      <c r="I60" s="841"/>
      <c r="J60" s="762"/>
      <c r="K60" s="762"/>
      <c r="L60" s="762"/>
      <c r="M60" s="814"/>
      <c r="N60" s="762"/>
      <c r="O60" s="762"/>
      <c r="P60" s="762"/>
      <c r="Q60" s="698"/>
      <c r="R60" s="698"/>
      <c r="S60" s="698"/>
      <c r="T60" s="698"/>
      <c r="U60" s="698"/>
      <c r="V60" s="698"/>
      <c r="W60" s="698"/>
      <c r="X60" s="699"/>
      <c r="Y60" s="537" t="s">
        <v>10</v>
      </c>
      <c r="Z60" s="278" t="s">
        <v>21</v>
      </c>
      <c r="AA60" s="290"/>
      <c r="AB60" s="291"/>
      <c r="AC60" s="834"/>
      <c r="AD60" s="835"/>
      <c r="AE60" s="835"/>
      <c r="AF60" s="836"/>
    </row>
    <row r="61" spans="1:32" ht="11.5" customHeight="1" x14ac:dyDescent="0.25">
      <c r="A61" s="286"/>
      <c r="B61" s="543"/>
      <c r="C61" s="287"/>
      <c r="D61" s="374"/>
      <c r="E61" s="279"/>
      <c r="F61" s="288"/>
      <c r="G61" s="289"/>
      <c r="H61" s="752"/>
      <c r="I61" s="842"/>
      <c r="J61" s="763"/>
      <c r="K61" s="763"/>
      <c r="L61" s="763"/>
      <c r="M61" s="815"/>
      <c r="N61" s="763"/>
      <c r="O61" s="763"/>
      <c r="P61" s="763"/>
      <c r="Q61" s="636"/>
      <c r="R61" s="636"/>
      <c r="S61" s="636"/>
      <c r="T61" s="636"/>
      <c r="U61" s="636"/>
      <c r="V61" s="636"/>
      <c r="W61" s="636"/>
      <c r="X61" s="637"/>
      <c r="Y61" s="292"/>
      <c r="Z61" s="290"/>
      <c r="AA61" s="290"/>
      <c r="AB61" s="291"/>
      <c r="AC61" s="834"/>
      <c r="AD61" s="835"/>
      <c r="AE61" s="835"/>
      <c r="AF61" s="836"/>
    </row>
    <row r="62" spans="1:32" ht="18.75" customHeight="1" x14ac:dyDescent="0.25">
      <c r="A62" s="286"/>
      <c r="B62" s="543"/>
      <c r="C62" s="287"/>
      <c r="D62" s="537" t="s">
        <v>10</v>
      </c>
      <c r="E62" s="279" t="s">
        <v>56</v>
      </c>
      <c r="F62" s="288"/>
      <c r="G62" s="289"/>
      <c r="H62" s="751" t="s">
        <v>57</v>
      </c>
      <c r="I62" s="841"/>
      <c r="J62" s="762" t="s">
        <v>1002</v>
      </c>
      <c r="K62" s="762"/>
      <c r="L62" s="762"/>
      <c r="M62" s="814"/>
      <c r="N62" s="762"/>
      <c r="O62" s="762"/>
      <c r="P62" s="762"/>
      <c r="Q62" s="698"/>
      <c r="R62" s="698"/>
      <c r="S62" s="698"/>
      <c r="T62" s="698"/>
      <c r="U62" s="698"/>
      <c r="V62" s="698"/>
      <c r="W62" s="698"/>
      <c r="X62" s="699"/>
      <c r="Y62" s="292"/>
      <c r="Z62" s="290"/>
      <c r="AA62" s="290"/>
      <c r="AB62" s="291"/>
      <c r="AC62" s="834"/>
      <c r="AD62" s="835"/>
      <c r="AE62" s="835"/>
      <c r="AF62" s="836"/>
    </row>
    <row r="63" spans="1:32" ht="18.75" customHeight="1" x14ac:dyDescent="0.25">
      <c r="A63" s="535" t="s">
        <v>10</v>
      </c>
      <c r="B63" s="543">
        <v>14</v>
      </c>
      <c r="C63" s="287" t="s">
        <v>58</v>
      </c>
      <c r="D63" s="537" t="s">
        <v>10</v>
      </c>
      <c r="E63" s="279" t="s">
        <v>59</v>
      </c>
      <c r="F63" s="288"/>
      <c r="G63" s="289"/>
      <c r="H63" s="752"/>
      <c r="I63" s="842"/>
      <c r="J63" s="763"/>
      <c r="K63" s="763"/>
      <c r="L63" s="763"/>
      <c r="M63" s="815"/>
      <c r="N63" s="763"/>
      <c r="O63" s="763"/>
      <c r="P63" s="763"/>
      <c r="Q63" s="636"/>
      <c r="R63" s="636"/>
      <c r="S63" s="636"/>
      <c r="T63" s="636"/>
      <c r="U63" s="636"/>
      <c r="V63" s="636"/>
      <c r="W63" s="636"/>
      <c r="X63" s="637"/>
      <c r="Y63" s="292"/>
      <c r="Z63" s="290"/>
      <c r="AA63" s="290"/>
      <c r="AB63" s="291"/>
      <c r="AC63" s="834"/>
      <c r="AD63" s="835"/>
      <c r="AE63" s="835"/>
      <c r="AF63" s="836"/>
    </row>
    <row r="64" spans="1:32" ht="19.5" customHeight="1" x14ac:dyDescent="0.25">
      <c r="A64" s="286"/>
      <c r="B64" s="543"/>
      <c r="C64" s="287"/>
      <c r="D64" s="537" t="s">
        <v>10</v>
      </c>
      <c r="E64" s="279" t="s">
        <v>60</v>
      </c>
      <c r="F64" s="288"/>
      <c r="G64" s="289"/>
      <c r="H64" s="751" t="s">
        <v>61</v>
      </c>
      <c r="I64" s="725"/>
      <c r="J64" s="698"/>
      <c r="K64" s="698"/>
      <c r="L64" s="638"/>
      <c r="M64" s="624"/>
      <c r="N64" s="698"/>
      <c r="O64" s="698"/>
      <c r="P64" s="638"/>
      <c r="Q64" s="624"/>
      <c r="R64" s="722"/>
      <c r="S64" s="722"/>
      <c r="T64" s="722"/>
      <c r="U64" s="722"/>
      <c r="V64" s="722"/>
      <c r="W64" s="722"/>
      <c r="X64" s="724"/>
      <c r="Y64" s="292"/>
      <c r="Z64" s="290"/>
      <c r="AA64" s="290"/>
      <c r="AB64" s="291"/>
      <c r="AC64" s="834"/>
      <c r="AD64" s="835"/>
      <c r="AE64" s="835"/>
      <c r="AF64" s="836"/>
    </row>
    <row r="65" spans="1:32" ht="19.5" hidden="1" customHeight="1" x14ac:dyDescent="0.25">
      <c r="A65" s="286"/>
      <c r="B65" s="543"/>
      <c r="C65" s="287"/>
      <c r="D65" s="374"/>
      <c r="E65" s="279"/>
      <c r="F65" s="288"/>
      <c r="G65" s="289"/>
      <c r="H65" s="752"/>
      <c r="I65" s="725"/>
      <c r="J65" s="636"/>
      <c r="K65" s="636"/>
      <c r="L65" s="636"/>
      <c r="M65" s="624"/>
      <c r="N65" s="636"/>
      <c r="O65" s="636"/>
      <c r="P65" s="636"/>
      <c r="Q65" s="636"/>
      <c r="R65" s="636"/>
      <c r="S65" s="636"/>
      <c r="T65" s="636"/>
      <c r="U65" s="636"/>
      <c r="V65" s="636"/>
      <c r="W65" s="636"/>
      <c r="X65" s="637"/>
      <c r="Y65" s="292"/>
      <c r="Z65" s="290"/>
      <c r="AA65" s="290"/>
      <c r="AB65" s="291"/>
      <c r="AC65" s="834"/>
      <c r="AD65" s="835"/>
      <c r="AE65" s="835"/>
      <c r="AF65" s="836"/>
    </row>
    <row r="66" spans="1:32" ht="19.5" customHeight="1" x14ac:dyDescent="0.25">
      <c r="A66" s="286"/>
      <c r="B66" s="543"/>
      <c r="C66" s="287"/>
      <c r="D66" s="374"/>
      <c r="E66" s="279"/>
      <c r="F66" s="288"/>
      <c r="G66" s="289"/>
      <c r="H66" s="541" t="s">
        <v>62</v>
      </c>
      <c r="I66" s="658"/>
      <c r="J66" s="621" t="s">
        <v>979</v>
      </c>
      <c r="K66" s="621"/>
      <c r="L66" s="704"/>
      <c r="M66" s="621"/>
      <c r="N66" s="621"/>
      <c r="O66" s="625"/>
      <c r="P66" s="625"/>
      <c r="Q66" s="625"/>
      <c r="R66" s="625"/>
      <c r="S66" s="625"/>
      <c r="T66" s="625"/>
      <c r="U66" s="625"/>
      <c r="V66" s="625"/>
      <c r="W66" s="625"/>
      <c r="X66" s="705"/>
      <c r="Y66" s="292"/>
      <c r="Z66" s="290"/>
      <c r="AA66" s="290"/>
      <c r="AB66" s="291"/>
      <c r="AC66" s="834"/>
      <c r="AD66" s="835"/>
      <c r="AE66" s="835"/>
      <c r="AF66" s="836"/>
    </row>
    <row r="67" spans="1:32" ht="19.5" customHeight="1" x14ac:dyDescent="0.25">
      <c r="A67" s="299"/>
      <c r="B67" s="527"/>
      <c r="C67" s="300"/>
      <c r="D67" s="373"/>
      <c r="E67" s="301"/>
      <c r="F67" s="302"/>
      <c r="G67" s="303"/>
      <c r="H67" s="314" t="s">
        <v>45</v>
      </c>
      <c r="I67" s="336"/>
      <c r="J67" s="626" t="s">
        <v>978</v>
      </c>
      <c r="K67" s="626"/>
      <c r="L67" s="707"/>
      <c r="M67" s="626"/>
      <c r="N67" s="626"/>
      <c r="O67" s="707"/>
      <c r="P67" s="626"/>
      <c r="Q67" s="708"/>
      <c r="R67" s="708"/>
      <c r="S67" s="708"/>
      <c r="T67" s="708"/>
      <c r="U67" s="708"/>
      <c r="V67" s="708"/>
      <c r="W67" s="708"/>
      <c r="X67" s="731"/>
      <c r="Y67" s="307"/>
      <c r="Z67" s="308"/>
      <c r="AA67" s="308"/>
      <c r="AB67" s="309"/>
      <c r="AC67" s="837"/>
      <c r="AD67" s="838"/>
      <c r="AE67" s="838"/>
      <c r="AF67" s="839"/>
    </row>
    <row r="68" spans="1:32" ht="18.75" customHeight="1" x14ac:dyDescent="0.25">
      <c r="A68" s="280"/>
      <c r="B68" s="525"/>
      <c r="C68" s="281"/>
      <c r="D68" s="282"/>
      <c r="E68" s="315"/>
      <c r="F68" s="282"/>
      <c r="G68" s="525"/>
      <c r="H68" s="539" t="s">
        <v>54</v>
      </c>
      <c r="I68" s="337"/>
      <c r="J68" s="718"/>
      <c r="K68" s="718"/>
      <c r="L68" s="719"/>
      <c r="M68" s="718"/>
      <c r="N68" s="718"/>
      <c r="O68" s="718"/>
      <c r="P68" s="718"/>
      <c r="Q68" s="720"/>
      <c r="R68" s="720"/>
      <c r="S68" s="720"/>
      <c r="T68" s="720"/>
      <c r="U68" s="720"/>
      <c r="V68" s="720"/>
      <c r="W68" s="720"/>
      <c r="X68" s="721"/>
      <c r="Y68" s="536" t="s">
        <v>10</v>
      </c>
      <c r="Z68" s="275" t="s">
        <v>20</v>
      </c>
      <c r="AA68" s="275"/>
      <c r="AB68" s="285"/>
      <c r="AC68" s="831"/>
      <c r="AD68" s="832"/>
      <c r="AE68" s="832"/>
      <c r="AF68" s="833"/>
    </row>
    <row r="69" spans="1:32" ht="13.5" customHeight="1" x14ac:dyDescent="0.25">
      <c r="A69" s="535"/>
      <c r="B69" s="543"/>
      <c r="C69" s="287"/>
      <c r="D69" s="374"/>
      <c r="E69" s="375"/>
      <c r="F69" s="374"/>
      <c r="G69" s="543"/>
      <c r="H69" s="751" t="s">
        <v>55</v>
      </c>
      <c r="I69" s="761"/>
      <c r="J69" s="762"/>
      <c r="K69" s="762"/>
      <c r="L69" s="762"/>
      <c r="M69" s="814"/>
      <c r="N69" s="762"/>
      <c r="O69" s="762"/>
      <c r="P69" s="762"/>
      <c r="Q69" s="698"/>
      <c r="R69" s="698"/>
      <c r="S69" s="698"/>
      <c r="T69" s="698"/>
      <c r="U69" s="698"/>
      <c r="V69" s="698"/>
      <c r="W69" s="698"/>
      <c r="X69" s="699"/>
      <c r="Y69" s="537" t="s">
        <v>10</v>
      </c>
      <c r="Z69" s="278" t="s">
        <v>21</v>
      </c>
      <c r="AA69" s="278"/>
      <c r="AB69" s="291"/>
      <c r="AC69" s="834"/>
      <c r="AD69" s="835"/>
      <c r="AE69" s="835"/>
      <c r="AF69" s="836"/>
    </row>
    <row r="70" spans="1:32" ht="13" customHeight="1" x14ac:dyDescent="0.25">
      <c r="A70" s="535" t="s">
        <v>10</v>
      </c>
      <c r="B70" s="543">
        <v>31</v>
      </c>
      <c r="C70" s="287" t="s">
        <v>63</v>
      </c>
      <c r="D70" s="374"/>
      <c r="E70" s="375"/>
      <c r="F70" s="374"/>
      <c r="G70" s="543"/>
      <c r="H70" s="752"/>
      <c r="I70" s="754"/>
      <c r="J70" s="763"/>
      <c r="K70" s="763"/>
      <c r="L70" s="763"/>
      <c r="M70" s="815"/>
      <c r="N70" s="763"/>
      <c r="O70" s="763"/>
      <c r="P70" s="763"/>
      <c r="Q70" s="636"/>
      <c r="R70" s="636"/>
      <c r="S70" s="636"/>
      <c r="T70" s="636"/>
      <c r="U70" s="636"/>
      <c r="V70" s="636"/>
      <c r="W70" s="636"/>
      <c r="X70" s="637"/>
      <c r="Y70" s="292"/>
      <c r="Z70" s="290"/>
      <c r="AA70" s="290"/>
      <c r="AB70" s="291"/>
      <c r="AC70" s="834"/>
      <c r="AD70" s="835"/>
      <c r="AE70" s="835"/>
      <c r="AF70" s="836"/>
    </row>
    <row r="71" spans="1:32" ht="18.75" customHeight="1" x14ac:dyDescent="0.25">
      <c r="A71" s="535"/>
      <c r="B71" s="543"/>
      <c r="C71" s="287"/>
      <c r="D71" s="374"/>
      <c r="E71" s="375"/>
      <c r="F71" s="374"/>
      <c r="G71" s="543"/>
      <c r="H71" s="751" t="s">
        <v>57</v>
      </c>
      <c r="I71" s="765"/>
      <c r="J71" s="762" t="s">
        <v>997</v>
      </c>
      <c r="K71" s="762"/>
      <c r="L71" s="762"/>
      <c r="M71" s="814"/>
      <c r="N71" s="762"/>
      <c r="O71" s="762"/>
      <c r="P71" s="762"/>
      <c r="Q71" s="698"/>
      <c r="R71" s="698"/>
      <c r="S71" s="698"/>
      <c r="T71" s="698"/>
      <c r="U71" s="698"/>
      <c r="V71" s="698"/>
      <c r="W71" s="698"/>
      <c r="X71" s="699"/>
      <c r="Y71" s="292"/>
      <c r="Z71" s="290"/>
      <c r="AA71" s="290"/>
      <c r="AB71" s="291"/>
      <c r="AC71" s="834"/>
      <c r="AD71" s="835"/>
      <c r="AE71" s="835"/>
      <c r="AF71" s="836"/>
    </row>
    <row r="72" spans="1:32" ht="18.75" customHeight="1" x14ac:dyDescent="0.25">
      <c r="A72" s="299"/>
      <c r="B72" s="527"/>
      <c r="C72" s="300"/>
      <c r="D72" s="373"/>
      <c r="E72" s="316"/>
      <c r="F72" s="373"/>
      <c r="G72" s="527"/>
      <c r="H72" s="816"/>
      <c r="I72" s="840"/>
      <c r="J72" s="763"/>
      <c r="K72" s="763"/>
      <c r="L72" s="763"/>
      <c r="M72" s="817"/>
      <c r="N72" s="800"/>
      <c r="O72" s="800"/>
      <c r="P72" s="800"/>
      <c r="Q72" s="728"/>
      <c r="R72" s="728"/>
      <c r="S72" s="728"/>
      <c r="T72" s="728"/>
      <c r="U72" s="728"/>
      <c r="V72" s="728"/>
      <c r="W72" s="728"/>
      <c r="X72" s="729"/>
      <c r="Y72" s="307"/>
      <c r="Z72" s="308"/>
      <c r="AA72" s="308"/>
      <c r="AB72" s="309"/>
      <c r="AC72" s="837"/>
      <c r="AD72" s="838"/>
      <c r="AE72" s="838"/>
      <c r="AF72" s="839"/>
    </row>
    <row r="73" spans="1:32" ht="18.75" customHeight="1" x14ac:dyDescent="0.25">
      <c r="A73" s="280"/>
      <c r="B73" s="525"/>
      <c r="C73" s="528"/>
      <c r="D73" s="283"/>
      <c r="E73" s="277"/>
      <c r="F73" s="283"/>
      <c r="G73" s="284"/>
      <c r="H73" s="311" t="s">
        <v>64</v>
      </c>
      <c r="I73" s="337"/>
      <c r="J73" s="718" t="s">
        <v>971</v>
      </c>
      <c r="K73" s="718"/>
      <c r="L73" s="732"/>
      <c r="M73" s="719"/>
      <c r="N73" s="718"/>
      <c r="O73" s="718"/>
      <c r="P73" s="732"/>
      <c r="Q73" s="719"/>
      <c r="R73" s="720"/>
      <c r="S73" s="720"/>
      <c r="T73" s="720"/>
      <c r="U73" s="720"/>
      <c r="V73" s="720"/>
      <c r="W73" s="720"/>
      <c r="X73" s="721"/>
      <c r="Y73" s="534" t="s">
        <v>10</v>
      </c>
      <c r="Z73" s="275" t="s">
        <v>20</v>
      </c>
      <c r="AA73" s="275"/>
      <c r="AB73" s="285"/>
      <c r="AC73" s="536" t="s">
        <v>10</v>
      </c>
      <c r="AD73" s="275" t="s">
        <v>20</v>
      </c>
      <c r="AE73" s="275"/>
      <c r="AF73" s="285"/>
    </row>
    <row r="74" spans="1:32" ht="19.5" customHeight="1" x14ac:dyDescent="0.25">
      <c r="A74" s="286"/>
      <c r="B74" s="543"/>
      <c r="C74" s="287"/>
      <c r="D74" s="374"/>
      <c r="E74" s="279"/>
      <c r="F74" s="288"/>
      <c r="G74" s="289"/>
      <c r="H74" s="591" t="s">
        <v>22</v>
      </c>
      <c r="I74" s="592"/>
      <c r="J74" s="622"/>
      <c r="K74" s="622"/>
      <c r="L74" s="733"/>
      <c r="M74" s="701"/>
      <c r="N74" s="622"/>
      <c r="O74" s="701"/>
      <c r="P74" s="622"/>
      <c r="Q74" s="702"/>
      <c r="R74" s="702"/>
      <c r="S74" s="702"/>
      <c r="T74" s="702"/>
      <c r="U74" s="702"/>
      <c r="V74" s="702"/>
      <c r="W74" s="702"/>
      <c r="X74" s="703"/>
      <c r="Y74" s="537" t="s">
        <v>10</v>
      </c>
      <c r="Z74" s="278" t="s">
        <v>21</v>
      </c>
      <c r="AA74" s="290"/>
      <c r="AB74" s="291"/>
      <c r="AC74" s="537" t="s">
        <v>10</v>
      </c>
      <c r="AD74" s="278" t="s">
        <v>21</v>
      </c>
      <c r="AE74" s="290"/>
      <c r="AF74" s="291"/>
    </row>
    <row r="75" spans="1:32" ht="19.5" customHeight="1" x14ac:dyDescent="0.25">
      <c r="A75" s="286"/>
      <c r="B75" s="543"/>
      <c r="C75" s="287"/>
      <c r="D75" s="374"/>
      <c r="E75" s="279"/>
      <c r="F75" s="288"/>
      <c r="G75" s="289"/>
      <c r="H75" s="591" t="s">
        <v>65</v>
      </c>
      <c r="I75" s="592"/>
      <c r="J75" s="622"/>
      <c r="K75" s="622"/>
      <c r="L75" s="733"/>
      <c r="M75" s="701"/>
      <c r="N75" s="622"/>
      <c r="O75" s="701"/>
      <c r="P75" s="622"/>
      <c r="Q75" s="702"/>
      <c r="R75" s="702"/>
      <c r="S75" s="702"/>
      <c r="T75" s="702"/>
      <c r="U75" s="702"/>
      <c r="V75" s="702"/>
      <c r="W75" s="702"/>
      <c r="X75" s="703"/>
      <c r="Y75" s="537"/>
      <c r="Z75" s="278"/>
      <c r="AA75" s="290"/>
      <c r="AB75" s="291"/>
      <c r="AC75" s="537"/>
      <c r="AD75" s="278"/>
      <c r="AE75" s="290"/>
      <c r="AF75" s="291"/>
    </row>
    <row r="76" spans="1:32" ht="18.75" customHeight="1" x14ac:dyDescent="0.25">
      <c r="A76" s="286"/>
      <c r="B76" s="543"/>
      <c r="C76" s="529"/>
      <c r="D76" s="288"/>
      <c r="E76" s="279"/>
      <c r="F76" s="288"/>
      <c r="G76" s="289"/>
      <c r="H76" s="751" t="s">
        <v>66</v>
      </c>
      <c r="I76" s="825"/>
      <c r="J76" s="867" t="s">
        <v>993</v>
      </c>
      <c r="K76" s="867"/>
      <c r="L76" s="867"/>
      <c r="M76" s="867"/>
      <c r="N76" s="867"/>
      <c r="O76" s="867"/>
      <c r="P76" s="867"/>
      <c r="Q76" s="867"/>
      <c r="R76" s="867"/>
      <c r="S76" s="867"/>
      <c r="T76" s="867"/>
      <c r="U76" s="867"/>
      <c r="V76" s="867"/>
      <c r="W76" s="867"/>
      <c r="X76" s="868"/>
      <c r="AB76" s="291"/>
      <c r="AC76" s="629" t="s">
        <v>966</v>
      </c>
      <c r="AE76" s="290"/>
      <c r="AF76" s="291"/>
    </row>
    <row r="77" spans="1:32" ht="18.75" customHeight="1" x14ac:dyDescent="0.25">
      <c r="A77" s="286"/>
      <c r="B77" s="543"/>
      <c r="C77" s="529"/>
      <c r="D77" s="288"/>
      <c r="E77" s="279"/>
      <c r="F77" s="288"/>
      <c r="G77" s="289"/>
      <c r="H77" s="830"/>
      <c r="I77" s="826"/>
      <c r="J77" s="869"/>
      <c r="K77" s="869"/>
      <c r="L77" s="869"/>
      <c r="M77" s="869"/>
      <c r="N77" s="869"/>
      <c r="O77" s="869"/>
      <c r="P77" s="869"/>
      <c r="Q77" s="869"/>
      <c r="R77" s="869"/>
      <c r="S77" s="869"/>
      <c r="T77" s="869"/>
      <c r="U77" s="869"/>
      <c r="V77" s="869"/>
      <c r="W77" s="869"/>
      <c r="X77" s="870"/>
      <c r="Y77" s="292"/>
      <c r="Z77" s="290"/>
      <c r="AA77" s="290"/>
      <c r="AB77" s="291"/>
      <c r="AC77" s="292"/>
      <c r="AD77" s="290"/>
      <c r="AE77" s="290"/>
      <c r="AF77" s="291"/>
    </row>
    <row r="78" spans="1:32" ht="18.75" customHeight="1" x14ac:dyDescent="0.25">
      <c r="A78" s="286"/>
      <c r="B78" s="543"/>
      <c r="C78" s="529"/>
      <c r="D78" s="288"/>
      <c r="E78" s="279"/>
      <c r="F78" s="288"/>
      <c r="G78" s="289"/>
      <c r="H78" s="752"/>
      <c r="I78" s="827"/>
      <c r="J78" s="871"/>
      <c r="K78" s="871"/>
      <c r="L78" s="871"/>
      <c r="M78" s="871"/>
      <c r="N78" s="871"/>
      <c r="O78" s="871"/>
      <c r="P78" s="871"/>
      <c r="Q78" s="871"/>
      <c r="R78" s="871"/>
      <c r="S78" s="871"/>
      <c r="T78" s="871"/>
      <c r="U78" s="871"/>
      <c r="V78" s="871"/>
      <c r="W78" s="871"/>
      <c r="X78" s="872"/>
      <c r="Y78" s="292"/>
      <c r="Z78" s="290"/>
      <c r="AA78" s="290"/>
      <c r="AB78" s="291"/>
      <c r="AC78" s="292"/>
      <c r="AD78" s="290"/>
      <c r="AE78" s="290"/>
      <c r="AF78" s="291"/>
    </row>
    <row r="79" spans="1:32" ht="18.75" customHeight="1" x14ac:dyDescent="0.25">
      <c r="A79" s="286"/>
      <c r="B79" s="543"/>
      <c r="C79" s="529"/>
      <c r="D79" s="288"/>
      <c r="E79" s="279"/>
      <c r="F79" s="288"/>
      <c r="G79" s="289"/>
      <c r="H79" s="541" t="s">
        <v>67</v>
      </c>
      <c r="I79" s="537"/>
      <c r="J79" s="726" t="s">
        <v>970</v>
      </c>
      <c r="K79" s="621"/>
      <c r="L79" s="635"/>
      <c r="M79" s="624"/>
      <c r="N79" s="621"/>
      <c r="O79" s="625"/>
      <c r="P79" s="625"/>
      <c r="Q79" s="625"/>
      <c r="R79" s="625"/>
      <c r="S79" s="625"/>
      <c r="T79" s="625"/>
      <c r="U79" s="625"/>
      <c r="V79" s="625"/>
      <c r="W79" s="625"/>
      <c r="X79" s="705"/>
      <c r="Y79" s="292"/>
      <c r="Z79" s="290"/>
      <c r="AA79" s="290"/>
      <c r="AB79" s="291"/>
      <c r="AC79" s="292"/>
      <c r="AD79" s="290"/>
      <c r="AE79" s="290"/>
      <c r="AF79" s="291"/>
    </row>
    <row r="80" spans="1:32" ht="18.75" customHeight="1" x14ac:dyDescent="0.25">
      <c r="A80" s="286"/>
      <c r="B80" s="543"/>
      <c r="C80" s="529"/>
      <c r="D80" s="288"/>
      <c r="E80" s="279"/>
      <c r="F80" s="288"/>
      <c r="G80" s="289"/>
      <c r="H80" s="751" t="s">
        <v>68</v>
      </c>
      <c r="I80" s="761"/>
      <c r="J80" s="762"/>
      <c r="K80" s="762"/>
      <c r="L80" s="814"/>
      <c r="M80" s="762"/>
      <c r="N80" s="762"/>
      <c r="O80" s="698"/>
      <c r="P80" s="698"/>
      <c r="Q80" s="698"/>
      <c r="R80" s="698"/>
      <c r="S80" s="698"/>
      <c r="T80" s="698"/>
      <c r="U80" s="698"/>
      <c r="V80" s="698"/>
      <c r="W80" s="698"/>
      <c r="X80" s="699"/>
      <c r="Y80" s="292"/>
      <c r="Z80" s="290"/>
      <c r="AA80" s="290"/>
      <c r="AB80" s="291"/>
      <c r="AC80" s="292"/>
      <c r="AD80" s="290"/>
      <c r="AE80" s="290"/>
      <c r="AF80" s="291"/>
    </row>
    <row r="81" spans="1:32" ht="18.75" customHeight="1" x14ac:dyDescent="0.25">
      <c r="A81" s="286"/>
      <c r="B81" s="543"/>
      <c r="C81" s="529"/>
      <c r="D81" s="288"/>
      <c r="E81" s="279"/>
      <c r="F81" s="288"/>
      <c r="G81" s="289"/>
      <c r="H81" s="752"/>
      <c r="I81" s="754"/>
      <c r="J81" s="763"/>
      <c r="K81" s="763"/>
      <c r="L81" s="815"/>
      <c r="M81" s="763"/>
      <c r="N81" s="763"/>
      <c r="O81" s="623"/>
      <c r="P81" s="623"/>
      <c r="Q81" s="623"/>
      <c r="R81" s="623"/>
      <c r="S81" s="623"/>
      <c r="T81" s="623"/>
      <c r="U81" s="623"/>
      <c r="V81" s="623"/>
      <c r="W81" s="623"/>
      <c r="X81" s="700"/>
      <c r="Y81" s="292"/>
      <c r="Z81" s="290"/>
      <c r="AA81" s="290"/>
      <c r="AB81" s="291"/>
      <c r="AC81" s="292"/>
      <c r="AD81" s="290"/>
      <c r="AE81" s="290"/>
      <c r="AF81" s="291"/>
    </row>
    <row r="82" spans="1:32" ht="18.75" customHeight="1" x14ac:dyDescent="0.25">
      <c r="A82" s="286"/>
      <c r="B82" s="543"/>
      <c r="C82" s="529"/>
      <c r="D82" s="288"/>
      <c r="E82" s="279"/>
      <c r="F82" s="288"/>
      <c r="G82" s="289"/>
      <c r="H82" s="751" t="s">
        <v>69</v>
      </c>
      <c r="I82" s="761"/>
      <c r="J82" s="762"/>
      <c r="K82" s="762"/>
      <c r="L82" s="814"/>
      <c r="M82" s="762"/>
      <c r="N82" s="762"/>
      <c r="O82" s="698"/>
      <c r="P82" s="698"/>
      <c r="Q82" s="698"/>
      <c r="R82" s="698"/>
      <c r="S82" s="698"/>
      <c r="T82" s="698"/>
      <c r="U82" s="698"/>
      <c r="V82" s="698"/>
      <c r="W82" s="698"/>
      <c r="X82" s="699"/>
      <c r="Y82" s="292"/>
      <c r="Z82" s="290"/>
      <c r="AA82" s="290"/>
      <c r="AB82" s="291"/>
      <c r="AC82" s="292"/>
      <c r="AD82" s="290"/>
      <c r="AE82" s="290"/>
      <c r="AF82" s="291"/>
    </row>
    <row r="83" spans="1:32" ht="18.75" customHeight="1" x14ac:dyDescent="0.25">
      <c r="A83" s="286"/>
      <c r="B83" s="543"/>
      <c r="C83" s="529"/>
      <c r="D83" s="288"/>
      <c r="E83" s="279"/>
      <c r="F83" s="288"/>
      <c r="G83" s="289"/>
      <c r="H83" s="752"/>
      <c r="I83" s="754"/>
      <c r="J83" s="763"/>
      <c r="K83" s="763"/>
      <c r="L83" s="815"/>
      <c r="M83" s="763"/>
      <c r="N83" s="763"/>
      <c r="O83" s="623"/>
      <c r="P83" s="623"/>
      <c r="Q83" s="623"/>
      <c r="R83" s="623"/>
      <c r="S83" s="623"/>
      <c r="T83" s="623"/>
      <c r="U83" s="623"/>
      <c r="V83" s="623"/>
      <c r="W83" s="623"/>
      <c r="X83" s="700"/>
      <c r="Y83" s="292"/>
      <c r="Z83" s="290"/>
      <c r="AA83" s="290"/>
      <c r="AB83" s="291"/>
      <c r="AC83" s="292"/>
      <c r="AD83" s="290"/>
      <c r="AE83" s="290"/>
      <c r="AF83" s="291"/>
    </row>
    <row r="84" spans="1:32" ht="18.75" customHeight="1" x14ac:dyDescent="0.25">
      <c r="A84" s="286"/>
      <c r="B84" s="543"/>
      <c r="C84" s="529"/>
      <c r="D84" s="288"/>
      <c r="E84" s="279"/>
      <c r="F84" s="288"/>
      <c r="G84" s="289"/>
      <c r="H84" s="751" t="s">
        <v>70</v>
      </c>
      <c r="I84" s="761"/>
      <c r="J84" s="762"/>
      <c r="K84" s="762"/>
      <c r="L84" s="814"/>
      <c r="M84" s="762"/>
      <c r="N84" s="762"/>
      <c r="O84" s="698"/>
      <c r="P84" s="698"/>
      <c r="Q84" s="698"/>
      <c r="R84" s="698"/>
      <c r="S84" s="698"/>
      <c r="T84" s="698"/>
      <c r="U84" s="698"/>
      <c r="V84" s="698"/>
      <c r="W84" s="698"/>
      <c r="X84" s="699"/>
      <c r="Y84" s="292"/>
      <c r="Z84" s="290"/>
      <c r="AA84" s="290"/>
      <c r="AB84" s="291"/>
      <c r="AC84" s="292"/>
      <c r="AD84" s="290"/>
      <c r="AE84" s="290"/>
      <c r="AF84" s="291"/>
    </row>
    <row r="85" spans="1:32" ht="18.75" customHeight="1" x14ac:dyDescent="0.25">
      <c r="A85" s="286"/>
      <c r="B85" s="543"/>
      <c r="C85" s="529"/>
      <c r="D85" s="288"/>
      <c r="E85" s="279"/>
      <c r="F85" s="288"/>
      <c r="G85" s="289"/>
      <c r="H85" s="752"/>
      <c r="I85" s="754"/>
      <c r="J85" s="763"/>
      <c r="K85" s="763"/>
      <c r="L85" s="815"/>
      <c r="M85" s="763"/>
      <c r="N85" s="763"/>
      <c r="O85" s="623"/>
      <c r="P85" s="623"/>
      <c r="Q85" s="623"/>
      <c r="R85" s="623"/>
      <c r="S85" s="623"/>
      <c r="T85" s="623"/>
      <c r="U85" s="623"/>
      <c r="V85" s="623"/>
      <c r="W85" s="623"/>
      <c r="X85" s="700"/>
      <c r="Y85" s="292"/>
      <c r="Z85" s="290"/>
      <c r="AA85" s="290"/>
      <c r="AB85" s="291"/>
      <c r="AC85" s="292"/>
      <c r="AD85" s="290"/>
      <c r="AE85" s="290"/>
      <c r="AF85" s="291"/>
    </row>
    <row r="86" spans="1:32" ht="18.75" customHeight="1" x14ac:dyDescent="0.25">
      <c r="A86" s="286"/>
      <c r="B86" s="543"/>
      <c r="C86" s="529"/>
      <c r="D86" s="288"/>
      <c r="E86" s="279"/>
      <c r="F86" s="288"/>
      <c r="G86" s="289"/>
      <c r="H86" s="751" t="s">
        <v>71</v>
      </c>
      <c r="I86" s="761"/>
      <c r="J86" s="762"/>
      <c r="K86" s="762"/>
      <c r="L86" s="814"/>
      <c r="M86" s="762"/>
      <c r="N86" s="762"/>
      <c r="O86" s="698"/>
      <c r="P86" s="698"/>
      <c r="Q86" s="698"/>
      <c r="R86" s="698"/>
      <c r="S86" s="698"/>
      <c r="T86" s="698"/>
      <c r="U86" s="698"/>
      <c r="V86" s="698"/>
      <c r="W86" s="698"/>
      <c r="X86" s="699"/>
      <c r="Y86" s="292"/>
      <c r="Z86" s="290"/>
      <c r="AA86" s="290"/>
      <c r="AB86" s="291"/>
      <c r="AC86" s="292"/>
      <c r="AD86" s="290"/>
      <c r="AE86" s="290"/>
      <c r="AF86" s="291"/>
    </row>
    <row r="87" spans="1:32" ht="18.75" customHeight="1" x14ac:dyDescent="0.25">
      <c r="A87" s="286"/>
      <c r="B87" s="543"/>
      <c r="C87" s="529"/>
      <c r="D87" s="537" t="s">
        <v>10</v>
      </c>
      <c r="E87" s="279" t="s">
        <v>72</v>
      </c>
      <c r="F87" s="288"/>
      <c r="G87" s="289"/>
      <c r="H87" s="752"/>
      <c r="I87" s="754"/>
      <c r="J87" s="763"/>
      <c r="K87" s="763"/>
      <c r="L87" s="815"/>
      <c r="M87" s="763"/>
      <c r="N87" s="763"/>
      <c r="O87" s="623"/>
      <c r="P87" s="623"/>
      <c r="Q87" s="623"/>
      <c r="R87" s="623"/>
      <c r="S87" s="623"/>
      <c r="T87" s="623"/>
      <c r="U87" s="623"/>
      <c r="V87" s="623"/>
      <c r="W87" s="623"/>
      <c r="X87" s="700"/>
      <c r="Y87" s="292"/>
      <c r="Z87" s="290"/>
      <c r="AA87" s="290"/>
      <c r="AB87" s="291"/>
      <c r="AC87" s="292"/>
      <c r="AD87" s="290"/>
      <c r="AE87" s="290"/>
      <c r="AF87" s="291"/>
    </row>
    <row r="88" spans="1:32" ht="18.75" customHeight="1" x14ac:dyDescent="0.25">
      <c r="A88" s="535" t="s">
        <v>10</v>
      </c>
      <c r="B88" s="543">
        <v>15</v>
      </c>
      <c r="C88" s="529" t="s">
        <v>73</v>
      </c>
      <c r="D88" s="537" t="s">
        <v>10</v>
      </c>
      <c r="E88" s="279" t="s">
        <v>74</v>
      </c>
      <c r="F88" s="288"/>
      <c r="G88" s="289"/>
      <c r="H88" s="298" t="s">
        <v>75</v>
      </c>
      <c r="I88" s="327"/>
      <c r="J88" s="621" t="s">
        <v>985</v>
      </c>
      <c r="K88" s="621"/>
      <c r="L88" s="704"/>
      <c r="M88" s="621"/>
      <c r="N88" s="625"/>
      <c r="O88" s="625"/>
      <c r="P88" s="625"/>
      <c r="Q88" s="625"/>
      <c r="R88" s="625"/>
      <c r="S88" s="625"/>
      <c r="T88" s="625"/>
      <c r="U88" s="625"/>
      <c r="V88" s="625"/>
      <c r="W88" s="625"/>
      <c r="X88" s="705"/>
      <c r="Y88" s="292"/>
      <c r="Z88" s="290"/>
      <c r="AA88" s="290"/>
      <c r="AB88" s="291"/>
      <c r="AC88" s="292"/>
      <c r="AD88" s="290"/>
      <c r="AE88" s="290"/>
      <c r="AF88" s="291"/>
    </row>
    <row r="89" spans="1:32" ht="18.75" customHeight="1" x14ac:dyDescent="0.25">
      <c r="A89" s="286"/>
      <c r="B89" s="543"/>
      <c r="C89" s="529"/>
      <c r="D89" s="537" t="s">
        <v>10</v>
      </c>
      <c r="E89" s="279" t="s">
        <v>76</v>
      </c>
      <c r="F89" s="288"/>
      <c r="G89" s="289"/>
      <c r="H89" s="541" t="s">
        <v>77</v>
      </c>
      <c r="I89" s="537"/>
      <c r="J89" s="621" t="s">
        <v>984</v>
      </c>
      <c r="K89" s="623"/>
      <c r="L89" s="704"/>
      <c r="M89" s="623"/>
      <c r="N89" s="621"/>
      <c r="O89" s="624"/>
      <c r="P89" s="621"/>
      <c r="Q89" s="625"/>
      <c r="R89" s="625"/>
      <c r="S89" s="625"/>
      <c r="T89" s="625"/>
      <c r="U89" s="625"/>
      <c r="V89" s="625"/>
      <c r="W89" s="625"/>
      <c r="X89" s="705"/>
      <c r="Y89" s="292"/>
      <c r="Z89" s="290"/>
      <c r="AA89" s="290"/>
      <c r="AB89" s="291"/>
      <c r="AC89" s="292"/>
      <c r="AD89" s="290"/>
      <c r="AE89" s="290"/>
      <c r="AF89" s="291"/>
    </row>
    <row r="90" spans="1:32" ht="18.75" customHeight="1" x14ac:dyDescent="0.25">
      <c r="A90" s="286"/>
      <c r="B90" s="543"/>
      <c r="C90" s="529"/>
      <c r="D90" s="288"/>
      <c r="E90" s="279"/>
      <c r="F90" s="288"/>
      <c r="G90" s="289"/>
      <c r="H90" s="541" t="s">
        <v>78</v>
      </c>
      <c r="I90" s="522"/>
      <c r="J90" s="621" t="s">
        <v>986</v>
      </c>
      <c r="K90" s="621"/>
      <c r="L90" s="624"/>
      <c r="M90" s="621"/>
      <c r="N90" s="625"/>
      <c r="O90" s="625"/>
      <c r="P90" s="625"/>
      <c r="Q90" s="625"/>
      <c r="R90" s="625"/>
      <c r="S90" s="625"/>
      <c r="T90" s="625"/>
      <c r="U90" s="625"/>
      <c r="V90" s="625"/>
      <c r="W90" s="625"/>
      <c r="X90" s="705"/>
      <c r="Y90" s="292"/>
      <c r="Z90" s="290"/>
      <c r="AA90" s="290"/>
      <c r="AB90" s="291"/>
      <c r="AC90" s="292"/>
      <c r="AD90" s="290"/>
      <c r="AE90" s="290"/>
      <c r="AF90" s="291"/>
    </row>
    <row r="91" spans="1:32" ht="18.75" customHeight="1" x14ac:dyDescent="0.25">
      <c r="A91" s="286"/>
      <c r="B91" s="543"/>
      <c r="C91" s="529"/>
      <c r="D91" s="288"/>
      <c r="E91" s="889" t="s">
        <v>994</v>
      </c>
      <c r="F91" s="288"/>
      <c r="G91" s="289"/>
      <c r="H91" s="541" t="s">
        <v>79</v>
      </c>
      <c r="I91" s="522"/>
      <c r="J91" s="621"/>
      <c r="K91" s="621"/>
      <c r="L91" s="706"/>
      <c r="M91" s="621"/>
      <c r="N91" s="621"/>
      <c r="O91" s="624"/>
      <c r="P91" s="621"/>
      <c r="Q91" s="625"/>
      <c r="R91" s="625"/>
      <c r="S91" s="625"/>
      <c r="T91" s="625"/>
      <c r="U91" s="625"/>
      <c r="V91" s="625"/>
      <c r="W91" s="625"/>
      <c r="X91" s="705"/>
      <c r="Y91" s="292"/>
      <c r="Z91" s="290"/>
      <c r="AA91" s="290"/>
      <c r="AB91" s="291"/>
      <c r="AC91" s="292"/>
      <c r="AD91" s="290"/>
      <c r="AE91" s="290"/>
      <c r="AF91" s="291"/>
    </row>
    <row r="92" spans="1:32" ht="18.75" customHeight="1" x14ac:dyDescent="0.25">
      <c r="A92" s="286"/>
      <c r="B92" s="543"/>
      <c r="C92" s="529"/>
      <c r="D92" s="288"/>
      <c r="E92" s="889"/>
      <c r="F92" s="288"/>
      <c r="G92" s="289"/>
      <c r="H92" s="541" t="s">
        <v>80</v>
      </c>
      <c r="I92" s="522"/>
      <c r="J92" s="621" t="s">
        <v>987</v>
      </c>
      <c r="K92" s="621"/>
      <c r="L92" s="706"/>
      <c r="M92" s="621"/>
      <c r="N92" s="734"/>
      <c r="O92" s="734"/>
      <c r="P92" s="624"/>
      <c r="Q92" s="621"/>
      <c r="R92" s="734"/>
      <c r="S92" s="734"/>
      <c r="T92" s="734"/>
      <c r="U92" s="734"/>
      <c r="V92" s="734"/>
      <c r="W92" s="734"/>
      <c r="X92" s="735"/>
      <c r="Y92" s="292"/>
      <c r="Z92" s="290"/>
      <c r="AA92" s="290"/>
      <c r="AB92" s="291"/>
      <c r="AC92" s="292"/>
      <c r="AD92" s="290"/>
      <c r="AE92" s="290"/>
      <c r="AF92" s="291"/>
    </row>
    <row r="93" spans="1:32" ht="18.75" customHeight="1" x14ac:dyDescent="0.25">
      <c r="A93" s="286"/>
      <c r="B93" s="543"/>
      <c r="C93" s="529"/>
      <c r="D93" s="288"/>
      <c r="E93" s="889"/>
      <c r="F93" s="288"/>
      <c r="G93" s="289"/>
      <c r="H93" s="541" t="s">
        <v>81</v>
      </c>
      <c r="I93" s="522"/>
      <c r="J93" s="621"/>
      <c r="K93" s="621"/>
      <c r="L93" s="704"/>
      <c r="M93" s="621"/>
      <c r="N93" s="625"/>
      <c r="O93" s="625"/>
      <c r="P93" s="625"/>
      <c r="Q93" s="625"/>
      <c r="R93" s="625"/>
      <c r="S93" s="625"/>
      <c r="T93" s="625"/>
      <c r="U93" s="625"/>
      <c r="V93" s="625"/>
      <c r="W93" s="625"/>
      <c r="X93" s="705"/>
      <c r="Y93" s="292"/>
      <c r="Z93" s="290"/>
      <c r="AA93" s="290"/>
      <c r="AB93" s="291"/>
      <c r="AC93" s="292"/>
      <c r="AD93" s="290"/>
      <c r="AE93" s="290"/>
      <c r="AF93" s="291"/>
    </row>
    <row r="94" spans="1:32" ht="18.75" customHeight="1" x14ac:dyDescent="0.25">
      <c r="A94" s="286"/>
      <c r="B94" s="543"/>
      <c r="C94" s="529"/>
      <c r="D94" s="288"/>
      <c r="E94" s="279"/>
      <c r="F94" s="288"/>
      <c r="G94" s="289"/>
      <c r="H94" s="540" t="s">
        <v>82</v>
      </c>
      <c r="I94" s="522"/>
      <c r="J94" s="621" t="s">
        <v>988</v>
      </c>
      <c r="K94" s="621"/>
      <c r="L94" s="624"/>
      <c r="M94" s="621"/>
      <c r="N94" s="625"/>
      <c r="O94" s="625"/>
      <c r="P94" s="625"/>
      <c r="Q94" s="625"/>
      <c r="R94" s="625"/>
      <c r="S94" s="625"/>
      <c r="T94" s="625"/>
      <c r="U94" s="625"/>
      <c r="V94" s="625"/>
      <c r="W94" s="625"/>
      <c r="X94" s="705"/>
      <c r="Y94" s="292"/>
      <c r="Z94" s="290"/>
      <c r="AA94" s="290"/>
      <c r="AB94" s="291"/>
      <c r="AC94" s="292"/>
      <c r="AD94" s="290"/>
      <c r="AE94" s="290"/>
      <c r="AF94" s="291"/>
    </row>
    <row r="95" spans="1:32" ht="18.75" customHeight="1" x14ac:dyDescent="0.25">
      <c r="A95" s="286"/>
      <c r="B95" s="543"/>
      <c r="C95" s="529"/>
      <c r="D95" s="288"/>
      <c r="E95" s="279"/>
      <c r="F95" s="288"/>
      <c r="G95" s="289"/>
      <c r="H95" s="540" t="s">
        <v>83</v>
      </c>
      <c r="I95" s="327"/>
      <c r="J95" s="621"/>
      <c r="K95" s="621"/>
      <c r="L95" s="704"/>
      <c r="M95" s="621"/>
      <c r="N95" s="625"/>
      <c r="O95" s="625"/>
      <c r="P95" s="625"/>
      <c r="Q95" s="625"/>
      <c r="R95" s="625"/>
      <c r="S95" s="625"/>
      <c r="T95" s="625"/>
      <c r="U95" s="625"/>
      <c r="V95" s="625"/>
      <c r="W95" s="625"/>
      <c r="X95" s="705"/>
      <c r="Y95" s="292"/>
      <c r="Z95" s="290"/>
      <c r="AA95" s="290"/>
      <c r="AB95" s="291"/>
      <c r="AC95" s="292"/>
      <c r="AD95" s="290"/>
      <c r="AE95" s="290"/>
      <c r="AF95" s="291"/>
    </row>
    <row r="96" spans="1:32" ht="18.75" customHeight="1" x14ac:dyDescent="0.25">
      <c r="A96" s="286"/>
      <c r="B96" s="543"/>
      <c r="C96" s="529"/>
      <c r="D96" s="288"/>
      <c r="E96" s="279"/>
      <c r="F96" s="288"/>
      <c r="G96" s="289"/>
      <c r="H96" s="310" t="s">
        <v>84</v>
      </c>
      <c r="I96" s="329"/>
      <c r="J96" s="621" t="s">
        <v>1000</v>
      </c>
      <c r="K96" s="621"/>
      <c r="L96" s="716"/>
      <c r="M96" s="621"/>
      <c r="N96" s="625"/>
      <c r="O96" s="625"/>
      <c r="P96" s="625"/>
      <c r="Q96" s="625"/>
      <c r="R96" s="625"/>
      <c r="S96" s="625"/>
      <c r="T96" s="625"/>
      <c r="U96" s="625"/>
      <c r="V96" s="625"/>
      <c r="W96" s="625"/>
      <c r="X96" s="705"/>
      <c r="Y96" s="292"/>
      <c r="Z96" s="290"/>
      <c r="AA96" s="290"/>
      <c r="AB96" s="291"/>
      <c r="AC96" s="292"/>
      <c r="AD96" s="290"/>
      <c r="AE96" s="290"/>
      <c r="AF96" s="291"/>
    </row>
    <row r="97" spans="1:32" ht="18.75" customHeight="1" x14ac:dyDescent="0.25">
      <c r="A97" s="286"/>
      <c r="B97" s="543"/>
      <c r="C97" s="529"/>
      <c r="D97" s="288"/>
      <c r="E97" s="279"/>
      <c r="F97" s="288"/>
      <c r="G97" s="289"/>
      <c r="H97" s="541" t="s">
        <v>85</v>
      </c>
      <c r="I97" s="327"/>
      <c r="J97" s="621" t="s">
        <v>1000</v>
      </c>
      <c r="K97" s="621"/>
      <c r="L97" s="716"/>
      <c r="M97" s="621"/>
      <c r="N97" s="625"/>
      <c r="O97" s="625"/>
      <c r="P97" s="625"/>
      <c r="Q97" s="625"/>
      <c r="R97" s="625"/>
      <c r="S97" s="625"/>
      <c r="T97" s="625"/>
      <c r="U97" s="625"/>
      <c r="V97" s="625"/>
      <c r="W97" s="625"/>
      <c r="X97" s="705"/>
      <c r="Y97" s="292"/>
      <c r="Z97" s="290"/>
      <c r="AA97" s="290"/>
      <c r="AB97" s="291"/>
      <c r="AC97" s="292"/>
      <c r="AD97" s="290"/>
      <c r="AE97" s="290"/>
      <c r="AF97" s="291"/>
    </row>
    <row r="98" spans="1:32" ht="18.75" customHeight="1" x14ac:dyDescent="0.25">
      <c r="A98" s="286"/>
      <c r="B98" s="543"/>
      <c r="C98" s="529"/>
      <c r="D98" s="288"/>
      <c r="E98" s="279"/>
      <c r="F98" s="288"/>
      <c r="G98" s="289"/>
      <c r="H98" s="541" t="s">
        <v>86</v>
      </c>
      <c r="I98" s="537"/>
      <c r="J98" s="621"/>
      <c r="K98" s="621"/>
      <c r="L98" s="716"/>
      <c r="M98" s="621"/>
      <c r="N98" s="625"/>
      <c r="O98" s="625"/>
      <c r="P98" s="625"/>
      <c r="Q98" s="625"/>
      <c r="R98" s="625"/>
      <c r="S98" s="625"/>
      <c r="T98" s="625"/>
      <c r="U98" s="625"/>
      <c r="V98" s="625"/>
      <c r="W98" s="625"/>
      <c r="X98" s="705"/>
      <c r="Y98" s="292"/>
      <c r="Z98" s="290"/>
      <c r="AA98" s="290"/>
      <c r="AB98" s="291"/>
      <c r="AC98" s="292"/>
      <c r="AD98" s="290"/>
      <c r="AE98" s="290"/>
      <c r="AF98" s="291"/>
    </row>
    <row r="99" spans="1:32" ht="18.75" customHeight="1" x14ac:dyDescent="0.25">
      <c r="A99" s="286"/>
      <c r="B99" s="543"/>
      <c r="C99" s="529"/>
      <c r="D99" s="288"/>
      <c r="E99" s="279"/>
      <c r="F99" s="288"/>
      <c r="G99" s="289"/>
      <c r="H99" s="540" t="s">
        <v>87</v>
      </c>
      <c r="I99" s="327"/>
      <c r="J99" s="621" t="s">
        <v>981</v>
      </c>
      <c r="K99" s="621"/>
      <c r="L99" s="624"/>
      <c r="M99" s="621"/>
      <c r="N99" s="621"/>
      <c r="O99" s="624"/>
      <c r="P99" s="621"/>
      <c r="Q99" s="621"/>
      <c r="R99" s="624"/>
      <c r="S99" s="621"/>
      <c r="T99" s="621"/>
      <c r="U99" s="625"/>
      <c r="V99" s="625"/>
      <c r="W99" s="625"/>
      <c r="X99" s="705"/>
      <c r="Y99" s="292"/>
      <c r="Z99" s="290"/>
      <c r="AA99" s="290"/>
      <c r="AB99" s="291"/>
      <c r="AC99" s="292"/>
      <c r="AD99" s="290"/>
      <c r="AE99" s="290"/>
      <c r="AF99" s="291"/>
    </row>
    <row r="100" spans="1:32" ht="18.75" customHeight="1" x14ac:dyDescent="0.25">
      <c r="A100" s="286"/>
      <c r="B100" s="543"/>
      <c r="C100" s="287"/>
      <c r="D100" s="374"/>
      <c r="E100" s="279"/>
      <c r="F100" s="288"/>
      <c r="G100" s="289"/>
      <c r="H100" s="298" t="s">
        <v>39</v>
      </c>
      <c r="I100" s="327"/>
      <c r="J100" s="621" t="s">
        <v>1006</v>
      </c>
      <c r="K100" s="621"/>
      <c r="L100" s="704"/>
      <c r="M100" s="621"/>
      <c r="N100" s="621"/>
      <c r="O100" s="704"/>
      <c r="P100" s="621"/>
      <c r="Q100" s="621"/>
      <c r="R100" s="704"/>
      <c r="S100" s="621"/>
      <c r="T100" s="621"/>
      <c r="U100" s="621"/>
      <c r="V100" s="621"/>
      <c r="W100" s="621"/>
      <c r="X100" s="697"/>
      <c r="Y100" s="292"/>
      <c r="Z100" s="290"/>
      <c r="AA100" s="290"/>
      <c r="AB100" s="291"/>
      <c r="AC100" s="292"/>
      <c r="AD100" s="290"/>
      <c r="AE100" s="290"/>
      <c r="AF100" s="291"/>
    </row>
    <row r="101" spans="1:32" ht="18.75" customHeight="1" x14ac:dyDescent="0.25">
      <c r="A101" s="286"/>
      <c r="B101" s="543"/>
      <c r="C101" s="287"/>
      <c r="D101" s="374"/>
      <c r="E101" s="279"/>
      <c r="F101" s="288"/>
      <c r="G101" s="289"/>
      <c r="H101" s="520" t="s">
        <v>40</v>
      </c>
      <c r="I101" s="522"/>
      <c r="J101" s="621" t="s">
        <v>1006</v>
      </c>
      <c r="K101" s="698"/>
      <c r="L101" s="706"/>
      <c r="M101" s="698"/>
      <c r="N101" s="698"/>
      <c r="O101" s="706"/>
      <c r="P101" s="698"/>
      <c r="Q101" s="698"/>
      <c r="R101" s="706"/>
      <c r="S101" s="698"/>
      <c r="T101" s="698"/>
      <c r="U101" s="698"/>
      <c r="V101" s="698"/>
      <c r="W101" s="698"/>
      <c r="X101" s="699"/>
      <c r="Y101" s="292"/>
      <c r="Z101" s="290"/>
      <c r="AA101" s="290"/>
      <c r="AB101" s="291"/>
      <c r="AC101" s="292"/>
      <c r="AD101" s="290"/>
      <c r="AE101" s="290"/>
      <c r="AF101" s="291"/>
    </row>
    <row r="102" spans="1:32" ht="18.75" customHeight="1" x14ac:dyDescent="0.25">
      <c r="A102" s="299"/>
      <c r="B102" s="527"/>
      <c r="C102" s="300"/>
      <c r="D102" s="373"/>
      <c r="E102" s="301"/>
      <c r="F102" s="302"/>
      <c r="G102" s="303"/>
      <c r="H102" s="304" t="s">
        <v>41</v>
      </c>
      <c r="I102" s="336"/>
      <c r="J102" s="621" t="s">
        <v>1006</v>
      </c>
      <c r="K102" s="626"/>
      <c r="L102" s="707"/>
      <c r="M102" s="626"/>
      <c r="N102" s="626"/>
      <c r="O102" s="626"/>
      <c r="P102" s="626"/>
      <c r="Q102" s="708"/>
      <c r="R102" s="626"/>
      <c r="S102" s="626"/>
      <c r="T102" s="626"/>
      <c r="U102" s="626"/>
      <c r="V102" s="626"/>
      <c r="W102" s="626"/>
      <c r="X102" s="709"/>
      <c r="Y102" s="307"/>
      <c r="Z102" s="308"/>
      <c r="AA102" s="308"/>
      <c r="AB102" s="309"/>
      <c r="AC102" s="307"/>
      <c r="AD102" s="308"/>
      <c r="AE102" s="308"/>
      <c r="AF102" s="309"/>
    </row>
    <row r="103" spans="1:32" ht="18.75" customHeight="1" x14ac:dyDescent="0.25">
      <c r="A103" s="280"/>
      <c r="B103" s="525"/>
      <c r="C103" s="281"/>
      <c r="D103" s="282"/>
      <c r="E103" s="277"/>
      <c r="F103" s="282"/>
      <c r="G103" s="315"/>
      <c r="H103" s="818" t="s">
        <v>88</v>
      </c>
      <c r="I103" s="534"/>
      <c r="J103" s="863" t="s">
        <v>971</v>
      </c>
      <c r="K103" s="863"/>
      <c r="L103" s="863"/>
      <c r="M103" s="863"/>
      <c r="N103" s="863"/>
      <c r="O103" s="863"/>
      <c r="P103" s="863"/>
      <c r="Q103" s="863"/>
      <c r="R103" s="863"/>
      <c r="S103" s="863"/>
      <c r="T103" s="863"/>
      <c r="U103" s="863"/>
      <c r="V103" s="863"/>
      <c r="W103" s="863"/>
      <c r="X103" s="864"/>
      <c r="Y103" s="534" t="s">
        <v>10</v>
      </c>
      <c r="Z103" s="275" t="s">
        <v>20</v>
      </c>
      <c r="AA103" s="275"/>
      <c r="AB103" s="285"/>
      <c r="AC103" s="820"/>
      <c r="AD103" s="820"/>
      <c r="AE103" s="820"/>
      <c r="AF103" s="820"/>
    </row>
    <row r="104" spans="1:32" ht="18.75" customHeight="1" x14ac:dyDescent="0.25">
      <c r="A104" s="286"/>
      <c r="B104" s="543"/>
      <c r="C104" s="287"/>
      <c r="D104" s="374"/>
      <c r="E104" s="279"/>
      <c r="F104" s="374"/>
      <c r="G104" s="375"/>
      <c r="H104" s="819"/>
      <c r="I104" s="537"/>
      <c r="J104" s="763"/>
      <c r="K104" s="763"/>
      <c r="L104" s="763"/>
      <c r="M104" s="763"/>
      <c r="N104" s="763"/>
      <c r="O104" s="763"/>
      <c r="P104" s="763"/>
      <c r="Q104" s="763"/>
      <c r="R104" s="763"/>
      <c r="S104" s="763"/>
      <c r="T104" s="763"/>
      <c r="U104" s="763"/>
      <c r="V104" s="763"/>
      <c r="W104" s="763"/>
      <c r="X104" s="865"/>
      <c r="Y104" s="537" t="s">
        <v>10</v>
      </c>
      <c r="Z104" s="278" t="s">
        <v>21</v>
      </c>
      <c r="AA104" s="290"/>
      <c r="AB104" s="291"/>
      <c r="AC104" s="821"/>
      <c r="AD104" s="821"/>
      <c r="AE104" s="821"/>
      <c r="AF104" s="821"/>
    </row>
    <row r="105" spans="1:32" ht="18.75" customHeight="1" x14ac:dyDescent="0.25">
      <c r="A105" s="286"/>
      <c r="B105" s="543"/>
      <c r="C105" s="287"/>
      <c r="D105" s="374"/>
      <c r="E105" s="279"/>
      <c r="F105" s="374"/>
      <c r="G105" s="375"/>
      <c r="H105" s="824" t="s">
        <v>66</v>
      </c>
      <c r="I105" s="825"/>
      <c r="J105" s="867" t="s">
        <v>996</v>
      </c>
      <c r="K105" s="867"/>
      <c r="L105" s="867"/>
      <c r="M105" s="867"/>
      <c r="N105" s="867"/>
      <c r="O105" s="867"/>
      <c r="P105" s="867"/>
      <c r="Q105" s="867"/>
      <c r="R105" s="867"/>
      <c r="S105" s="867"/>
      <c r="T105" s="867"/>
      <c r="U105" s="867"/>
      <c r="V105" s="867"/>
      <c r="W105" s="867"/>
      <c r="X105" s="868"/>
      <c r="Y105" s="292"/>
      <c r="Z105" s="290"/>
      <c r="AA105" s="290"/>
      <c r="AB105" s="291"/>
      <c r="AC105" s="822"/>
      <c r="AD105" s="822"/>
      <c r="AE105" s="822"/>
      <c r="AF105" s="822"/>
    </row>
    <row r="106" spans="1:32" ht="18.75" customHeight="1" x14ac:dyDescent="0.25">
      <c r="A106" s="286"/>
      <c r="B106" s="543"/>
      <c r="C106" s="287"/>
      <c r="D106" s="374"/>
      <c r="E106" s="279"/>
      <c r="F106" s="374"/>
      <c r="G106" s="375"/>
      <c r="H106" s="824"/>
      <c r="I106" s="826"/>
      <c r="J106" s="869"/>
      <c r="K106" s="869"/>
      <c r="L106" s="869"/>
      <c r="M106" s="869"/>
      <c r="N106" s="869"/>
      <c r="O106" s="869"/>
      <c r="P106" s="869"/>
      <c r="Q106" s="869"/>
      <c r="R106" s="869"/>
      <c r="S106" s="869"/>
      <c r="T106" s="869"/>
      <c r="U106" s="869"/>
      <c r="V106" s="869"/>
      <c r="W106" s="869"/>
      <c r="X106" s="870"/>
      <c r="Y106" s="292"/>
      <c r="Z106" s="290"/>
      <c r="AA106" s="290"/>
      <c r="AB106" s="291"/>
      <c r="AC106" s="822"/>
      <c r="AD106" s="822"/>
      <c r="AE106" s="822"/>
      <c r="AF106" s="822"/>
    </row>
    <row r="107" spans="1:32" ht="18.75" customHeight="1" x14ac:dyDescent="0.25">
      <c r="A107" s="286"/>
      <c r="B107" s="543"/>
      <c r="C107" s="287"/>
      <c r="D107" s="374"/>
      <c r="E107" s="279"/>
      <c r="F107" s="374"/>
      <c r="G107" s="375"/>
      <c r="H107" s="824"/>
      <c r="I107" s="827"/>
      <c r="J107" s="871"/>
      <c r="K107" s="871"/>
      <c r="L107" s="871"/>
      <c r="M107" s="871"/>
      <c r="N107" s="871"/>
      <c r="O107" s="871"/>
      <c r="P107" s="871"/>
      <c r="Q107" s="871"/>
      <c r="R107" s="871"/>
      <c r="S107" s="871"/>
      <c r="T107" s="871"/>
      <c r="U107" s="871"/>
      <c r="V107" s="871"/>
      <c r="W107" s="871"/>
      <c r="X107" s="872"/>
      <c r="Y107" s="292"/>
      <c r="Z107" s="290"/>
      <c r="AA107" s="290"/>
      <c r="AB107" s="291"/>
      <c r="AC107" s="822"/>
      <c r="AD107" s="822"/>
      <c r="AE107" s="822"/>
      <c r="AF107" s="822"/>
    </row>
    <row r="108" spans="1:32" ht="18.75" customHeight="1" x14ac:dyDescent="0.25">
      <c r="A108" s="286"/>
      <c r="B108" s="543"/>
      <c r="C108" s="287"/>
      <c r="D108" s="374"/>
      <c r="E108" s="279"/>
      <c r="F108" s="374"/>
      <c r="G108" s="375"/>
      <c r="H108" s="540" t="s">
        <v>89</v>
      </c>
      <c r="I108" s="552"/>
      <c r="J108" s="726" t="s">
        <v>970</v>
      </c>
      <c r="K108" s="621"/>
      <c r="L108" s="635"/>
      <c r="M108" s="704"/>
      <c r="N108" s="621"/>
      <c r="O108" s="625"/>
      <c r="P108" s="625"/>
      <c r="Q108" s="625"/>
      <c r="R108" s="625"/>
      <c r="S108" s="625"/>
      <c r="T108" s="625"/>
      <c r="U108" s="625"/>
      <c r="V108" s="625"/>
      <c r="W108" s="625"/>
      <c r="X108" s="705"/>
      <c r="Y108" s="292"/>
      <c r="Z108" s="290"/>
      <c r="AA108" s="290"/>
      <c r="AB108" s="291"/>
      <c r="AC108" s="822"/>
      <c r="AD108" s="822"/>
      <c r="AE108" s="822"/>
      <c r="AF108" s="822"/>
    </row>
    <row r="109" spans="1:32" ht="18.75" customHeight="1" x14ac:dyDescent="0.25">
      <c r="A109" s="286"/>
      <c r="B109" s="543"/>
      <c r="C109" s="287"/>
      <c r="D109" s="537" t="s">
        <v>10</v>
      </c>
      <c r="E109" s="279" t="s">
        <v>90</v>
      </c>
      <c r="F109" s="374"/>
      <c r="G109" s="375"/>
      <c r="H109" s="320" t="s">
        <v>91</v>
      </c>
      <c r="I109" s="327"/>
      <c r="J109" s="621" t="s">
        <v>1000</v>
      </c>
      <c r="K109" s="621"/>
      <c r="L109" s="704"/>
      <c r="M109" s="621"/>
      <c r="N109" s="625"/>
      <c r="O109" s="625"/>
      <c r="P109" s="625"/>
      <c r="Q109" s="625"/>
      <c r="R109" s="625"/>
      <c r="S109" s="625"/>
      <c r="T109" s="625"/>
      <c r="U109" s="625"/>
      <c r="V109" s="625"/>
      <c r="W109" s="625"/>
      <c r="X109" s="705"/>
      <c r="Y109" s="292"/>
      <c r="Z109" s="290"/>
      <c r="AA109" s="290"/>
      <c r="AB109" s="291"/>
      <c r="AC109" s="822"/>
      <c r="AD109" s="822"/>
      <c r="AE109" s="822"/>
      <c r="AF109" s="822"/>
    </row>
    <row r="110" spans="1:32" ht="18.75" customHeight="1" x14ac:dyDescent="0.25">
      <c r="A110" s="286"/>
      <c r="B110" s="543"/>
      <c r="C110" s="287"/>
      <c r="D110" s="537" t="s">
        <v>10</v>
      </c>
      <c r="E110" s="279" t="s">
        <v>92</v>
      </c>
      <c r="F110" s="374"/>
      <c r="G110" s="375"/>
      <c r="H110" s="541" t="s">
        <v>77</v>
      </c>
      <c r="I110" s="327"/>
      <c r="J110" s="621" t="s">
        <v>1001</v>
      </c>
      <c r="K110" s="621"/>
      <c r="L110" s="704"/>
      <c r="M110" s="621"/>
      <c r="N110" s="621"/>
      <c r="O110" s="704"/>
      <c r="P110" s="621"/>
      <c r="Q110" s="625"/>
      <c r="R110" s="625"/>
      <c r="S110" s="625"/>
      <c r="T110" s="625"/>
      <c r="U110" s="625"/>
      <c r="V110" s="625"/>
      <c r="W110" s="625"/>
      <c r="X110" s="705"/>
      <c r="Y110" s="292"/>
      <c r="Z110" s="290"/>
      <c r="AA110" s="290"/>
      <c r="AB110" s="291"/>
      <c r="AC110" s="822"/>
      <c r="AD110" s="822"/>
      <c r="AE110" s="822"/>
      <c r="AF110" s="822"/>
    </row>
    <row r="111" spans="1:32" ht="18.75" customHeight="1" x14ac:dyDescent="0.25">
      <c r="A111" s="286"/>
      <c r="B111" s="543"/>
      <c r="C111" s="287"/>
      <c r="D111" s="537" t="s">
        <v>10</v>
      </c>
      <c r="E111" s="279" t="s">
        <v>93</v>
      </c>
      <c r="F111" s="374"/>
      <c r="G111" s="375"/>
      <c r="H111" s="828" t="s">
        <v>94</v>
      </c>
      <c r="I111" s="522"/>
      <c r="J111" s="698"/>
      <c r="K111" s="698"/>
      <c r="L111" s="706"/>
      <c r="M111" s="698"/>
      <c r="N111" s="736"/>
      <c r="O111" s="736"/>
      <c r="P111" s="706"/>
      <c r="Q111" s="698"/>
      <c r="R111" s="722"/>
      <c r="S111" s="722"/>
      <c r="T111" s="722"/>
      <c r="U111" s="722"/>
      <c r="V111" s="722"/>
      <c r="W111" s="722"/>
      <c r="X111" s="724"/>
      <c r="Y111" s="292"/>
      <c r="Z111" s="290"/>
      <c r="AA111" s="290"/>
      <c r="AB111" s="291"/>
      <c r="AC111" s="822"/>
      <c r="AD111" s="822"/>
      <c r="AE111" s="822"/>
      <c r="AF111" s="822"/>
    </row>
    <row r="112" spans="1:32" ht="18.75" customHeight="1" x14ac:dyDescent="0.25">
      <c r="A112" s="286"/>
      <c r="B112" s="543"/>
      <c r="C112" s="287"/>
      <c r="D112" s="537" t="s">
        <v>10</v>
      </c>
      <c r="E112" s="279" t="s">
        <v>95</v>
      </c>
      <c r="F112" s="374"/>
      <c r="G112" s="375"/>
      <c r="H112" s="829"/>
      <c r="I112" s="523"/>
      <c r="J112" s="623"/>
      <c r="K112" s="623"/>
      <c r="L112" s="639"/>
      <c r="M112" s="716"/>
      <c r="N112" s="623"/>
      <c r="O112" s="737"/>
      <c r="P112" s="639"/>
      <c r="Q112" s="623"/>
      <c r="R112" s="636"/>
      <c r="S112" s="636"/>
      <c r="T112" s="636"/>
      <c r="U112" s="636"/>
      <c r="V112" s="636"/>
      <c r="W112" s="636"/>
      <c r="X112" s="637"/>
      <c r="Y112" s="292"/>
      <c r="Z112" s="290"/>
      <c r="AA112" s="290"/>
      <c r="AB112" s="291"/>
      <c r="AC112" s="822"/>
      <c r="AD112" s="822"/>
      <c r="AE112" s="822"/>
      <c r="AF112" s="822"/>
    </row>
    <row r="113" spans="1:32" ht="18.75" customHeight="1" x14ac:dyDescent="0.25">
      <c r="A113" s="535" t="s">
        <v>10</v>
      </c>
      <c r="B113" s="543">
        <v>16</v>
      </c>
      <c r="C113" s="287" t="s">
        <v>96</v>
      </c>
      <c r="D113" s="537" t="s">
        <v>10</v>
      </c>
      <c r="E113" s="279" t="s">
        <v>97</v>
      </c>
      <c r="F113" s="374"/>
      <c r="G113" s="375"/>
      <c r="H113" s="320" t="s">
        <v>98</v>
      </c>
      <c r="I113" s="329"/>
      <c r="J113" s="621"/>
      <c r="K113" s="621"/>
      <c r="L113" s="704"/>
      <c r="M113" s="621"/>
      <c r="N113" s="621"/>
      <c r="O113" s="704"/>
      <c r="P113" s="621"/>
      <c r="Q113" s="625"/>
      <c r="R113" s="625"/>
      <c r="S113" s="625"/>
      <c r="T113" s="625"/>
      <c r="U113" s="625"/>
      <c r="V113" s="625"/>
      <c r="W113" s="625"/>
      <c r="X113" s="705"/>
      <c r="Y113" s="292"/>
      <c r="Z113" s="290"/>
      <c r="AA113" s="290"/>
      <c r="AB113" s="291"/>
      <c r="AC113" s="822"/>
      <c r="AD113" s="822"/>
      <c r="AE113" s="822"/>
      <c r="AF113" s="822"/>
    </row>
    <row r="114" spans="1:32" ht="18.75" customHeight="1" x14ac:dyDescent="0.25">
      <c r="A114" s="286"/>
      <c r="B114" s="543"/>
      <c r="C114" s="287"/>
      <c r="D114" s="537" t="s">
        <v>10</v>
      </c>
      <c r="E114" s="279" t="s">
        <v>99</v>
      </c>
      <c r="F114" s="374"/>
      <c r="G114" s="375"/>
      <c r="H114" s="541" t="s">
        <v>100</v>
      </c>
      <c r="I114" s="327"/>
      <c r="J114" s="621"/>
      <c r="K114" s="621"/>
      <c r="L114" s="704"/>
      <c r="M114" s="621"/>
      <c r="N114" s="625"/>
      <c r="O114" s="625"/>
      <c r="P114" s="625"/>
      <c r="Q114" s="625"/>
      <c r="R114" s="625"/>
      <c r="S114" s="625"/>
      <c r="T114" s="625"/>
      <c r="U114" s="625"/>
      <c r="V114" s="625"/>
      <c r="W114" s="625"/>
      <c r="X114" s="705"/>
      <c r="Y114" s="292"/>
      <c r="Z114" s="290"/>
      <c r="AA114" s="290"/>
      <c r="AB114" s="291"/>
      <c r="AC114" s="822"/>
      <c r="AD114" s="822"/>
      <c r="AE114" s="822"/>
      <c r="AF114" s="822"/>
    </row>
    <row r="115" spans="1:32" ht="18.75" customHeight="1" x14ac:dyDescent="0.25">
      <c r="A115" s="286"/>
      <c r="B115" s="543"/>
      <c r="C115" s="287"/>
      <c r="D115" s="537" t="s">
        <v>10</v>
      </c>
      <c r="E115" s="279" t="s">
        <v>101</v>
      </c>
      <c r="F115" s="374"/>
      <c r="G115" s="375"/>
      <c r="H115" s="540" t="s">
        <v>83</v>
      </c>
      <c r="I115" s="329"/>
      <c r="J115" s="621"/>
      <c r="K115" s="621"/>
      <c r="L115" s="704"/>
      <c r="M115" s="621"/>
      <c r="N115" s="625"/>
      <c r="O115" s="625"/>
      <c r="P115" s="625"/>
      <c r="Q115" s="625"/>
      <c r="R115" s="625"/>
      <c r="S115" s="625"/>
      <c r="T115" s="625"/>
      <c r="U115" s="625"/>
      <c r="V115" s="625"/>
      <c r="W115" s="625"/>
      <c r="X115" s="705"/>
      <c r="Y115" s="292"/>
      <c r="Z115" s="290"/>
      <c r="AA115" s="290"/>
      <c r="AB115" s="291"/>
      <c r="AC115" s="822"/>
      <c r="AD115" s="822"/>
      <c r="AE115" s="822"/>
      <c r="AF115" s="822"/>
    </row>
    <row r="116" spans="1:32" ht="18.75" customHeight="1" x14ac:dyDescent="0.25">
      <c r="A116" s="286"/>
      <c r="B116" s="543"/>
      <c r="C116" s="287"/>
      <c r="D116" s="537" t="s">
        <v>10</v>
      </c>
      <c r="E116" s="279" t="s">
        <v>102</v>
      </c>
      <c r="F116" s="374"/>
      <c r="G116" s="375"/>
      <c r="H116" s="321" t="s">
        <v>84</v>
      </c>
      <c r="I116" s="329"/>
      <c r="J116" s="621" t="s">
        <v>1000</v>
      </c>
      <c r="K116" s="621"/>
      <c r="L116" s="704"/>
      <c r="M116" s="621"/>
      <c r="N116" s="625"/>
      <c r="O116" s="625"/>
      <c r="P116" s="625"/>
      <c r="Q116" s="625"/>
      <c r="R116" s="625"/>
      <c r="S116" s="625"/>
      <c r="T116" s="625"/>
      <c r="U116" s="625"/>
      <c r="V116" s="625"/>
      <c r="W116" s="625"/>
      <c r="X116" s="705"/>
      <c r="Y116" s="292"/>
      <c r="Z116" s="290"/>
      <c r="AA116" s="290"/>
      <c r="AB116" s="291"/>
      <c r="AC116" s="822"/>
      <c r="AD116" s="822"/>
      <c r="AE116" s="822"/>
      <c r="AF116" s="822"/>
    </row>
    <row r="117" spans="1:32" ht="18.75" customHeight="1" x14ac:dyDescent="0.25">
      <c r="A117" s="286"/>
      <c r="B117" s="543"/>
      <c r="C117" s="287"/>
      <c r="D117" s="537" t="s">
        <v>10</v>
      </c>
      <c r="E117" s="279" t="s">
        <v>103</v>
      </c>
      <c r="F117" s="374"/>
      <c r="G117" s="375"/>
      <c r="H117" s="541" t="s">
        <v>85</v>
      </c>
      <c r="I117" s="329"/>
      <c r="J117" s="621" t="s">
        <v>1000</v>
      </c>
      <c r="K117" s="621"/>
      <c r="L117" s="704"/>
      <c r="M117" s="621"/>
      <c r="N117" s="625"/>
      <c r="O117" s="625"/>
      <c r="P117" s="625"/>
      <c r="Q117" s="625"/>
      <c r="R117" s="625"/>
      <c r="S117" s="625"/>
      <c r="T117" s="625"/>
      <c r="U117" s="625"/>
      <c r="V117" s="625"/>
      <c r="W117" s="625"/>
      <c r="X117" s="705"/>
      <c r="Y117" s="292"/>
      <c r="Z117" s="290"/>
      <c r="AA117" s="290"/>
      <c r="AB117" s="291"/>
      <c r="AC117" s="822"/>
      <c r="AD117" s="822"/>
      <c r="AE117" s="822"/>
      <c r="AF117" s="822"/>
    </row>
    <row r="118" spans="1:32" ht="18.75" customHeight="1" x14ac:dyDescent="0.25">
      <c r="A118" s="286"/>
      <c r="B118" s="543"/>
      <c r="C118" s="287"/>
      <c r="D118" s="374"/>
      <c r="E118" s="279"/>
      <c r="F118" s="374"/>
      <c r="G118" s="375"/>
      <c r="H118" s="540" t="s">
        <v>104</v>
      </c>
      <c r="I118" s="329"/>
      <c r="J118" s="621" t="s">
        <v>986</v>
      </c>
      <c r="K118" s="621"/>
      <c r="L118" s="704"/>
      <c r="M118" s="621"/>
      <c r="N118" s="625"/>
      <c r="O118" s="625"/>
      <c r="P118" s="625"/>
      <c r="Q118" s="625"/>
      <c r="R118" s="625"/>
      <c r="S118" s="625"/>
      <c r="T118" s="625"/>
      <c r="U118" s="625"/>
      <c r="V118" s="625"/>
      <c r="W118" s="625"/>
      <c r="X118" s="705"/>
      <c r="Y118" s="292"/>
      <c r="Z118" s="290"/>
      <c r="AA118" s="290"/>
      <c r="AB118" s="291"/>
      <c r="AC118" s="822"/>
      <c r="AD118" s="822"/>
      <c r="AE118" s="822"/>
      <c r="AF118" s="822"/>
    </row>
    <row r="119" spans="1:32" ht="18.75" customHeight="1" x14ac:dyDescent="0.25">
      <c r="A119" s="286"/>
      <c r="B119" s="543"/>
      <c r="C119" s="287"/>
      <c r="D119" s="374"/>
      <c r="E119" s="889" t="s">
        <v>995</v>
      </c>
      <c r="F119" s="374"/>
      <c r="G119" s="375"/>
      <c r="H119" s="541" t="s">
        <v>86</v>
      </c>
      <c r="I119" s="329"/>
      <c r="J119" s="621"/>
      <c r="K119" s="621"/>
      <c r="L119" s="704"/>
      <c r="M119" s="621"/>
      <c r="N119" s="625"/>
      <c r="O119" s="625"/>
      <c r="P119" s="625"/>
      <c r="Q119" s="625"/>
      <c r="R119" s="625"/>
      <c r="S119" s="625"/>
      <c r="T119" s="625"/>
      <c r="U119" s="625"/>
      <c r="V119" s="625"/>
      <c r="W119" s="625"/>
      <c r="X119" s="705"/>
      <c r="Y119" s="292"/>
      <c r="Z119" s="290"/>
      <c r="AA119" s="290"/>
      <c r="AB119" s="291"/>
      <c r="AC119" s="822"/>
      <c r="AD119" s="822"/>
      <c r="AE119" s="822"/>
      <c r="AF119" s="822"/>
    </row>
    <row r="120" spans="1:32" ht="18.75" customHeight="1" x14ac:dyDescent="0.25">
      <c r="A120" s="286"/>
      <c r="B120" s="543"/>
      <c r="C120" s="287"/>
      <c r="D120" s="374"/>
      <c r="E120" s="889"/>
      <c r="F120" s="374"/>
      <c r="G120" s="375"/>
      <c r="H120" s="541" t="s">
        <v>62</v>
      </c>
      <c r="I120" s="329"/>
      <c r="J120" s="621" t="s">
        <v>983</v>
      </c>
      <c r="K120" s="621"/>
      <c r="L120" s="704"/>
      <c r="M120" s="621"/>
      <c r="N120" s="625"/>
      <c r="O120" s="625"/>
      <c r="P120" s="625"/>
      <c r="Q120" s="625"/>
      <c r="R120" s="625"/>
      <c r="S120" s="625"/>
      <c r="T120" s="625"/>
      <c r="U120" s="625"/>
      <c r="V120" s="625"/>
      <c r="W120" s="625"/>
      <c r="X120" s="705"/>
      <c r="Y120" s="292"/>
      <c r="Z120" s="290"/>
      <c r="AA120" s="290"/>
      <c r="AB120" s="291"/>
      <c r="AC120" s="822"/>
      <c r="AD120" s="822"/>
      <c r="AE120" s="822"/>
      <c r="AF120" s="822"/>
    </row>
    <row r="121" spans="1:32" ht="18.75" customHeight="1" x14ac:dyDescent="0.25">
      <c r="A121" s="286"/>
      <c r="B121" s="543"/>
      <c r="C121" s="287"/>
      <c r="D121" s="374"/>
      <c r="E121" s="889"/>
      <c r="F121" s="374"/>
      <c r="G121" s="375"/>
      <c r="H121" s="540" t="s">
        <v>87</v>
      </c>
      <c r="I121" s="329"/>
      <c r="J121" s="621" t="s">
        <v>981</v>
      </c>
      <c r="K121" s="621"/>
      <c r="L121" s="704"/>
      <c r="M121" s="621"/>
      <c r="N121" s="621"/>
      <c r="O121" s="704"/>
      <c r="P121" s="621"/>
      <c r="Q121" s="621"/>
      <c r="R121" s="704"/>
      <c r="S121" s="621"/>
      <c r="T121" s="625"/>
      <c r="U121" s="625"/>
      <c r="V121" s="625"/>
      <c r="W121" s="625"/>
      <c r="X121" s="705"/>
      <c r="Y121" s="292"/>
      <c r="Z121" s="290"/>
      <c r="AA121" s="290"/>
      <c r="AB121" s="291"/>
      <c r="AC121" s="822"/>
      <c r="AD121" s="822"/>
      <c r="AE121" s="822"/>
      <c r="AF121" s="822"/>
    </row>
    <row r="122" spans="1:32" ht="18.75" customHeight="1" x14ac:dyDescent="0.25">
      <c r="A122" s="286"/>
      <c r="B122" s="543"/>
      <c r="C122" s="287"/>
      <c r="D122" s="374"/>
      <c r="E122" s="279"/>
      <c r="F122" s="288"/>
      <c r="G122" s="289"/>
      <c r="H122" s="298" t="s">
        <v>39</v>
      </c>
      <c r="I122" s="327"/>
      <c r="J122" s="621" t="s">
        <v>1006</v>
      </c>
      <c r="K122" s="621"/>
      <c r="L122" s="704"/>
      <c r="M122" s="621"/>
      <c r="N122" s="621"/>
      <c r="O122" s="704"/>
      <c r="P122" s="621"/>
      <c r="Q122" s="621"/>
      <c r="R122" s="704"/>
      <c r="S122" s="621"/>
      <c r="T122" s="621"/>
      <c r="U122" s="621"/>
      <c r="V122" s="621"/>
      <c r="W122" s="621"/>
      <c r="X122" s="697"/>
      <c r="Y122" s="292"/>
      <c r="Z122" s="290"/>
      <c r="AA122" s="290"/>
      <c r="AB122" s="291"/>
      <c r="AC122" s="822"/>
      <c r="AD122" s="822"/>
      <c r="AE122" s="822"/>
      <c r="AF122" s="822"/>
    </row>
    <row r="123" spans="1:32" ht="18.75" customHeight="1" x14ac:dyDescent="0.25">
      <c r="A123" s="286"/>
      <c r="B123" s="543"/>
      <c r="C123" s="287"/>
      <c r="D123" s="374"/>
      <c r="E123" s="279"/>
      <c r="F123" s="288"/>
      <c r="G123" s="289"/>
      <c r="H123" s="520" t="s">
        <v>40</v>
      </c>
      <c r="I123" s="522"/>
      <c r="J123" s="621" t="s">
        <v>1006</v>
      </c>
      <c r="K123" s="698"/>
      <c r="L123" s="706"/>
      <c r="M123" s="698"/>
      <c r="N123" s="698"/>
      <c r="O123" s="706"/>
      <c r="P123" s="698"/>
      <c r="Q123" s="698"/>
      <c r="R123" s="706"/>
      <c r="S123" s="698"/>
      <c r="T123" s="698"/>
      <c r="U123" s="698"/>
      <c r="V123" s="698"/>
      <c r="W123" s="698"/>
      <c r="X123" s="699"/>
      <c r="Y123" s="292"/>
      <c r="Z123" s="290"/>
      <c r="AA123" s="290"/>
      <c r="AB123" s="291"/>
      <c r="AC123" s="822"/>
      <c r="AD123" s="822"/>
      <c r="AE123" s="822"/>
      <c r="AF123" s="822"/>
    </row>
    <row r="124" spans="1:32" ht="18.75" customHeight="1" x14ac:dyDescent="0.25">
      <c r="A124" s="299"/>
      <c r="B124" s="527"/>
      <c r="C124" s="300"/>
      <c r="D124" s="373"/>
      <c r="E124" s="301"/>
      <c r="F124" s="302"/>
      <c r="G124" s="303"/>
      <c r="H124" s="304" t="s">
        <v>41</v>
      </c>
      <c r="I124" s="336"/>
      <c r="J124" s="621" t="s">
        <v>1006</v>
      </c>
      <c r="K124" s="626"/>
      <c r="L124" s="707"/>
      <c r="M124" s="626"/>
      <c r="N124" s="626"/>
      <c r="O124" s="626"/>
      <c r="P124" s="626"/>
      <c r="Q124" s="708"/>
      <c r="R124" s="626"/>
      <c r="S124" s="626"/>
      <c r="T124" s="626"/>
      <c r="U124" s="626"/>
      <c r="V124" s="626"/>
      <c r="W124" s="626"/>
      <c r="X124" s="709"/>
      <c r="Y124" s="307"/>
      <c r="Z124" s="308"/>
      <c r="AA124" s="308"/>
      <c r="AB124" s="309"/>
      <c r="AC124" s="823"/>
      <c r="AD124" s="823"/>
      <c r="AE124" s="823"/>
      <c r="AF124" s="823"/>
    </row>
    <row r="125" spans="1:32" ht="18.75" customHeight="1" x14ac:dyDescent="0.25">
      <c r="A125" s="280"/>
      <c r="B125" s="525"/>
      <c r="C125" s="281"/>
      <c r="D125" s="282"/>
      <c r="E125" s="277"/>
      <c r="F125" s="283"/>
      <c r="G125" s="284"/>
      <c r="H125" s="539" t="s">
        <v>105</v>
      </c>
      <c r="I125" s="535"/>
      <c r="J125" s="718"/>
      <c r="K125" s="718"/>
      <c r="L125" s="624"/>
      <c r="M125" s="718"/>
      <c r="N125" s="718"/>
      <c r="O125" s="718"/>
      <c r="P125" s="718"/>
      <c r="Q125" s="718"/>
      <c r="R125" s="718"/>
      <c r="S125" s="718"/>
      <c r="T125" s="718"/>
      <c r="U125" s="718"/>
      <c r="V125" s="718"/>
      <c r="W125" s="718"/>
      <c r="X125" s="738"/>
      <c r="Y125" s="534" t="s">
        <v>10</v>
      </c>
      <c r="Z125" s="275" t="s">
        <v>20</v>
      </c>
      <c r="AA125" s="275"/>
      <c r="AB125" s="285"/>
      <c r="AC125" s="805"/>
      <c r="AD125" s="806"/>
      <c r="AE125" s="806"/>
      <c r="AF125" s="807"/>
    </row>
    <row r="126" spans="1:32" ht="18.75" customHeight="1" x14ac:dyDescent="0.25">
      <c r="A126" s="286"/>
      <c r="B126" s="543"/>
      <c r="C126" s="287"/>
      <c r="D126" s="374"/>
      <c r="E126" s="279"/>
      <c r="F126" s="288"/>
      <c r="G126" s="289"/>
      <c r="H126" s="751" t="s">
        <v>55</v>
      </c>
      <c r="I126" s="761"/>
      <c r="J126" s="762"/>
      <c r="K126" s="762"/>
      <c r="L126" s="762"/>
      <c r="M126" s="814"/>
      <c r="N126" s="762"/>
      <c r="O126" s="762"/>
      <c r="P126" s="762"/>
      <c r="Q126" s="722"/>
      <c r="R126" s="722"/>
      <c r="S126" s="722"/>
      <c r="T126" s="722"/>
      <c r="U126" s="722"/>
      <c r="V126" s="722"/>
      <c r="W126" s="722"/>
      <c r="X126" s="724"/>
      <c r="Y126" s="535" t="s">
        <v>10</v>
      </c>
      <c r="Z126" s="278" t="s">
        <v>21</v>
      </c>
      <c r="AA126" s="290"/>
      <c r="AB126" s="291"/>
      <c r="AC126" s="808"/>
      <c r="AD126" s="809"/>
      <c r="AE126" s="809"/>
      <c r="AF126" s="810"/>
    </row>
    <row r="127" spans="1:32" ht="13" customHeight="1" x14ac:dyDescent="0.25">
      <c r="A127" s="535" t="s">
        <v>10</v>
      </c>
      <c r="B127" s="543">
        <v>17</v>
      </c>
      <c r="C127" s="287" t="s">
        <v>106</v>
      </c>
      <c r="D127" s="374"/>
      <c r="E127" s="279"/>
      <c r="F127" s="288"/>
      <c r="G127" s="289"/>
      <c r="H127" s="752"/>
      <c r="I127" s="754"/>
      <c r="J127" s="763"/>
      <c r="K127" s="763"/>
      <c r="L127" s="763"/>
      <c r="M127" s="815"/>
      <c r="N127" s="763"/>
      <c r="O127" s="763"/>
      <c r="P127" s="763"/>
      <c r="Q127" s="623"/>
      <c r="R127" s="623"/>
      <c r="S127" s="623"/>
      <c r="T127" s="623"/>
      <c r="U127" s="623"/>
      <c r="V127" s="623"/>
      <c r="W127" s="623"/>
      <c r="X127" s="700"/>
      <c r="Y127" s="292"/>
      <c r="Z127" s="290"/>
      <c r="AA127" s="290"/>
      <c r="AB127" s="291"/>
      <c r="AC127" s="808"/>
      <c r="AD127" s="809"/>
      <c r="AE127" s="809"/>
      <c r="AF127" s="810"/>
    </row>
    <row r="128" spans="1:32" ht="18.75" customHeight="1" x14ac:dyDescent="0.25">
      <c r="A128" s="286"/>
      <c r="B128" s="543"/>
      <c r="C128" s="287"/>
      <c r="D128" s="374"/>
      <c r="E128" s="279"/>
      <c r="F128" s="288"/>
      <c r="G128" s="289"/>
      <c r="H128" s="751" t="s">
        <v>57</v>
      </c>
      <c r="I128" s="761"/>
      <c r="J128" s="762" t="s">
        <v>1002</v>
      </c>
      <c r="K128" s="762"/>
      <c r="L128" s="762"/>
      <c r="M128" s="814"/>
      <c r="N128" s="762"/>
      <c r="O128" s="762"/>
      <c r="P128" s="762"/>
      <c r="Q128" s="722"/>
      <c r="R128" s="722"/>
      <c r="S128" s="722"/>
      <c r="T128" s="722"/>
      <c r="U128" s="722"/>
      <c r="V128" s="722"/>
      <c r="W128" s="722"/>
      <c r="X128" s="724"/>
      <c r="Y128" s="629"/>
      <c r="Z128" s="290"/>
      <c r="AA128" s="290"/>
      <c r="AB128" s="291"/>
      <c r="AC128" s="808"/>
      <c r="AD128" s="809"/>
      <c r="AE128" s="809"/>
      <c r="AF128" s="810"/>
    </row>
    <row r="129" spans="1:32" ht="18.75" customHeight="1" x14ac:dyDescent="0.25">
      <c r="A129" s="299"/>
      <c r="B129" s="527"/>
      <c r="C129" s="300"/>
      <c r="D129" s="373"/>
      <c r="E129" s="301"/>
      <c r="F129" s="302"/>
      <c r="G129" s="303"/>
      <c r="H129" s="816"/>
      <c r="I129" s="754"/>
      <c r="J129" s="763"/>
      <c r="K129" s="763"/>
      <c r="L129" s="763"/>
      <c r="M129" s="817"/>
      <c r="N129" s="800"/>
      <c r="O129" s="800"/>
      <c r="P129" s="800"/>
      <c r="Q129" s="739"/>
      <c r="R129" s="739"/>
      <c r="S129" s="739"/>
      <c r="T129" s="739"/>
      <c r="U129" s="739"/>
      <c r="V129" s="739"/>
      <c r="W129" s="739"/>
      <c r="X129" s="740"/>
      <c r="Y129" s="307"/>
      <c r="Z129" s="308"/>
      <c r="AA129" s="308"/>
      <c r="AB129" s="309"/>
      <c r="AC129" s="811"/>
      <c r="AD129" s="812"/>
      <c r="AE129" s="812"/>
      <c r="AF129" s="813"/>
    </row>
    <row r="130" spans="1:32" ht="20.25" customHeight="1" x14ac:dyDescent="0.25">
      <c r="A130" s="644" t="s">
        <v>998</v>
      </c>
      <c r="B130" s="643"/>
      <c r="C130" s="614"/>
      <c r="D130" s="614"/>
      <c r="E130" s="614"/>
      <c r="F130" s="614"/>
      <c r="G130" s="614"/>
    </row>
    <row r="131" spans="1:32" ht="23.5" customHeight="1" x14ac:dyDescent="0.25">
      <c r="A131" s="801" t="s">
        <v>108</v>
      </c>
      <c r="B131" s="801"/>
      <c r="C131" s="801"/>
      <c r="D131" s="801"/>
      <c r="E131" s="801"/>
      <c r="F131" s="801"/>
      <c r="G131" s="801"/>
      <c r="H131" s="801"/>
      <c r="I131" s="801"/>
      <c r="J131" s="801"/>
      <c r="K131" s="801"/>
      <c r="L131" s="801"/>
      <c r="M131" s="801"/>
      <c r="N131" s="801"/>
      <c r="O131" s="801"/>
      <c r="P131" s="801"/>
      <c r="Q131" s="801"/>
      <c r="R131" s="801"/>
      <c r="S131" s="801"/>
      <c r="T131" s="801"/>
      <c r="U131" s="801"/>
      <c r="V131" s="801"/>
      <c r="W131" s="801"/>
      <c r="X131" s="801"/>
      <c r="Y131" s="801"/>
      <c r="Z131" s="801"/>
      <c r="AA131" s="801"/>
      <c r="AB131" s="801"/>
      <c r="AC131" s="801"/>
      <c r="AD131" s="801"/>
      <c r="AE131" s="801"/>
      <c r="AF131" s="801"/>
    </row>
    <row r="132" spans="1:32" ht="0.65" customHeight="1" x14ac:dyDescent="0.25"/>
    <row r="133" spans="1:32" ht="30" customHeight="1" x14ac:dyDescent="0.25">
      <c r="S133" s="802" t="s">
        <v>1</v>
      </c>
      <c r="T133" s="803"/>
      <c r="U133" s="803"/>
      <c r="V133" s="804"/>
      <c r="W133" s="352"/>
      <c r="X133" s="353"/>
      <c r="Y133" s="353"/>
      <c r="Z133" s="353"/>
      <c r="AA133" s="353"/>
      <c r="AB133" s="353"/>
      <c r="AC133" s="353"/>
      <c r="AD133" s="353"/>
      <c r="AE133" s="353"/>
      <c r="AF133" s="530"/>
    </row>
    <row r="134" spans="1:32" ht="11.15" customHeight="1" x14ac:dyDescent="0.25"/>
    <row r="135" spans="1:32" ht="18" customHeight="1" x14ac:dyDescent="0.25">
      <c r="A135" s="802" t="s">
        <v>109</v>
      </c>
      <c r="B135" s="803"/>
      <c r="C135" s="804"/>
      <c r="D135" s="802" t="s">
        <v>3</v>
      </c>
      <c r="E135" s="804"/>
      <c r="F135" s="802" t="s">
        <v>4</v>
      </c>
      <c r="G135" s="804"/>
      <c r="H135" s="802" t="s">
        <v>5</v>
      </c>
      <c r="I135" s="803"/>
      <c r="J135" s="803"/>
      <c r="K135" s="803"/>
      <c r="L135" s="803"/>
      <c r="M135" s="803"/>
      <c r="N135" s="803"/>
      <c r="O135" s="803"/>
      <c r="P135" s="803"/>
      <c r="Q135" s="803"/>
      <c r="R135" s="803"/>
      <c r="S135" s="803"/>
      <c r="T135" s="803"/>
      <c r="U135" s="803"/>
      <c r="V135" s="803"/>
      <c r="W135" s="803"/>
      <c r="X135" s="803"/>
      <c r="Y135" s="803"/>
      <c r="Z135" s="803"/>
      <c r="AA135" s="803"/>
      <c r="AB135" s="803"/>
      <c r="AC135" s="803"/>
      <c r="AD135" s="803"/>
      <c r="AE135" s="803"/>
      <c r="AF135" s="804"/>
    </row>
    <row r="136" spans="1:32" ht="13.5" customHeight="1" x14ac:dyDescent="0.25">
      <c r="A136" s="790" t="s">
        <v>8</v>
      </c>
      <c r="B136" s="791"/>
      <c r="C136" s="792"/>
      <c r="D136" s="524"/>
      <c r="E136" s="315"/>
      <c r="F136" s="282"/>
      <c r="G136" s="315"/>
      <c r="H136" s="796" t="s">
        <v>9</v>
      </c>
      <c r="I136" s="537" t="s">
        <v>10</v>
      </c>
      <c r="J136" s="275" t="s">
        <v>11</v>
      </c>
      <c r="K136" s="276"/>
      <c r="L136" s="276"/>
      <c r="M136" s="537" t="s">
        <v>10</v>
      </c>
      <c r="N136" s="275" t="s">
        <v>12</v>
      </c>
      <c r="O136" s="276"/>
      <c r="P136" s="276"/>
      <c r="Q136" s="537" t="s">
        <v>10</v>
      </c>
      <c r="R136" s="275" t="s">
        <v>13</v>
      </c>
      <c r="S136" s="276"/>
      <c r="T136" s="276"/>
      <c r="U136" s="537" t="s">
        <v>10</v>
      </c>
      <c r="V136" s="275" t="s">
        <v>14</v>
      </c>
      <c r="W136" s="276"/>
      <c r="X136" s="277"/>
      <c r="Y136" s="275"/>
      <c r="Z136" s="275"/>
      <c r="AA136" s="275"/>
      <c r="AB136" s="275"/>
      <c r="AC136" s="275"/>
      <c r="AD136" s="275"/>
      <c r="AE136" s="275"/>
      <c r="AF136" s="284"/>
    </row>
    <row r="137" spans="1:32" ht="13.5" customHeight="1" x14ac:dyDescent="0.25">
      <c r="A137" s="793"/>
      <c r="B137" s="794"/>
      <c r="C137" s="795"/>
      <c r="D137" s="526"/>
      <c r="E137" s="316"/>
      <c r="F137" s="373"/>
      <c r="G137" s="316"/>
      <c r="H137" s="797"/>
      <c r="I137" s="535" t="s">
        <v>10</v>
      </c>
      <c r="J137" s="278" t="s">
        <v>15</v>
      </c>
      <c r="K137" s="544"/>
      <c r="L137" s="544"/>
      <c r="M137" s="537" t="s">
        <v>10</v>
      </c>
      <c r="N137" s="278" t="s">
        <v>16</v>
      </c>
      <c r="O137" s="544"/>
      <c r="P137" s="544"/>
      <c r="Q137" s="537" t="s">
        <v>10</v>
      </c>
      <c r="R137" s="278" t="s">
        <v>17</v>
      </c>
      <c r="S137" s="544"/>
      <c r="T137" s="544"/>
      <c r="U137" s="537" t="s">
        <v>10</v>
      </c>
      <c r="V137" s="278" t="s">
        <v>18</v>
      </c>
      <c r="W137" s="544"/>
      <c r="X137" s="279"/>
      <c r="Y137" s="521"/>
      <c r="Z137" s="521"/>
      <c r="AA137" s="521"/>
      <c r="AB137" s="521"/>
      <c r="AC137" s="521"/>
      <c r="AD137" s="521"/>
      <c r="AE137" s="521"/>
      <c r="AF137" s="316"/>
    </row>
    <row r="138" spans="1:32" ht="18.75" customHeight="1" x14ac:dyDescent="0.25">
      <c r="A138" s="280"/>
      <c r="B138" s="525"/>
      <c r="C138" s="281"/>
      <c r="D138" s="282"/>
      <c r="E138" s="277"/>
      <c r="F138" s="283"/>
      <c r="G138" s="284"/>
      <c r="H138" s="798" t="s">
        <v>19</v>
      </c>
      <c r="I138" s="534"/>
      <c r="J138" s="863" t="s">
        <v>969</v>
      </c>
      <c r="K138" s="863"/>
      <c r="L138" s="863"/>
      <c r="M138" s="863"/>
      <c r="N138" s="863"/>
      <c r="O138" s="863"/>
      <c r="P138" s="863"/>
      <c r="Q138" s="863"/>
      <c r="R138" s="863"/>
      <c r="S138" s="863"/>
      <c r="T138" s="863"/>
      <c r="U138" s="863"/>
      <c r="V138" s="863"/>
      <c r="W138" s="863"/>
      <c r="X138" s="863"/>
      <c r="Y138" s="360"/>
      <c r="Z138" s="360"/>
      <c r="AA138" s="360"/>
      <c r="AB138" s="360"/>
      <c r="AC138" s="360"/>
      <c r="AD138" s="360"/>
      <c r="AE138" s="360"/>
      <c r="AF138" s="361"/>
    </row>
    <row r="139" spans="1:32" ht="2.5" customHeight="1" x14ac:dyDescent="0.25">
      <c r="A139" s="286"/>
      <c r="B139" s="543"/>
      <c r="C139" s="287"/>
      <c r="D139" s="374"/>
      <c r="E139" s="279"/>
      <c r="F139" s="288"/>
      <c r="G139" s="289"/>
      <c r="H139" s="799"/>
      <c r="I139" s="535"/>
      <c r="J139" s="866"/>
      <c r="K139" s="866"/>
      <c r="L139" s="866"/>
      <c r="M139" s="866"/>
      <c r="N139" s="866"/>
      <c r="O139" s="866"/>
      <c r="P139" s="866"/>
      <c r="Q139" s="866"/>
      <c r="R139" s="866"/>
      <c r="S139" s="866"/>
      <c r="T139" s="866"/>
      <c r="U139" s="866"/>
      <c r="V139" s="866"/>
      <c r="W139" s="866"/>
      <c r="X139" s="866"/>
      <c r="Y139" s="627"/>
      <c r="Z139" s="627"/>
      <c r="AA139" s="627"/>
      <c r="AB139" s="627"/>
      <c r="AC139" s="323"/>
      <c r="AD139" s="323"/>
      <c r="AE139" s="323"/>
      <c r="AF139" s="324"/>
    </row>
    <row r="140" spans="1:32" ht="4.5" customHeight="1" x14ac:dyDescent="0.25">
      <c r="A140" s="286"/>
      <c r="B140" s="543"/>
      <c r="C140" s="287"/>
      <c r="D140" s="374"/>
      <c r="E140" s="279"/>
      <c r="F140" s="288"/>
      <c r="G140" s="289"/>
      <c r="H140" s="773"/>
      <c r="I140" s="523"/>
      <c r="J140" s="763"/>
      <c r="K140" s="763"/>
      <c r="L140" s="763"/>
      <c r="M140" s="763"/>
      <c r="N140" s="763"/>
      <c r="O140" s="763"/>
      <c r="P140" s="763"/>
      <c r="Q140" s="763"/>
      <c r="R140" s="763"/>
      <c r="S140" s="763"/>
      <c r="T140" s="763"/>
      <c r="U140" s="763"/>
      <c r="V140" s="763"/>
      <c r="W140" s="763"/>
      <c r="X140" s="763"/>
      <c r="Y140" s="325"/>
      <c r="Z140" s="325"/>
      <c r="AA140" s="325"/>
      <c r="AB140" s="325"/>
      <c r="AC140" s="325"/>
      <c r="AD140" s="325"/>
      <c r="AE140" s="325"/>
      <c r="AF140" s="326"/>
    </row>
    <row r="141" spans="1:32" ht="19.5" customHeight="1" x14ac:dyDescent="0.25">
      <c r="A141" s="286"/>
      <c r="B141" s="543"/>
      <c r="C141" s="287"/>
      <c r="D141" s="374"/>
      <c r="E141" s="279"/>
      <c r="F141" s="288"/>
      <c r="G141" s="289"/>
      <c r="H141" s="591" t="s">
        <v>22</v>
      </c>
      <c r="I141" s="592"/>
      <c r="J141" s="593"/>
      <c r="K141" s="594"/>
      <c r="L141" s="595"/>
      <c r="M141" s="596"/>
      <c r="N141" s="593"/>
      <c r="O141" s="596"/>
      <c r="P141" s="593"/>
      <c r="Q141" s="597"/>
      <c r="R141" s="597"/>
      <c r="S141" s="597"/>
      <c r="T141" s="597"/>
      <c r="U141" s="597"/>
      <c r="V141" s="597"/>
      <c r="W141" s="597"/>
      <c r="X141" s="597"/>
      <c r="Y141" s="597"/>
      <c r="Z141" s="597"/>
      <c r="AA141" s="597"/>
      <c r="AB141" s="597"/>
      <c r="AC141" s="597"/>
      <c r="AD141" s="597"/>
      <c r="AE141" s="597"/>
      <c r="AF141" s="602"/>
    </row>
    <row r="142" spans="1:32" ht="13" customHeight="1" x14ac:dyDescent="0.25">
      <c r="A142" s="286"/>
      <c r="B142" s="543"/>
      <c r="C142" s="287"/>
      <c r="D142" s="535"/>
      <c r="E142" s="279"/>
      <c r="F142" s="288"/>
      <c r="G142" s="289"/>
      <c r="H142" s="769" t="s">
        <v>25</v>
      </c>
      <c r="I142" s="753"/>
      <c r="J142" s="759"/>
      <c r="K142" s="759"/>
      <c r="L142" s="753"/>
      <c r="M142" s="759"/>
      <c r="N142" s="759"/>
      <c r="O142" s="519"/>
      <c r="P142" s="519"/>
      <c r="Q142" s="519"/>
      <c r="R142" s="519"/>
      <c r="S142" s="519"/>
      <c r="T142" s="519"/>
      <c r="U142" s="519"/>
      <c r="V142" s="519"/>
      <c r="W142" s="519"/>
      <c r="X142" s="519"/>
      <c r="Y142" s="519"/>
      <c r="Z142" s="519"/>
      <c r="AA142" s="519"/>
      <c r="AB142" s="519"/>
      <c r="AC142" s="519"/>
      <c r="AD142" s="519"/>
      <c r="AE142" s="519"/>
      <c r="AF142" s="531"/>
    </row>
    <row r="143" spans="1:32" ht="13" customHeight="1" x14ac:dyDescent="0.25">
      <c r="A143" s="535"/>
      <c r="B143" s="543"/>
      <c r="C143" s="287"/>
      <c r="D143" s="535"/>
      <c r="E143" s="279"/>
      <c r="F143" s="288"/>
      <c r="G143" s="289"/>
      <c r="H143" s="773"/>
      <c r="I143" s="754"/>
      <c r="J143" s="760"/>
      <c r="K143" s="760"/>
      <c r="L143" s="754"/>
      <c r="M143" s="760"/>
      <c r="N143" s="760"/>
      <c r="O143" s="518"/>
      <c r="P143" s="518"/>
      <c r="Q143" s="518"/>
      <c r="R143" s="518"/>
      <c r="S143" s="518"/>
      <c r="T143" s="518"/>
      <c r="U143" s="518"/>
      <c r="V143" s="518"/>
      <c r="W143" s="518"/>
      <c r="X143" s="518"/>
      <c r="Y143" s="518"/>
      <c r="Z143" s="518"/>
      <c r="AA143" s="518"/>
      <c r="AB143" s="518"/>
      <c r="AC143" s="518"/>
      <c r="AD143" s="518"/>
      <c r="AE143" s="518"/>
      <c r="AF143" s="532"/>
    </row>
    <row r="144" spans="1:32" ht="13" customHeight="1" x14ac:dyDescent="0.25">
      <c r="A144" s="535"/>
      <c r="B144" s="543"/>
      <c r="C144" s="287"/>
      <c r="D144" s="535"/>
      <c r="E144" s="279"/>
      <c r="F144" s="288"/>
      <c r="G144" s="289"/>
      <c r="H144" s="769" t="s">
        <v>26</v>
      </c>
      <c r="I144" s="753"/>
      <c r="J144" s="759"/>
      <c r="K144" s="759"/>
      <c r="L144" s="753"/>
      <c r="M144" s="759"/>
      <c r="N144" s="759"/>
      <c r="O144" s="519"/>
      <c r="P144" s="519"/>
      <c r="Q144" s="519"/>
      <c r="R144" s="519"/>
      <c r="S144" s="519"/>
      <c r="T144" s="519"/>
      <c r="U144" s="519"/>
      <c r="V144" s="519"/>
      <c r="W144" s="519"/>
      <c r="X144" s="519"/>
      <c r="Y144" s="519"/>
      <c r="Z144" s="519"/>
      <c r="AA144" s="519"/>
      <c r="AB144" s="519"/>
      <c r="AC144" s="519"/>
      <c r="AD144" s="519"/>
      <c r="AE144" s="519"/>
      <c r="AF144" s="531"/>
    </row>
    <row r="145" spans="1:32" ht="13" customHeight="1" x14ac:dyDescent="0.25">
      <c r="A145" s="535"/>
      <c r="B145" s="543"/>
      <c r="C145" s="287"/>
      <c r="D145" s="535"/>
      <c r="E145" s="279"/>
      <c r="F145" s="288"/>
      <c r="G145" s="289"/>
      <c r="H145" s="773"/>
      <c r="I145" s="754"/>
      <c r="J145" s="760"/>
      <c r="K145" s="760"/>
      <c r="L145" s="754"/>
      <c r="M145" s="760"/>
      <c r="N145" s="760"/>
      <c r="O145" s="518"/>
      <c r="P145" s="518"/>
      <c r="Q145" s="518"/>
      <c r="R145" s="518"/>
      <c r="S145" s="518"/>
      <c r="T145" s="518"/>
      <c r="U145" s="518"/>
      <c r="V145" s="518"/>
      <c r="W145" s="518"/>
      <c r="X145" s="518"/>
      <c r="Y145" s="518"/>
      <c r="Z145" s="518"/>
      <c r="AA145" s="518"/>
      <c r="AB145" s="518"/>
      <c r="AC145" s="518"/>
      <c r="AD145" s="518"/>
      <c r="AE145" s="518"/>
      <c r="AF145" s="532"/>
    </row>
    <row r="146" spans="1:32" ht="17.149999999999999" customHeight="1" x14ac:dyDescent="0.25">
      <c r="A146" s="535"/>
      <c r="B146" s="543"/>
      <c r="C146" s="287"/>
      <c r="D146" s="537"/>
      <c r="E146" s="279"/>
      <c r="F146" s="288"/>
      <c r="G146" s="289"/>
      <c r="H146" s="778" t="s">
        <v>27</v>
      </c>
      <c r="I146" s="780"/>
      <c r="J146" s="786"/>
      <c r="K146" s="786"/>
      <c r="L146" s="786"/>
      <c r="M146" s="784"/>
      <c r="N146" s="786"/>
      <c r="O146" s="786"/>
      <c r="P146" s="786"/>
      <c r="Q146" s="776"/>
      <c r="R146" s="776"/>
      <c r="S146" s="776"/>
      <c r="T146" s="776"/>
      <c r="U146" s="776"/>
      <c r="V146" s="776"/>
      <c r="W146" s="776"/>
      <c r="X146" s="776"/>
      <c r="Y146" s="603"/>
      <c r="Z146" s="603"/>
      <c r="AA146" s="603"/>
      <c r="AB146" s="603"/>
      <c r="AC146" s="603"/>
      <c r="AD146" s="603"/>
      <c r="AE146" s="603"/>
      <c r="AF146" s="604"/>
    </row>
    <row r="147" spans="1:32" ht="13" customHeight="1" x14ac:dyDescent="0.25">
      <c r="A147" s="286"/>
      <c r="B147" s="543"/>
      <c r="C147" s="287"/>
      <c r="D147" s="535" t="s">
        <v>10</v>
      </c>
      <c r="E147" s="279" t="s">
        <v>28</v>
      </c>
      <c r="F147" s="288"/>
      <c r="G147" s="289"/>
      <c r="H147" s="779"/>
      <c r="I147" s="781"/>
      <c r="J147" s="787"/>
      <c r="K147" s="787"/>
      <c r="L147" s="787"/>
      <c r="M147" s="785"/>
      <c r="N147" s="787"/>
      <c r="O147" s="787"/>
      <c r="P147" s="787"/>
      <c r="Q147" s="777"/>
      <c r="R147" s="777"/>
      <c r="S147" s="777"/>
      <c r="T147" s="777"/>
      <c r="U147" s="777"/>
      <c r="V147" s="777"/>
      <c r="W147" s="777"/>
      <c r="X147" s="777"/>
      <c r="Y147" s="605"/>
      <c r="Z147" s="605"/>
      <c r="AA147" s="605"/>
      <c r="AB147" s="605"/>
      <c r="AC147" s="605"/>
      <c r="AD147" s="605"/>
      <c r="AE147" s="605"/>
      <c r="AF147" s="606"/>
    </row>
    <row r="148" spans="1:32" ht="15" customHeight="1" x14ac:dyDescent="0.25">
      <c r="A148" s="535" t="s">
        <v>10</v>
      </c>
      <c r="B148" s="543">
        <v>11</v>
      </c>
      <c r="C148" s="287" t="s">
        <v>29</v>
      </c>
      <c r="D148" s="535" t="s">
        <v>10</v>
      </c>
      <c r="E148" s="279" t="s">
        <v>30</v>
      </c>
      <c r="F148" s="288"/>
      <c r="G148" s="289"/>
      <c r="H148" s="788" t="s">
        <v>31</v>
      </c>
      <c r="I148" s="780"/>
      <c r="J148" s="786"/>
      <c r="K148" s="786"/>
      <c r="L148" s="786"/>
      <c r="M148" s="784"/>
      <c r="N148" s="786"/>
      <c r="O148" s="786"/>
      <c r="P148" s="786"/>
      <c r="Q148" s="776"/>
      <c r="R148" s="776"/>
      <c r="S148" s="776"/>
      <c r="T148" s="776"/>
      <c r="U148" s="776"/>
      <c r="V148" s="776"/>
      <c r="W148" s="776"/>
      <c r="X148" s="776"/>
      <c r="Y148" s="603"/>
      <c r="Z148" s="603"/>
      <c r="AA148" s="603"/>
      <c r="AB148" s="603"/>
      <c r="AC148" s="603"/>
      <c r="AD148" s="603"/>
      <c r="AE148" s="603"/>
      <c r="AF148" s="604"/>
    </row>
    <row r="149" spans="1:32" ht="12" customHeight="1" x14ac:dyDescent="0.25">
      <c r="A149" s="535"/>
      <c r="B149" s="543"/>
      <c r="C149" s="287"/>
      <c r="D149" s="535" t="s">
        <v>10</v>
      </c>
      <c r="E149" s="279" t="s">
        <v>110</v>
      </c>
      <c r="F149" s="288"/>
      <c r="G149" s="289"/>
      <c r="H149" s="789"/>
      <c r="I149" s="781"/>
      <c r="J149" s="787"/>
      <c r="K149" s="787"/>
      <c r="L149" s="787"/>
      <c r="M149" s="785"/>
      <c r="N149" s="787"/>
      <c r="O149" s="787"/>
      <c r="P149" s="787"/>
      <c r="Q149" s="777"/>
      <c r="R149" s="777"/>
      <c r="S149" s="777"/>
      <c r="T149" s="777"/>
      <c r="U149" s="777"/>
      <c r="V149" s="777"/>
      <c r="W149" s="777"/>
      <c r="X149" s="777"/>
      <c r="Y149" s="605"/>
      <c r="Z149" s="605"/>
      <c r="AA149" s="605"/>
      <c r="AB149" s="605"/>
      <c r="AC149" s="605"/>
      <c r="AD149" s="605"/>
      <c r="AE149" s="605"/>
      <c r="AF149" s="606"/>
    </row>
    <row r="150" spans="1:32" ht="14.5" customHeight="1" x14ac:dyDescent="0.25">
      <c r="A150" s="535"/>
      <c r="B150" s="543"/>
      <c r="C150" s="287"/>
      <c r="D150" s="537"/>
      <c r="E150" s="279"/>
      <c r="F150" s="288"/>
      <c r="G150" s="289"/>
      <c r="H150" s="778" t="s">
        <v>33</v>
      </c>
      <c r="I150" s="780"/>
      <c r="J150" s="782" t="s">
        <v>972</v>
      </c>
      <c r="K150" s="782"/>
      <c r="L150" s="782"/>
      <c r="M150" s="784"/>
      <c r="N150" s="786"/>
      <c r="O150" s="786"/>
      <c r="P150" s="786"/>
      <c r="Q150" s="776"/>
      <c r="R150" s="776"/>
      <c r="S150" s="776"/>
      <c r="T150" s="776"/>
      <c r="U150" s="776"/>
      <c r="V150" s="776"/>
      <c r="W150" s="776"/>
      <c r="X150" s="776"/>
      <c r="Y150" s="603"/>
      <c r="Z150" s="603"/>
      <c r="AA150" s="603"/>
      <c r="AB150" s="603"/>
      <c r="AC150" s="603"/>
      <c r="AD150" s="603"/>
      <c r="AE150" s="603"/>
      <c r="AF150" s="604"/>
    </row>
    <row r="151" spans="1:32" ht="16.5" customHeight="1" x14ac:dyDescent="0.25">
      <c r="A151" s="286"/>
      <c r="B151" s="543"/>
      <c r="C151" s="287"/>
      <c r="F151" s="288"/>
      <c r="G151" s="289"/>
      <c r="H151" s="779"/>
      <c r="I151" s="781"/>
      <c r="J151" s="783"/>
      <c r="K151" s="783"/>
      <c r="L151" s="783"/>
      <c r="M151" s="785"/>
      <c r="N151" s="787"/>
      <c r="O151" s="787"/>
      <c r="P151" s="787"/>
      <c r="Q151" s="777"/>
      <c r="R151" s="777"/>
      <c r="S151" s="777"/>
      <c r="T151" s="777"/>
      <c r="U151" s="777"/>
      <c r="V151" s="777"/>
      <c r="W151" s="777"/>
      <c r="X151" s="777"/>
      <c r="Y151" s="605"/>
      <c r="Z151" s="605"/>
      <c r="AA151" s="605"/>
      <c r="AB151" s="605"/>
      <c r="AC151" s="605"/>
      <c r="AD151" s="605"/>
      <c r="AE151" s="605"/>
      <c r="AF151" s="606"/>
    </row>
    <row r="152" spans="1:32" ht="18.75" customHeight="1" x14ac:dyDescent="0.25">
      <c r="A152" s="286"/>
      <c r="B152" s="543"/>
      <c r="C152" s="287"/>
      <c r="F152" s="288"/>
      <c r="G152" s="289"/>
      <c r="H152" s="310" t="s">
        <v>105</v>
      </c>
      <c r="I152" s="523"/>
      <c r="J152" s="616"/>
      <c r="K152" s="616"/>
      <c r="L152" s="617"/>
      <c r="M152" s="295"/>
      <c r="N152" s="328"/>
      <c r="O152" s="330"/>
      <c r="P152" s="330"/>
      <c r="Q152" s="330"/>
      <c r="R152" s="330"/>
      <c r="S152" s="330"/>
      <c r="T152" s="330"/>
      <c r="U152" s="330"/>
      <c r="V152" s="330"/>
      <c r="W152" s="330"/>
      <c r="X152" s="330"/>
      <c r="Y152" s="330"/>
      <c r="Z152" s="330"/>
      <c r="AA152" s="330"/>
      <c r="AB152" s="330"/>
      <c r="AC152" s="330"/>
      <c r="AD152" s="330"/>
      <c r="AE152" s="330"/>
      <c r="AF152" s="331"/>
    </row>
    <row r="153" spans="1:32" ht="13" customHeight="1" x14ac:dyDescent="0.25">
      <c r="A153" s="286"/>
      <c r="B153" s="543"/>
      <c r="C153" s="287"/>
      <c r="D153" s="374"/>
      <c r="E153" s="279"/>
      <c r="F153" s="288"/>
      <c r="G153" s="289"/>
      <c r="H153" s="769" t="s">
        <v>55</v>
      </c>
      <c r="I153" s="761"/>
      <c r="J153" s="774"/>
      <c r="K153" s="774"/>
      <c r="L153" s="774"/>
      <c r="M153" s="761"/>
      <c r="N153" s="764"/>
      <c r="O153" s="764"/>
      <c r="P153" s="764"/>
      <c r="Q153" s="345"/>
      <c r="R153" s="345"/>
      <c r="S153" s="345"/>
      <c r="T153" s="345"/>
      <c r="U153" s="345"/>
      <c r="V153" s="345"/>
      <c r="W153" s="345"/>
      <c r="X153" s="345"/>
      <c r="Y153" s="345"/>
      <c r="Z153" s="345"/>
      <c r="AA153" s="345"/>
      <c r="AB153" s="345"/>
      <c r="AC153" s="345"/>
      <c r="AD153" s="345"/>
      <c r="AE153" s="345"/>
      <c r="AF153" s="346"/>
    </row>
    <row r="154" spans="1:32" ht="13" customHeight="1" x14ac:dyDescent="0.25">
      <c r="A154" s="286"/>
      <c r="B154" s="543"/>
      <c r="C154" s="287"/>
      <c r="D154" s="374"/>
      <c r="E154" s="279"/>
      <c r="F154" s="288"/>
      <c r="G154" s="289"/>
      <c r="H154" s="773"/>
      <c r="I154" s="754"/>
      <c r="J154" s="775"/>
      <c r="K154" s="775"/>
      <c r="L154" s="775"/>
      <c r="M154" s="754"/>
      <c r="N154" s="760"/>
      <c r="O154" s="760"/>
      <c r="P154" s="760"/>
      <c r="Q154" s="325"/>
      <c r="R154" s="325"/>
      <c r="S154" s="325"/>
      <c r="T154" s="325"/>
      <c r="U154" s="325"/>
      <c r="V154" s="325"/>
      <c r="W154" s="325"/>
      <c r="X154" s="325"/>
      <c r="Y154" s="325"/>
      <c r="Z154" s="325"/>
      <c r="AA154" s="325"/>
      <c r="AB154" s="325"/>
      <c r="AC154" s="325"/>
      <c r="AD154" s="325"/>
      <c r="AE154" s="325"/>
      <c r="AF154" s="326"/>
    </row>
    <row r="155" spans="1:32" ht="13" customHeight="1" x14ac:dyDescent="0.25">
      <c r="A155" s="286"/>
      <c r="B155" s="543"/>
      <c r="C155" s="287"/>
      <c r="D155" s="374"/>
      <c r="E155" s="279"/>
      <c r="F155" s="288"/>
      <c r="G155" s="289"/>
      <c r="H155" s="769" t="s">
        <v>57</v>
      </c>
      <c r="I155" s="761"/>
      <c r="J155" s="762" t="s">
        <v>1002</v>
      </c>
      <c r="K155" s="762"/>
      <c r="L155" s="762"/>
      <c r="M155" s="761"/>
      <c r="N155" s="764"/>
      <c r="O155" s="764"/>
      <c r="P155" s="764"/>
      <c r="Q155" s="345"/>
      <c r="R155" s="345"/>
      <c r="S155" s="345"/>
      <c r="T155" s="345"/>
      <c r="U155" s="345"/>
      <c r="V155" s="345"/>
      <c r="W155" s="345"/>
      <c r="X155" s="345"/>
      <c r="Y155" s="345"/>
      <c r="Z155" s="345"/>
      <c r="AA155" s="345"/>
      <c r="AB155" s="345"/>
      <c r="AC155" s="345"/>
      <c r="AD155" s="345"/>
      <c r="AE155" s="345"/>
      <c r="AF155" s="346"/>
    </row>
    <row r="156" spans="1:32" ht="13" customHeight="1" x14ac:dyDescent="0.25">
      <c r="A156" s="286"/>
      <c r="B156" s="543"/>
      <c r="C156" s="287"/>
      <c r="D156" s="374"/>
      <c r="E156" s="279"/>
      <c r="F156" s="288"/>
      <c r="G156" s="289"/>
      <c r="H156" s="773"/>
      <c r="I156" s="754"/>
      <c r="J156" s="763"/>
      <c r="K156" s="763"/>
      <c r="L156" s="763"/>
      <c r="M156" s="754"/>
      <c r="N156" s="760"/>
      <c r="O156" s="760"/>
      <c r="P156" s="760"/>
      <c r="Q156" s="325"/>
      <c r="R156" s="325"/>
      <c r="S156" s="325"/>
      <c r="T156" s="325"/>
      <c r="U156" s="325"/>
      <c r="V156" s="325"/>
      <c r="W156" s="325"/>
      <c r="X156" s="325"/>
      <c r="Y156" s="325"/>
      <c r="Z156" s="325"/>
      <c r="AA156" s="325"/>
      <c r="AB156" s="325"/>
      <c r="AC156" s="325"/>
      <c r="AD156" s="325"/>
      <c r="AE156" s="325"/>
      <c r="AF156" s="326"/>
    </row>
    <row r="157" spans="1:32" ht="19.5" customHeight="1" x14ac:dyDescent="0.25">
      <c r="A157" s="286"/>
      <c r="B157" s="543"/>
      <c r="C157" s="287"/>
      <c r="D157" s="374"/>
      <c r="E157" s="279"/>
      <c r="F157" s="288"/>
      <c r="G157" s="289"/>
      <c r="H157" s="591" t="s">
        <v>37</v>
      </c>
      <c r="I157" s="592"/>
      <c r="J157" s="622" t="s">
        <v>973</v>
      </c>
      <c r="K157" s="618"/>
      <c r="L157" s="619"/>
      <c r="M157" s="593"/>
      <c r="N157" s="593"/>
      <c r="O157" s="597"/>
      <c r="P157" s="593"/>
      <c r="Q157" s="597"/>
      <c r="R157" s="597"/>
      <c r="S157" s="597"/>
      <c r="T157" s="597"/>
      <c r="U157" s="597"/>
      <c r="V157" s="597"/>
      <c r="W157" s="597"/>
      <c r="X157" s="597"/>
      <c r="Y157" s="597"/>
      <c r="Z157" s="597"/>
      <c r="AA157" s="597"/>
      <c r="AB157" s="597"/>
      <c r="AC157" s="597"/>
      <c r="AD157" s="597"/>
      <c r="AE157" s="597"/>
      <c r="AF157" s="607"/>
    </row>
    <row r="158" spans="1:32" ht="18.75" customHeight="1" x14ac:dyDescent="0.25">
      <c r="A158" s="299"/>
      <c r="B158" s="527"/>
      <c r="C158" s="300"/>
      <c r="D158" s="373"/>
      <c r="E158" s="301"/>
      <c r="F158" s="302"/>
      <c r="G158" s="303"/>
      <c r="H158" s="300" t="s">
        <v>38</v>
      </c>
      <c r="I158" s="359"/>
      <c r="J158" s="621" t="s">
        <v>989</v>
      </c>
      <c r="K158" s="616"/>
      <c r="L158" s="620"/>
      <c r="M158" s="354"/>
      <c r="N158" s="354"/>
      <c r="O158" s="342"/>
      <c r="P158" s="354"/>
      <c r="Q158" s="343"/>
      <c r="R158" s="343"/>
      <c r="S158" s="343"/>
      <c r="T158" s="343"/>
      <c r="U158" s="343"/>
      <c r="V158" s="343"/>
      <c r="W158" s="343"/>
      <c r="X158" s="343"/>
      <c r="Y158" s="343"/>
      <c r="Z158" s="343"/>
      <c r="AA158" s="343"/>
      <c r="AB158" s="343"/>
      <c r="AC158" s="343"/>
      <c r="AD158" s="343"/>
      <c r="AE158" s="343"/>
      <c r="AF158" s="344"/>
    </row>
    <row r="159" spans="1:32" ht="18.75" customHeight="1" x14ac:dyDescent="0.25">
      <c r="A159" s="280"/>
      <c r="B159" s="525"/>
      <c r="C159" s="281"/>
      <c r="D159" s="282"/>
      <c r="E159" s="277"/>
      <c r="F159" s="283"/>
      <c r="G159" s="284"/>
      <c r="H159" s="356" t="s">
        <v>54</v>
      </c>
      <c r="I159" s="337"/>
      <c r="J159" s="312"/>
      <c r="K159" s="338"/>
      <c r="L159" s="339"/>
      <c r="M159" s="312"/>
      <c r="N159" s="338"/>
      <c r="O159" s="340"/>
      <c r="P159" s="340"/>
      <c r="Q159" s="340"/>
      <c r="R159" s="340"/>
      <c r="S159" s="340"/>
      <c r="T159" s="340"/>
      <c r="U159" s="340"/>
      <c r="V159" s="340"/>
      <c r="W159" s="340"/>
      <c r="X159" s="340"/>
      <c r="Y159" s="340"/>
      <c r="Z159" s="340"/>
      <c r="AA159" s="340"/>
      <c r="AB159" s="340"/>
      <c r="AC159" s="340"/>
      <c r="AD159" s="340"/>
      <c r="AE159" s="340"/>
      <c r="AF159" s="341"/>
    </row>
    <row r="160" spans="1:32" ht="12.65" customHeight="1" x14ac:dyDescent="0.25">
      <c r="A160" s="286"/>
      <c r="B160" s="543"/>
      <c r="C160" s="287"/>
      <c r="D160" s="535" t="s">
        <v>10</v>
      </c>
      <c r="E160" s="279" t="s">
        <v>46</v>
      </c>
      <c r="F160" s="288"/>
      <c r="G160" s="350"/>
      <c r="H160" s="769" t="s">
        <v>55</v>
      </c>
      <c r="I160" s="761"/>
      <c r="J160" s="764"/>
      <c r="K160" s="764"/>
      <c r="L160" s="764"/>
      <c r="M160" s="761"/>
      <c r="N160" s="764"/>
      <c r="O160" s="764"/>
      <c r="P160" s="764"/>
      <c r="Q160" s="345"/>
      <c r="R160" s="345"/>
      <c r="S160" s="345"/>
      <c r="T160" s="345"/>
      <c r="U160" s="345"/>
      <c r="V160" s="345"/>
      <c r="W160" s="345"/>
      <c r="X160" s="345"/>
      <c r="Y160" s="345"/>
      <c r="Z160" s="345"/>
      <c r="AA160" s="345"/>
      <c r="AB160" s="345"/>
      <c r="AC160" s="345"/>
      <c r="AD160" s="345"/>
      <c r="AE160" s="345"/>
      <c r="AF160" s="346"/>
    </row>
    <row r="161" spans="1:32" ht="14.5" customHeight="1" x14ac:dyDescent="0.25">
      <c r="A161" s="535" t="s">
        <v>10</v>
      </c>
      <c r="B161" s="543">
        <v>13</v>
      </c>
      <c r="C161" s="287" t="s">
        <v>47</v>
      </c>
      <c r="D161" s="535" t="s">
        <v>10</v>
      </c>
      <c r="E161" s="279" t="s">
        <v>48</v>
      </c>
      <c r="F161" s="288"/>
      <c r="G161" s="350"/>
      <c r="H161" s="773"/>
      <c r="I161" s="754"/>
      <c r="J161" s="760"/>
      <c r="K161" s="760"/>
      <c r="L161" s="760"/>
      <c r="M161" s="754"/>
      <c r="N161" s="760"/>
      <c r="O161" s="760"/>
      <c r="P161" s="760"/>
      <c r="Q161" s="325"/>
      <c r="R161" s="325"/>
      <c r="S161" s="325"/>
      <c r="T161" s="325"/>
      <c r="U161" s="325"/>
      <c r="V161" s="325"/>
      <c r="W161" s="325"/>
      <c r="X161" s="325"/>
      <c r="Y161" s="325"/>
      <c r="Z161" s="325"/>
      <c r="AA161" s="325"/>
      <c r="AB161" s="325"/>
      <c r="AC161" s="325"/>
      <c r="AD161" s="325"/>
      <c r="AE161" s="325"/>
      <c r="AF161" s="326"/>
    </row>
    <row r="162" spans="1:32" ht="18.75" customHeight="1" x14ac:dyDescent="0.25">
      <c r="A162" s="286"/>
      <c r="B162" s="543"/>
      <c r="C162" s="287"/>
      <c r="D162" s="535" t="s">
        <v>10</v>
      </c>
      <c r="E162" s="279" t="s">
        <v>111</v>
      </c>
      <c r="F162" s="288"/>
      <c r="G162" s="350"/>
      <c r="H162" s="769" t="s">
        <v>57</v>
      </c>
      <c r="I162" s="761"/>
      <c r="J162" s="762" t="s">
        <v>1002</v>
      </c>
      <c r="K162" s="762"/>
      <c r="L162" s="762"/>
      <c r="M162" s="761"/>
      <c r="N162" s="764"/>
      <c r="O162" s="764"/>
      <c r="P162" s="764"/>
      <c r="Q162" s="345"/>
      <c r="R162" s="345"/>
      <c r="S162" s="345"/>
      <c r="T162" s="345"/>
      <c r="U162" s="345"/>
      <c r="V162" s="345"/>
      <c r="W162" s="345"/>
      <c r="X162" s="345"/>
      <c r="Y162" s="345"/>
      <c r="Z162" s="345"/>
      <c r="AA162" s="345"/>
      <c r="AB162" s="345"/>
      <c r="AC162" s="345"/>
      <c r="AD162" s="345"/>
      <c r="AE162" s="345"/>
      <c r="AF162" s="346"/>
    </row>
    <row r="163" spans="1:32" ht="11.5" customHeight="1" x14ac:dyDescent="0.25">
      <c r="A163" s="299"/>
      <c r="B163" s="527"/>
      <c r="C163" s="300"/>
      <c r="D163" s="373"/>
      <c r="E163" s="301"/>
      <c r="F163" s="302"/>
      <c r="G163" s="349"/>
      <c r="H163" s="770"/>
      <c r="I163" s="771"/>
      <c r="J163" s="763"/>
      <c r="K163" s="763"/>
      <c r="L163" s="763"/>
      <c r="M163" s="771"/>
      <c r="N163" s="772"/>
      <c r="O163" s="772"/>
      <c r="P163" s="772"/>
      <c r="Q163" s="343"/>
      <c r="R163" s="343"/>
      <c r="S163" s="343"/>
      <c r="T163" s="343"/>
      <c r="U163" s="343"/>
      <c r="V163" s="343"/>
      <c r="W163" s="343"/>
      <c r="X163" s="343"/>
      <c r="Y163" s="343"/>
      <c r="Z163" s="343"/>
      <c r="AA163" s="343"/>
      <c r="AB163" s="343"/>
      <c r="AC163" s="343"/>
      <c r="AD163" s="343"/>
      <c r="AE163" s="343"/>
      <c r="AF163" s="344"/>
    </row>
    <row r="164" spans="1:32" ht="18.75" customHeight="1" x14ac:dyDescent="0.25">
      <c r="A164" s="280"/>
      <c r="B164" s="525"/>
      <c r="C164" s="281"/>
      <c r="D164" s="280"/>
      <c r="E164" s="277"/>
      <c r="F164" s="283"/>
      <c r="G164" s="284"/>
      <c r="H164" s="634" t="s">
        <v>105</v>
      </c>
      <c r="I164" s="337"/>
      <c r="J164" s="312"/>
      <c r="K164" s="338"/>
      <c r="L164" s="339"/>
      <c r="M164" s="312"/>
      <c r="N164" s="338"/>
      <c r="O164" s="340"/>
      <c r="P164" s="338"/>
      <c r="Q164" s="338"/>
      <c r="R164" s="338"/>
      <c r="S164" s="338"/>
      <c r="T164" s="338"/>
      <c r="U164" s="338"/>
      <c r="V164" s="338"/>
      <c r="W164" s="338"/>
      <c r="X164" s="338"/>
      <c r="Y164" s="338"/>
      <c r="Z164" s="338"/>
      <c r="AA164" s="338"/>
      <c r="AB164" s="338"/>
      <c r="AC164" s="338"/>
      <c r="AD164" s="338"/>
      <c r="AE164" s="338"/>
      <c r="AF164" s="347"/>
    </row>
    <row r="165" spans="1:32" ht="13.5" customHeight="1" x14ac:dyDescent="0.25">
      <c r="A165" s="286"/>
      <c r="B165" s="543"/>
      <c r="C165" s="287"/>
      <c r="D165" s="286"/>
      <c r="E165" s="279"/>
      <c r="F165" s="288"/>
      <c r="G165" s="289"/>
      <c r="H165" s="751" t="s">
        <v>55</v>
      </c>
      <c r="I165" s="761"/>
      <c r="J165" s="764"/>
      <c r="K165" s="764"/>
      <c r="L165" s="764"/>
      <c r="M165" s="761"/>
      <c r="N165" s="764"/>
      <c r="O165" s="764"/>
      <c r="P165" s="764"/>
      <c r="Q165" s="345"/>
      <c r="R165" s="345"/>
      <c r="S165" s="345"/>
      <c r="T165" s="345"/>
      <c r="U165" s="345"/>
      <c r="V165" s="345"/>
      <c r="W165" s="345"/>
      <c r="X165" s="345"/>
      <c r="Y165" s="345"/>
      <c r="Z165" s="345"/>
      <c r="AA165" s="345"/>
      <c r="AB165" s="345"/>
      <c r="AC165" s="345"/>
      <c r="AD165" s="345"/>
      <c r="AE165" s="345"/>
      <c r="AF165" s="346"/>
    </row>
    <row r="166" spans="1:32" ht="10.5" customHeight="1" x14ac:dyDescent="0.25">
      <c r="A166" s="286"/>
      <c r="B166" s="543"/>
      <c r="C166" s="287"/>
      <c r="D166" s="535" t="s">
        <v>10</v>
      </c>
      <c r="E166" s="279" t="s">
        <v>112</v>
      </c>
      <c r="F166" s="288"/>
      <c r="G166" s="289"/>
      <c r="H166" s="752"/>
      <c r="I166" s="754"/>
      <c r="J166" s="760"/>
      <c r="K166" s="760"/>
      <c r="L166" s="760"/>
      <c r="M166" s="754"/>
      <c r="N166" s="760"/>
      <c r="O166" s="760"/>
      <c r="P166" s="760"/>
      <c r="Q166" s="325"/>
      <c r="R166" s="325"/>
      <c r="S166" s="325"/>
      <c r="T166" s="325"/>
      <c r="U166" s="325"/>
      <c r="V166" s="325"/>
      <c r="W166" s="325"/>
      <c r="X166" s="325"/>
      <c r="Y166" s="325"/>
      <c r="Z166" s="325"/>
      <c r="AA166" s="325"/>
      <c r="AB166" s="325"/>
      <c r="AC166" s="325"/>
      <c r="AD166" s="325"/>
      <c r="AE166" s="325"/>
      <c r="AF166" s="326"/>
    </row>
    <row r="167" spans="1:32" ht="18.75" customHeight="1" x14ac:dyDescent="0.25">
      <c r="A167" s="535" t="s">
        <v>10</v>
      </c>
      <c r="B167" s="543">
        <v>14</v>
      </c>
      <c r="C167" s="287" t="s">
        <v>113</v>
      </c>
      <c r="D167" s="535" t="s">
        <v>10</v>
      </c>
      <c r="E167" s="279" t="s">
        <v>59</v>
      </c>
      <c r="F167" s="288"/>
      <c r="G167" s="289"/>
      <c r="H167" s="751" t="s">
        <v>57</v>
      </c>
      <c r="I167" s="761"/>
      <c r="J167" s="762" t="s">
        <v>1002</v>
      </c>
      <c r="K167" s="762"/>
      <c r="L167" s="762"/>
      <c r="M167" s="761"/>
      <c r="N167" s="764"/>
      <c r="O167" s="764"/>
      <c r="P167" s="764"/>
      <c r="Q167" s="345"/>
      <c r="R167" s="345"/>
      <c r="S167" s="345"/>
      <c r="T167" s="345"/>
      <c r="U167" s="345"/>
      <c r="V167" s="345"/>
      <c r="W167" s="345"/>
      <c r="X167" s="345"/>
      <c r="Y167" s="345"/>
      <c r="Z167" s="345"/>
      <c r="AA167" s="345"/>
      <c r="AB167" s="345"/>
      <c r="AC167" s="345"/>
      <c r="AD167" s="345"/>
      <c r="AE167" s="345"/>
      <c r="AF167" s="346"/>
    </row>
    <row r="168" spans="1:32" ht="11.5" customHeight="1" x14ac:dyDescent="0.25">
      <c r="A168" s="286"/>
      <c r="B168" s="543"/>
      <c r="C168" s="287"/>
      <c r="D168" s="535" t="s">
        <v>10</v>
      </c>
      <c r="E168" s="279" t="s">
        <v>60</v>
      </c>
      <c r="F168" s="288"/>
      <c r="G168" s="289"/>
      <c r="H168" s="752"/>
      <c r="I168" s="754"/>
      <c r="J168" s="763"/>
      <c r="K168" s="763"/>
      <c r="L168" s="763"/>
      <c r="M168" s="754"/>
      <c r="N168" s="760"/>
      <c r="O168" s="760"/>
      <c r="P168" s="760"/>
      <c r="Q168" s="325"/>
      <c r="R168" s="325"/>
      <c r="S168" s="325"/>
      <c r="T168" s="325"/>
      <c r="U168" s="325"/>
      <c r="V168" s="325"/>
      <c r="W168" s="325"/>
      <c r="X168" s="325"/>
      <c r="Y168" s="325"/>
      <c r="Z168" s="325"/>
      <c r="AA168" s="325"/>
      <c r="AB168" s="325"/>
      <c r="AC168" s="325"/>
      <c r="AD168" s="325"/>
      <c r="AE168" s="325"/>
      <c r="AF168" s="326"/>
    </row>
    <row r="169" spans="1:32" ht="14.5" customHeight="1" x14ac:dyDescent="0.25">
      <c r="A169" s="286"/>
      <c r="B169" s="543"/>
      <c r="C169" s="287"/>
      <c r="D169" s="535"/>
      <c r="E169" s="279"/>
      <c r="F169" s="288"/>
      <c r="G169" s="289"/>
      <c r="H169" s="540" t="s">
        <v>94</v>
      </c>
      <c r="I169" s="362"/>
      <c r="J169" s="293"/>
      <c r="K169" s="293"/>
      <c r="L169" s="329"/>
      <c r="M169" s="293"/>
      <c r="N169" s="293"/>
      <c r="O169" s="293"/>
      <c r="P169" s="329"/>
      <c r="Q169" s="293"/>
      <c r="R169" s="293"/>
      <c r="S169" s="293"/>
      <c r="T169" s="329"/>
      <c r="U169" s="293"/>
      <c r="V169" s="293"/>
      <c r="W169" s="293"/>
      <c r="X169" s="329"/>
      <c r="Y169" s="293"/>
      <c r="Z169" s="293"/>
      <c r="AA169" s="293"/>
      <c r="AB169" s="293"/>
      <c r="AC169" s="293"/>
      <c r="AD169" s="293"/>
      <c r="AE169" s="293"/>
      <c r="AF169" s="294"/>
    </row>
    <row r="170" spans="1:32" ht="18.75" customHeight="1" x14ac:dyDescent="0.25">
      <c r="A170" s="299"/>
      <c r="B170" s="527"/>
      <c r="C170" s="300"/>
      <c r="D170" s="299"/>
      <c r="E170" s="301"/>
      <c r="F170" s="302"/>
      <c r="G170" s="303"/>
      <c r="H170" s="538" t="s">
        <v>114</v>
      </c>
      <c r="I170" s="359"/>
      <c r="J170" s="621" t="s">
        <v>979</v>
      </c>
      <c r="K170" s="348"/>
      <c r="L170" s="342"/>
      <c r="M170" s="354"/>
      <c r="N170" s="348"/>
      <c r="O170" s="354"/>
      <c r="P170" s="354"/>
      <c r="Q170" s="354"/>
      <c r="R170" s="354"/>
      <c r="S170" s="354"/>
      <c r="T170" s="354"/>
      <c r="U170" s="354"/>
      <c r="V170" s="354"/>
      <c r="W170" s="354"/>
      <c r="X170" s="354"/>
      <c r="Y170" s="354"/>
      <c r="Z170" s="354"/>
      <c r="AA170" s="354"/>
      <c r="AB170" s="354"/>
      <c r="AC170" s="354"/>
      <c r="AD170" s="354"/>
      <c r="AE170" s="354"/>
      <c r="AF170" s="303"/>
    </row>
    <row r="171" spans="1:32" ht="18.75" customHeight="1" x14ac:dyDescent="0.25">
      <c r="A171" s="280"/>
      <c r="B171" s="525"/>
      <c r="C171" s="528"/>
      <c r="D171" s="283"/>
      <c r="E171" s="277"/>
      <c r="F171" s="283"/>
      <c r="G171" s="284"/>
      <c r="H171" s="539" t="s">
        <v>64</v>
      </c>
      <c r="I171" s="337"/>
      <c r="J171" s="621" t="s">
        <v>971</v>
      </c>
      <c r="K171" s="312"/>
      <c r="L171" s="317"/>
      <c r="M171" s="339"/>
      <c r="N171" s="312"/>
      <c r="O171" s="312"/>
      <c r="P171" s="317"/>
      <c r="Q171" s="339"/>
      <c r="R171" s="317"/>
      <c r="S171" s="317"/>
      <c r="T171" s="340"/>
      <c r="U171" s="340"/>
      <c r="V171" s="340"/>
      <c r="W171" s="340"/>
      <c r="X171" s="340"/>
      <c r="Y171" s="340"/>
      <c r="Z171" s="340"/>
      <c r="AA171" s="340"/>
      <c r="AB171" s="340"/>
      <c r="AC171" s="340"/>
      <c r="AD171" s="340"/>
      <c r="AE171" s="340"/>
      <c r="AF171" s="341"/>
    </row>
    <row r="172" spans="1:32" ht="19.5" customHeight="1" x14ac:dyDescent="0.25">
      <c r="A172" s="286"/>
      <c r="B172" s="543"/>
      <c r="C172" s="287"/>
      <c r="D172" s="374"/>
      <c r="E172" s="279"/>
      <c r="F172" s="288"/>
      <c r="G172" s="289"/>
      <c r="H172" s="591" t="s">
        <v>22</v>
      </c>
      <c r="I172" s="592"/>
      <c r="J172" s="593"/>
      <c r="K172" s="594"/>
      <c r="L172" s="595"/>
      <c r="M172" s="596"/>
      <c r="N172" s="593"/>
      <c r="O172" s="596"/>
      <c r="P172" s="593"/>
      <c r="Q172" s="597"/>
      <c r="R172" s="597"/>
      <c r="S172" s="597"/>
      <c r="T172" s="597"/>
      <c r="U172" s="597"/>
      <c r="V172" s="597"/>
      <c r="W172" s="597"/>
      <c r="X172" s="597"/>
      <c r="Y172" s="597"/>
      <c r="Z172" s="597"/>
      <c r="AA172" s="597"/>
      <c r="AB172" s="597"/>
      <c r="AC172" s="597"/>
      <c r="AD172" s="597"/>
      <c r="AE172" s="597"/>
      <c r="AF172" s="602"/>
    </row>
    <row r="173" spans="1:32" ht="19.5" customHeight="1" x14ac:dyDescent="0.25">
      <c r="A173" s="286"/>
      <c r="B173" s="543"/>
      <c r="C173" s="287"/>
      <c r="D173" s="374"/>
      <c r="E173" s="279"/>
      <c r="F173" s="288"/>
      <c r="G173" s="289"/>
      <c r="H173" s="591" t="s">
        <v>65</v>
      </c>
      <c r="I173" s="592"/>
      <c r="J173" s="593"/>
      <c r="K173" s="594"/>
      <c r="L173" s="595"/>
      <c r="M173" s="596"/>
      <c r="N173" s="593"/>
      <c r="O173" s="596"/>
      <c r="P173" s="593"/>
      <c r="Q173" s="597"/>
      <c r="R173" s="597"/>
      <c r="S173" s="597"/>
      <c r="T173" s="597"/>
      <c r="U173" s="597"/>
      <c r="V173" s="597"/>
      <c r="W173" s="597"/>
      <c r="X173" s="597"/>
      <c r="Y173" s="597"/>
      <c r="Z173" s="597"/>
      <c r="AA173" s="597"/>
      <c r="AB173" s="597"/>
      <c r="AC173" s="597"/>
      <c r="AD173" s="597"/>
      <c r="AE173" s="597"/>
      <c r="AF173" s="607"/>
    </row>
    <row r="174" spans="1:32" ht="18.75" customHeight="1" x14ac:dyDescent="0.25">
      <c r="A174" s="286"/>
      <c r="B174" s="543"/>
      <c r="C174" s="287"/>
      <c r="D174" s="374"/>
      <c r="E174" s="279"/>
      <c r="F174" s="288"/>
      <c r="G174" s="350"/>
      <c r="H174" s="540" t="s">
        <v>67</v>
      </c>
      <c r="I174" s="550"/>
      <c r="J174" s="726" t="s">
        <v>970</v>
      </c>
      <c r="K174" s="645"/>
      <c r="L174" s="742"/>
      <c r="M174" s="329"/>
      <c r="N174" s="293"/>
      <c r="O174" s="328"/>
      <c r="P174" s="330"/>
      <c r="Q174" s="330"/>
      <c r="R174" s="330"/>
      <c r="S174" s="330"/>
      <c r="T174" s="330"/>
      <c r="U174" s="330"/>
      <c r="V174" s="330"/>
      <c r="W174" s="330"/>
      <c r="X174" s="330"/>
      <c r="Y174" s="330"/>
      <c r="Z174" s="330"/>
      <c r="AA174" s="330"/>
      <c r="AB174" s="330"/>
      <c r="AC174" s="330"/>
      <c r="AD174" s="330"/>
      <c r="AE174" s="330"/>
      <c r="AF174" s="331"/>
    </row>
    <row r="175" spans="1:32" ht="13" customHeight="1" x14ac:dyDescent="0.25">
      <c r="A175" s="286"/>
      <c r="B175" s="543"/>
      <c r="C175" s="287"/>
      <c r="D175" s="374"/>
      <c r="E175" s="279"/>
      <c r="F175" s="288"/>
      <c r="G175" s="350"/>
      <c r="H175" s="751" t="s">
        <v>68</v>
      </c>
      <c r="I175" s="765"/>
      <c r="J175" s="767"/>
      <c r="K175" s="767"/>
      <c r="L175" s="768"/>
      <c r="M175" s="759"/>
      <c r="N175" s="759"/>
      <c r="O175" s="519"/>
      <c r="P175" s="519"/>
      <c r="Q175" s="519"/>
      <c r="R175" s="519"/>
      <c r="S175" s="519"/>
      <c r="T175" s="519"/>
      <c r="U175" s="519"/>
      <c r="V175" s="519"/>
      <c r="W175" s="519"/>
      <c r="X175" s="519"/>
      <c r="Y175" s="519"/>
      <c r="Z175" s="519"/>
      <c r="AA175" s="519"/>
      <c r="AB175" s="519"/>
      <c r="AC175" s="519"/>
      <c r="AD175" s="519"/>
      <c r="AE175" s="519"/>
      <c r="AF175" s="531"/>
    </row>
    <row r="176" spans="1:32" ht="13" customHeight="1" x14ac:dyDescent="0.25">
      <c r="A176" s="286"/>
      <c r="B176" s="543"/>
      <c r="C176" s="287"/>
      <c r="D176" s="374"/>
      <c r="E176" s="279"/>
      <c r="F176" s="288"/>
      <c r="G176" s="350"/>
      <c r="H176" s="752"/>
      <c r="I176" s="766"/>
      <c r="J176" s="756"/>
      <c r="K176" s="756"/>
      <c r="L176" s="758"/>
      <c r="M176" s="760"/>
      <c r="N176" s="760"/>
      <c r="O176" s="518"/>
      <c r="P176" s="518"/>
      <c r="Q176" s="518"/>
      <c r="R176" s="518"/>
      <c r="S176" s="518"/>
      <c r="T176" s="518"/>
      <c r="U176" s="518"/>
      <c r="V176" s="518"/>
      <c r="W176" s="518"/>
      <c r="X176" s="518"/>
      <c r="Y176" s="518"/>
      <c r="Z176" s="518"/>
      <c r="AA176" s="518"/>
      <c r="AB176" s="518"/>
      <c r="AC176" s="518"/>
      <c r="AD176" s="518"/>
      <c r="AE176" s="518"/>
      <c r="AF176" s="532"/>
    </row>
    <row r="177" spans="1:32" ht="13" customHeight="1" x14ac:dyDescent="0.25">
      <c r="A177" s="286"/>
      <c r="B177" s="543"/>
      <c r="C177" s="287"/>
      <c r="D177" s="374"/>
      <c r="E177" s="279"/>
      <c r="F177" s="288"/>
      <c r="G177" s="350"/>
      <c r="H177" s="751" t="s">
        <v>69</v>
      </c>
      <c r="I177" s="753"/>
      <c r="J177" s="755"/>
      <c r="K177" s="755"/>
      <c r="L177" s="757"/>
      <c r="M177" s="759"/>
      <c r="N177" s="759"/>
      <c r="O177" s="519"/>
      <c r="P177" s="519"/>
      <c r="Q177" s="519"/>
      <c r="R177" s="519"/>
      <c r="S177" s="519"/>
      <c r="T177" s="519"/>
      <c r="U177" s="519"/>
      <c r="V177" s="519"/>
      <c r="W177" s="519"/>
      <c r="X177" s="519"/>
      <c r="Y177" s="519"/>
      <c r="Z177" s="519"/>
      <c r="AA177" s="519"/>
      <c r="AB177" s="519"/>
      <c r="AC177" s="519"/>
      <c r="AD177" s="519"/>
      <c r="AE177" s="519"/>
      <c r="AF177" s="531"/>
    </row>
    <row r="178" spans="1:32" ht="13" customHeight="1" x14ac:dyDescent="0.25">
      <c r="A178" s="286"/>
      <c r="B178" s="543"/>
      <c r="C178" s="287"/>
      <c r="D178" s="374"/>
      <c r="E178" s="279"/>
      <c r="F178" s="288"/>
      <c r="G178" s="350"/>
      <c r="H178" s="752"/>
      <c r="I178" s="754"/>
      <c r="J178" s="756"/>
      <c r="K178" s="756"/>
      <c r="L178" s="758"/>
      <c r="M178" s="760"/>
      <c r="N178" s="760"/>
      <c r="O178" s="518"/>
      <c r="P178" s="518"/>
      <c r="Q178" s="518"/>
      <c r="R178" s="518"/>
      <c r="S178" s="518"/>
      <c r="T178" s="518"/>
      <c r="U178" s="518"/>
      <c r="V178" s="518"/>
      <c r="W178" s="518"/>
      <c r="X178" s="518"/>
      <c r="Y178" s="518"/>
      <c r="Z178" s="518"/>
      <c r="AA178" s="518"/>
      <c r="AB178" s="518"/>
      <c r="AC178" s="518"/>
      <c r="AD178" s="518"/>
      <c r="AE178" s="518"/>
      <c r="AF178" s="532"/>
    </row>
    <row r="179" spans="1:32" ht="13" customHeight="1" x14ac:dyDescent="0.25">
      <c r="A179" s="286"/>
      <c r="B179" s="543"/>
      <c r="C179" s="287"/>
      <c r="D179" s="374"/>
      <c r="E179" s="279"/>
      <c r="F179" s="288"/>
      <c r="G179" s="350"/>
      <c r="H179" s="751" t="s">
        <v>70</v>
      </c>
      <c r="I179" s="753"/>
      <c r="J179" s="755"/>
      <c r="K179" s="755"/>
      <c r="L179" s="757"/>
      <c r="M179" s="759"/>
      <c r="N179" s="759"/>
      <c r="O179" s="519"/>
      <c r="P179" s="519"/>
      <c r="Q179" s="519"/>
      <c r="R179" s="519"/>
      <c r="S179" s="519"/>
      <c r="T179" s="519"/>
      <c r="U179" s="519"/>
      <c r="V179" s="519"/>
      <c r="W179" s="519"/>
      <c r="X179" s="519"/>
      <c r="Y179" s="519"/>
      <c r="Z179" s="519"/>
      <c r="AA179" s="519"/>
      <c r="AB179" s="519"/>
      <c r="AC179" s="519"/>
      <c r="AD179" s="519"/>
      <c r="AE179" s="519"/>
      <c r="AF179" s="531"/>
    </row>
    <row r="180" spans="1:32" ht="13" customHeight="1" x14ac:dyDescent="0.25">
      <c r="A180" s="286"/>
      <c r="B180" s="543"/>
      <c r="C180" s="287"/>
      <c r="D180" s="374"/>
      <c r="E180" s="279"/>
      <c r="F180" s="288"/>
      <c r="G180" s="350"/>
      <c r="H180" s="752"/>
      <c r="I180" s="754"/>
      <c r="J180" s="756"/>
      <c r="K180" s="756"/>
      <c r="L180" s="758"/>
      <c r="M180" s="760"/>
      <c r="N180" s="760"/>
      <c r="O180" s="518"/>
      <c r="P180" s="518"/>
      <c r="Q180" s="518"/>
      <c r="R180" s="518"/>
      <c r="S180" s="518"/>
      <c r="T180" s="518"/>
      <c r="U180" s="518"/>
      <c r="V180" s="518"/>
      <c r="W180" s="518"/>
      <c r="X180" s="518"/>
      <c r="Y180" s="518"/>
      <c r="Z180" s="518"/>
      <c r="AA180" s="518"/>
      <c r="AB180" s="518"/>
      <c r="AC180" s="518"/>
      <c r="AD180" s="518"/>
      <c r="AE180" s="518"/>
      <c r="AF180" s="532"/>
    </row>
    <row r="181" spans="1:32" ht="13" customHeight="1" x14ac:dyDescent="0.25">
      <c r="A181" s="286"/>
      <c r="B181" s="543"/>
      <c r="C181" s="287"/>
      <c r="D181" s="374"/>
      <c r="E181" s="279"/>
      <c r="F181" s="288"/>
      <c r="G181" s="350"/>
      <c r="H181" s="751" t="s">
        <v>71</v>
      </c>
      <c r="I181" s="753"/>
      <c r="J181" s="755"/>
      <c r="K181" s="755"/>
      <c r="L181" s="757"/>
      <c r="M181" s="759"/>
      <c r="N181" s="759"/>
      <c r="O181" s="519"/>
      <c r="P181" s="519"/>
      <c r="Q181" s="519"/>
      <c r="R181" s="519"/>
      <c r="S181" s="519"/>
      <c r="T181" s="519"/>
      <c r="U181" s="519"/>
      <c r="V181" s="519"/>
      <c r="W181" s="519"/>
      <c r="X181" s="519"/>
      <c r="Y181" s="519"/>
      <c r="Z181" s="519"/>
      <c r="AA181" s="519"/>
      <c r="AB181" s="519"/>
      <c r="AC181" s="519"/>
      <c r="AD181" s="519"/>
      <c r="AE181" s="519"/>
      <c r="AF181" s="531"/>
    </row>
    <row r="182" spans="1:32" ht="13" customHeight="1" x14ac:dyDescent="0.25">
      <c r="A182" s="286"/>
      <c r="B182" s="543"/>
      <c r="C182" s="287"/>
      <c r="D182" s="535" t="s">
        <v>10</v>
      </c>
      <c r="E182" s="279" t="s">
        <v>72</v>
      </c>
      <c r="F182" s="288"/>
      <c r="G182" s="350"/>
      <c r="H182" s="752"/>
      <c r="I182" s="754"/>
      <c r="J182" s="756"/>
      <c r="K182" s="756"/>
      <c r="L182" s="758"/>
      <c r="M182" s="760"/>
      <c r="N182" s="760"/>
      <c r="O182" s="518"/>
      <c r="P182" s="518"/>
      <c r="Q182" s="518"/>
      <c r="R182" s="518"/>
      <c r="S182" s="518"/>
      <c r="T182" s="518"/>
      <c r="U182" s="518"/>
      <c r="V182" s="518"/>
      <c r="W182" s="518"/>
      <c r="X182" s="518"/>
      <c r="Y182" s="518"/>
      <c r="Z182" s="518"/>
      <c r="AA182" s="518"/>
      <c r="AB182" s="518"/>
      <c r="AC182" s="518"/>
      <c r="AD182" s="518"/>
      <c r="AE182" s="518"/>
      <c r="AF182" s="532"/>
    </row>
    <row r="183" spans="1:32" ht="18.75" customHeight="1" x14ac:dyDescent="0.25">
      <c r="A183" s="535" t="s">
        <v>10</v>
      </c>
      <c r="B183" s="543">
        <v>15</v>
      </c>
      <c r="C183" s="529" t="s">
        <v>73</v>
      </c>
      <c r="D183" s="535" t="s">
        <v>10</v>
      </c>
      <c r="E183" s="279" t="s">
        <v>74</v>
      </c>
      <c r="F183" s="288"/>
      <c r="G183" s="350"/>
      <c r="H183" s="298" t="s">
        <v>75</v>
      </c>
      <c r="I183" s="523"/>
      <c r="J183" s="621" t="s">
        <v>985</v>
      </c>
      <c r="K183" s="743"/>
      <c r="L183" s="744"/>
      <c r="M183" s="295"/>
      <c r="N183" s="332"/>
      <c r="O183" s="533"/>
      <c r="P183" s="533"/>
      <c r="Q183" s="533"/>
      <c r="R183" s="533"/>
      <c r="S183" s="533"/>
      <c r="T183" s="533"/>
      <c r="U183" s="533"/>
      <c r="V183" s="533"/>
      <c r="W183" s="533"/>
      <c r="X183" s="533"/>
      <c r="Y183" s="533"/>
      <c r="Z183" s="533"/>
      <c r="AA183" s="533"/>
      <c r="AB183" s="533"/>
      <c r="AC183" s="533"/>
      <c r="AD183" s="533"/>
      <c r="AE183" s="533"/>
      <c r="AF183" s="313"/>
    </row>
    <row r="184" spans="1:32" ht="18.75" customHeight="1" x14ac:dyDescent="0.25">
      <c r="A184" s="286"/>
      <c r="B184" s="543"/>
      <c r="C184" s="287"/>
      <c r="D184" s="535" t="s">
        <v>10</v>
      </c>
      <c r="E184" s="279" t="s">
        <v>76</v>
      </c>
      <c r="F184" s="288"/>
      <c r="G184" s="350"/>
      <c r="H184" s="541" t="s">
        <v>77</v>
      </c>
      <c r="I184" s="327"/>
      <c r="J184" s="621" t="s">
        <v>980</v>
      </c>
      <c r="K184" s="650"/>
      <c r="L184" s="651"/>
      <c r="M184" s="293"/>
      <c r="N184" s="293"/>
      <c r="O184" s="329"/>
      <c r="P184" s="293"/>
      <c r="Q184" s="330"/>
      <c r="R184" s="318"/>
      <c r="S184" s="318"/>
      <c r="T184" s="318"/>
      <c r="U184" s="318"/>
      <c r="V184" s="318"/>
      <c r="W184" s="318"/>
      <c r="X184" s="318"/>
      <c r="Y184" s="318"/>
      <c r="Z184" s="318"/>
      <c r="AA184" s="318"/>
      <c r="AB184" s="318"/>
      <c r="AC184" s="318"/>
      <c r="AD184" s="318"/>
      <c r="AE184" s="318"/>
      <c r="AF184" s="319"/>
    </row>
    <row r="185" spans="1:32" ht="18.75" customHeight="1" x14ac:dyDescent="0.25">
      <c r="A185" s="286"/>
      <c r="B185" s="543"/>
      <c r="C185" s="287"/>
      <c r="D185" s="374"/>
      <c r="E185" s="279"/>
      <c r="F185" s="288"/>
      <c r="G185" s="350"/>
      <c r="H185" s="541" t="s">
        <v>78</v>
      </c>
      <c r="I185" s="523"/>
      <c r="J185" s="621" t="s">
        <v>986</v>
      </c>
      <c r="K185" s="743"/>
      <c r="L185" s="744"/>
      <c r="M185" s="295"/>
      <c r="N185" s="332"/>
      <c r="O185" s="330"/>
      <c r="P185" s="330"/>
      <c r="Q185" s="330"/>
      <c r="R185" s="330"/>
      <c r="S185" s="330"/>
      <c r="T185" s="330"/>
      <c r="U185" s="330"/>
      <c r="V185" s="330"/>
      <c r="W185" s="330"/>
      <c r="X185" s="330"/>
      <c r="Y185" s="330"/>
      <c r="Z185" s="330"/>
      <c r="AA185" s="330"/>
      <c r="AB185" s="330"/>
      <c r="AC185" s="330"/>
      <c r="AD185" s="330"/>
      <c r="AE185" s="330"/>
      <c r="AF185" s="331"/>
    </row>
    <row r="186" spans="1:32" ht="18.75" customHeight="1" x14ac:dyDescent="0.25">
      <c r="A186" s="286"/>
      <c r="B186" s="543"/>
      <c r="C186" s="287"/>
      <c r="D186" s="374"/>
      <c r="E186" s="279"/>
      <c r="F186" s="288"/>
      <c r="G186" s="350"/>
      <c r="H186" s="541" t="s">
        <v>79</v>
      </c>
      <c r="I186" s="327"/>
      <c r="J186" s="621"/>
      <c r="K186" s="650"/>
      <c r="L186" s="651"/>
      <c r="M186" s="293"/>
      <c r="N186" s="293"/>
      <c r="O186" s="329"/>
      <c r="P186" s="293"/>
      <c r="Q186" s="330"/>
      <c r="R186" s="533"/>
      <c r="S186" s="533"/>
      <c r="T186" s="533"/>
      <c r="U186" s="533"/>
      <c r="V186" s="533"/>
      <c r="W186" s="533"/>
      <c r="X186" s="533"/>
      <c r="Y186" s="533"/>
      <c r="Z186" s="533"/>
      <c r="AA186" s="533"/>
      <c r="AB186" s="533"/>
      <c r="AC186" s="533"/>
      <c r="AD186" s="533"/>
      <c r="AE186" s="533"/>
      <c r="AF186" s="313"/>
    </row>
    <row r="187" spans="1:32" ht="18.75" customHeight="1" x14ac:dyDescent="0.25">
      <c r="A187" s="286"/>
      <c r="B187" s="543"/>
      <c r="C187" s="287"/>
      <c r="D187" s="374"/>
      <c r="E187" s="279"/>
      <c r="F187" s="288"/>
      <c r="G187" s="350"/>
      <c r="H187" s="541" t="s">
        <v>115</v>
      </c>
      <c r="I187" s="327"/>
      <c r="J187" s="621" t="s">
        <v>1000</v>
      </c>
      <c r="K187" s="650"/>
      <c r="L187" s="651"/>
      <c r="M187" s="293"/>
      <c r="N187" s="533"/>
      <c r="O187" s="533"/>
      <c r="P187" s="329"/>
      <c r="Q187" s="293"/>
      <c r="R187" s="533"/>
      <c r="S187" s="533"/>
      <c r="T187" s="533"/>
      <c r="U187" s="533"/>
      <c r="V187" s="533"/>
      <c r="W187" s="533"/>
      <c r="X187" s="533"/>
      <c r="Y187" s="533"/>
      <c r="Z187" s="533"/>
      <c r="AA187" s="533"/>
      <c r="AB187" s="533"/>
      <c r="AC187" s="533"/>
      <c r="AD187" s="533"/>
      <c r="AE187" s="533"/>
      <c r="AF187" s="313"/>
    </row>
    <row r="188" spans="1:32" ht="18.75" customHeight="1" x14ac:dyDescent="0.25">
      <c r="A188" s="286"/>
      <c r="B188" s="543"/>
      <c r="C188" s="287"/>
      <c r="D188" s="374"/>
      <c r="E188" s="279"/>
      <c r="F188" s="288"/>
      <c r="G188" s="350"/>
      <c r="H188" s="541" t="s">
        <v>116</v>
      </c>
      <c r="I188" s="523"/>
      <c r="J188" s="621"/>
      <c r="K188" s="743"/>
      <c r="L188" s="744"/>
      <c r="M188" s="295"/>
      <c r="N188" s="332"/>
      <c r="O188" s="533"/>
      <c r="P188" s="533"/>
      <c r="Q188" s="533"/>
      <c r="R188" s="533"/>
      <c r="S188" s="533"/>
      <c r="T188" s="533"/>
      <c r="U188" s="533"/>
      <c r="V188" s="533"/>
      <c r="W188" s="533"/>
      <c r="X188" s="533"/>
      <c r="Y188" s="533"/>
      <c r="Z188" s="533"/>
      <c r="AA188" s="533"/>
      <c r="AB188" s="533"/>
      <c r="AC188" s="533"/>
      <c r="AD188" s="533"/>
      <c r="AE188" s="533"/>
      <c r="AF188" s="313"/>
    </row>
    <row r="189" spans="1:32" ht="18.75" customHeight="1" x14ac:dyDescent="0.25">
      <c r="A189" s="286"/>
      <c r="B189" s="543"/>
      <c r="C189" s="287"/>
      <c r="D189" s="374"/>
      <c r="E189" s="279"/>
      <c r="F189" s="288"/>
      <c r="G189" s="350"/>
      <c r="H189" s="540" t="s">
        <v>82</v>
      </c>
      <c r="I189" s="523"/>
      <c r="J189" s="621" t="s">
        <v>988</v>
      </c>
      <c r="K189" s="743"/>
      <c r="L189" s="744"/>
      <c r="M189" s="295"/>
      <c r="N189" s="332"/>
      <c r="O189" s="330"/>
      <c r="P189" s="330"/>
      <c r="Q189" s="330"/>
      <c r="R189" s="330"/>
      <c r="S189" s="330"/>
      <c r="T189" s="330"/>
      <c r="U189" s="330"/>
      <c r="V189" s="330"/>
      <c r="W189" s="330"/>
      <c r="X189" s="330"/>
      <c r="Y189" s="330"/>
      <c r="Z189" s="330"/>
      <c r="AA189" s="330"/>
      <c r="AB189" s="330"/>
      <c r="AC189" s="330"/>
      <c r="AD189" s="330"/>
      <c r="AE189" s="330"/>
      <c r="AF189" s="331"/>
    </row>
    <row r="190" spans="1:32" ht="18.75" customHeight="1" x14ac:dyDescent="0.25">
      <c r="A190" s="286"/>
      <c r="B190" s="543"/>
      <c r="C190" s="287"/>
      <c r="D190" s="374"/>
      <c r="E190" s="279"/>
      <c r="F190" s="288"/>
      <c r="G190" s="350"/>
      <c r="H190" s="540" t="s">
        <v>83</v>
      </c>
      <c r="I190" s="523"/>
      <c r="J190" s="656"/>
      <c r="K190" s="743"/>
      <c r="L190" s="744"/>
      <c r="M190" s="295"/>
      <c r="N190" s="332"/>
      <c r="O190" s="330"/>
      <c r="P190" s="330"/>
      <c r="Q190" s="330"/>
      <c r="R190" s="330"/>
      <c r="S190" s="330"/>
      <c r="T190" s="330"/>
      <c r="U190" s="330"/>
      <c r="V190" s="330"/>
      <c r="W190" s="330"/>
      <c r="X190" s="330"/>
      <c r="Y190" s="330"/>
      <c r="Z190" s="330"/>
      <c r="AA190" s="330"/>
      <c r="AB190" s="330"/>
      <c r="AC190" s="330"/>
      <c r="AD190" s="330"/>
      <c r="AE190" s="330"/>
      <c r="AF190" s="331"/>
    </row>
    <row r="191" spans="1:32" ht="18.75" customHeight="1" x14ac:dyDescent="0.25">
      <c r="A191" s="286"/>
      <c r="B191" s="543"/>
      <c r="C191" s="287"/>
      <c r="D191" s="374"/>
      <c r="E191" s="279"/>
      <c r="F191" s="288"/>
      <c r="G191" s="350"/>
      <c r="H191" s="278" t="s">
        <v>84</v>
      </c>
      <c r="I191" s="523"/>
      <c r="J191" s="621" t="s">
        <v>1000</v>
      </c>
      <c r="K191" s="743"/>
      <c r="L191" s="744"/>
      <c r="M191" s="295"/>
      <c r="N191" s="332"/>
      <c r="O191" s="330"/>
      <c r="P191" s="330"/>
      <c r="Q191" s="330"/>
      <c r="R191" s="330"/>
      <c r="S191" s="330"/>
      <c r="T191" s="330"/>
      <c r="U191" s="330"/>
      <c r="V191" s="330"/>
      <c r="W191" s="330"/>
      <c r="X191" s="330"/>
      <c r="Y191" s="330"/>
      <c r="Z191" s="330"/>
      <c r="AA191" s="330"/>
      <c r="AB191" s="330"/>
      <c r="AC191" s="330"/>
      <c r="AD191" s="330"/>
      <c r="AE191" s="330"/>
      <c r="AF191" s="331"/>
    </row>
    <row r="192" spans="1:32" ht="18.75" customHeight="1" x14ac:dyDescent="0.25">
      <c r="A192" s="286"/>
      <c r="B192" s="543"/>
      <c r="C192" s="287"/>
      <c r="D192" s="374"/>
      <c r="E192" s="279"/>
      <c r="F192" s="288"/>
      <c r="G192" s="350"/>
      <c r="H192" s="541" t="s">
        <v>85</v>
      </c>
      <c r="I192" s="523"/>
      <c r="J192" s="621" t="s">
        <v>1000</v>
      </c>
      <c r="K192" s="743"/>
      <c r="L192" s="744"/>
      <c r="M192" s="295"/>
      <c r="N192" s="332"/>
      <c r="O192" s="293"/>
      <c r="P192" s="293"/>
      <c r="Q192" s="293"/>
      <c r="R192" s="293"/>
      <c r="S192" s="293"/>
      <c r="T192" s="293"/>
      <c r="U192" s="293"/>
      <c r="V192" s="293"/>
      <c r="W192" s="293"/>
      <c r="X192" s="293"/>
      <c r="Y192" s="293"/>
      <c r="Z192" s="293"/>
      <c r="AA192" s="293"/>
      <c r="AB192" s="293"/>
      <c r="AC192" s="293"/>
      <c r="AD192" s="293"/>
      <c r="AE192" s="293"/>
      <c r="AF192" s="294"/>
    </row>
    <row r="193" spans="1:32" ht="18.75" customHeight="1" x14ac:dyDescent="0.25">
      <c r="A193" s="299"/>
      <c r="B193" s="527"/>
      <c r="C193" s="300"/>
      <c r="D193" s="373"/>
      <c r="E193" s="301"/>
      <c r="F193" s="302"/>
      <c r="G193" s="349"/>
      <c r="H193" s="314" t="s">
        <v>86</v>
      </c>
      <c r="I193" s="336"/>
      <c r="J193" s="663"/>
      <c r="K193" s="674"/>
      <c r="L193" s="662"/>
      <c r="M193" s="305"/>
      <c r="N193" s="351"/>
      <c r="O193" s="305"/>
      <c r="P193" s="305"/>
      <c r="Q193" s="305"/>
      <c r="R193" s="305"/>
      <c r="S193" s="305"/>
      <c r="T193" s="305"/>
      <c r="U193" s="305"/>
      <c r="V193" s="305"/>
      <c r="W193" s="305"/>
      <c r="X193" s="305"/>
      <c r="Y193" s="305"/>
      <c r="Z193" s="305"/>
      <c r="AA193" s="305"/>
      <c r="AB193" s="305"/>
      <c r="AC193" s="305"/>
      <c r="AD193" s="305"/>
      <c r="AE193" s="305"/>
      <c r="AF193" s="306"/>
    </row>
    <row r="194" spans="1:32" ht="0.65" customHeight="1" x14ac:dyDescent="0.25">
      <c r="A194" s="357"/>
      <c r="B194" s="357"/>
      <c r="G194" s="278"/>
      <c r="H194" s="278"/>
      <c r="I194" s="278"/>
      <c r="J194" s="278"/>
      <c r="K194" s="278"/>
      <c r="L194" s="278"/>
      <c r="M194" s="278"/>
      <c r="N194" s="278"/>
      <c r="O194" s="278"/>
      <c r="P194" s="278"/>
      <c r="Q194" s="278"/>
      <c r="R194" s="278"/>
      <c r="S194" s="278"/>
      <c r="T194" s="278"/>
      <c r="U194" s="278"/>
      <c r="V194" s="278"/>
      <c r="W194" s="278"/>
      <c r="X194" s="278"/>
      <c r="Y194" s="278"/>
      <c r="Z194" s="278"/>
      <c r="AA194" s="278"/>
      <c r="AB194" s="278"/>
    </row>
    <row r="195" spans="1:32" ht="20.25" customHeight="1" x14ac:dyDescent="0.25">
      <c r="A195" s="357"/>
      <c r="B195" s="357"/>
      <c r="C195" s="278" t="s">
        <v>117</v>
      </c>
      <c r="D195" s="278"/>
      <c r="E195" s="358"/>
      <c r="F195" s="358"/>
      <c r="G195" s="358"/>
      <c r="H195" s="358"/>
      <c r="I195" s="358"/>
      <c r="J195" s="358"/>
      <c r="K195" s="358"/>
      <c r="L195" s="358"/>
      <c r="M195" s="358"/>
      <c r="N195" s="358"/>
      <c r="O195" s="358"/>
      <c r="P195" s="358"/>
      <c r="Q195" s="358"/>
      <c r="R195" s="358"/>
      <c r="S195" s="358"/>
      <c r="T195" s="358"/>
      <c r="U195" s="358"/>
      <c r="V195" s="358"/>
    </row>
  </sheetData>
  <mergeCells count="280">
    <mergeCell ref="E25:E28"/>
    <mergeCell ref="AC38:AE39"/>
    <mergeCell ref="E91:E93"/>
    <mergeCell ref="E119:E121"/>
    <mergeCell ref="J14:W14"/>
    <mergeCell ref="E29:E30"/>
    <mergeCell ref="M28:O29"/>
    <mergeCell ref="P28:R29"/>
    <mergeCell ref="S28:U29"/>
    <mergeCell ref="V28:X29"/>
    <mergeCell ref="W19:W20"/>
    <mergeCell ref="X19:X20"/>
    <mergeCell ref="H21:H22"/>
    <mergeCell ref="I21:I22"/>
    <mergeCell ref="J21:L22"/>
    <mergeCell ref="M21:M22"/>
    <mergeCell ref="N21:P22"/>
    <mergeCell ref="Q21:Q22"/>
    <mergeCell ref="R21:R22"/>
    <mergeCell ref="S21:S22"/>
    <mergeCell ref="Q19:Q20"/>
    <mergeCell ref="R19:R20"/>
    <mergeCell ref="S19:S20"/>
    <mergeCell ref="T19:T20"/>
    <mergeCell ref="J56:M58"/>
    <mergeCell ref="J76:X78"/>
    <mergeCell ref="J105:X107"/>
    <mergeCell ref="J138:X140"/>
    <mergeCell ref="J103:X104"/>
    <mergeCell ref="Y8:AB9"/>
    <mergeCell ref="AC8:AF9"/>
    <mergeCell ref="H15:H16"/>
    <mergeCell ref="I15:I16"/>
    <mergeCell ref="J15:K16"/>
    <mergeCell ref="L15:L16"/>
    <mergeCell ref="M15:N16"/>
    <mergeCell ref="J13:X13"/>
    <mergeCell ref="H17:H18"/>
    <mergeCell ref="I17:I18"/>
    <mergeCell ref="J17:K18"/>
    <mergeCell ref="L17:L18"/>
    <mergeCell ref="M17:N18"/>
    <mergeCell ref="H19:H20"/>
    <mergeCell ref="I19:I20"/>
    <mergeCell ref="J19:L20"/>
    <mergeCell ref="M19:M20"/>
    <mergeCell ref="N19:P20"/>
    <mergeCell ref="V19:V20"/>
    <mergeCell ref="A3:AF3"/>
    <mergeCell ref="S5:V5"/>
    <mergeCell ref="A7:C7"/>
    <mergeCell ref="D7:E7"/>
    <mergeCell ref="F7:G7"/>
    <mergeCell ref="H7:X7"/>
    <mergeCell ref="Y7:AB7"/>
    <mergeCell ref="AC7:AF7"/>
    <mergeCell ref="H10:H11"/>
    <mergeCell ref="A8:C9"/>
    <mergeCell ref="D8:E9"/>
    <mergeCell ref="F8:G9"/>
    <mergeCell ref="H8:H9"/>
    <mergeCell ref="J10:X11"/>
    <mergeCell ref="V21:V22"/>
    <mergeCell ref="W21:W22"/>
    <mergeCell ref="X21:X22"/>
    <mergeCell ref="H23:H24"/>
    <mergeCell ref="I23:I24"/>
    <mergeCell ref="J23:L24"/>
    <mergeCell ref="M23:M24"/>
    <mergeCell ref="N23:P24"/>
    <mergeCell ref="W23:W24"/>
    <mergeCell ref="X23:X24"/>
    <mergeCell ref="U23:U24"/>
    <mergeCell ref="V23:V24"/>
    <mergeCell ref="U19:U20"/>
    <mergeCell ref="H26:H27"/>
    <mergeCell ref="I26:I27"/>
    <mergeCell ref="J26:L27"/>
    <mergeCell ref="M26:M27"/>
    <mergeCell ref="N26:P27"/>
    <mergeCell ref="Q23:Q24"/>
    <mergeCell ref="R23:R24"/>
    <mergeCell ref="S23:S24"/>
    <mergeCell ref="T23:T24"/>
    <mergeCell ref="T21:T22"/>
    <mergeCell ref="U21:U22"/>
    <mergeCell ref="H28:H29"/>
    <mergeCell ref="I28:I29"/>
    <mergeCell ref="J28:L29"/>
    <mergeCell ref="H37:H38"/>
    <mergeCell ref="I37:I38"/>
    <mergeCell ref="J37:L38"/>
    <mergeCell ref="M37:M38"/>
    <mergeCell ref="N37:P38"/>
    <mergeCell ref="H39:H40"/>
    <mergeCell ref="I39:I40"/>
    <mergeCell ref="J39:L40"/>
    <mergeCell ref="M39:M40"/>
    <mergeCell ref="N39:P40"/>
    <mergeCell ref="H48:H49"/>
    <mergeCell ref="I48:I49"/>
    <mergeCell ref="J48:L49"/>
    <mergeCell ref="M48:M49"/>
    <mergeCell ref="H56:H58"/>
    <mergeCell ref="AC59:AF67"/>
    <mergeCell ref="H60:H61"/>
    <mergeCell ref="I60:I61"/>
    <mergeCell ref="J60:L61"/>
    <mergeCell ref="M60:M61"/>
    <mergeCell ref="N60:P61"/>
    <mergeCell ref="H62:H63"/>
    <mergeCell ref="I62:I63"/>
    <mergeCell ref="J62:L63"/>
    <mergeCell ref="AC47:AF58"/>
    <mergeCell ref="M62:M63"/>
    <mergeCell ref="N62:P63"/>
    <mergeCell ref="H64:H65"/>
    <mergeCell ref="N48:P49"/>
    <mergeCell ref="H50:H51"/>
    <mergeCell ref="I50:I51"/>
    <mergeCell ref="J50:L51"/>
    <mergeCell ref="M50:M51"/>
    <mergeCell ref="N50:P51"/>
    <mergeCell ref="AC68:AF72"/>
    <mergeCell ref="H69:H70"/>
    <mergeCell ref="I69:I70"/>
    <mergeCell ref="J69:L70"/>
    <mergeCell ref="M69:M70"/>
    <mergeCell ref="N69:P70"/>
    <mergeCell ref="H71:H72"/>
    <mergeCell ref="I71:I72"/>
    <mergeCell ref="J71:L72"/>
    <mergeCell ref="M71:M72"/>
    <mergeCell ref="N71:P72"/>
    <mergeCell ref="H76:H78"/>
    <mergeCell ref="I76:I78"/>
    <mergeCell ref="H80:H81"/>
    <mergeCell ref="I80:I81"/>
    <mergeCell ref="J80:K81"/>
    <mergeCell ref="L80:L81"/>
    <mergeCell ref="M80:N81"/>
    <mergeCell ref="H82:H83"/>
    <mergeCell ref="I82:I83"/>
    <mergeCell ref="J82:K83"/>
    <mergeCell ref="L82:L83"/>
    <mergeCell ref="M82:N83"/>
    <mergeCell ref="H103:H104"/>
    <mergeCell ref="AC103:AF124"/>
    <mergeCell ref="H105:H107"/>
    <mergeCell ref="I105:I107"/>
    <mergeCell ref="H111:H112"/>
    <mergeCell ref="H84:H85"/>
    <mergeCell ref="I84:I85"/>
    <mergeCell ref="J84:K85"/>
    <mergeCell ref="L84:L85"/>
    <mergeCell ref="M84:N85"/>
    <mergeCell ref="H86:H87"/>
    <mergeCell ref="I86:I87"/>
    <mergeCell ref="J86:K87"/>
    <mergeCell ref="L86:L87"/>
    <mergeCell ref="M86:N87"/>
    <mergeCell ref="N128:P129"/>
    <mergeCell ref="A131:AF131"/>
    <mergeCell ref="S133:V133"/>
    <mergeCell ref="A135:C135"/>
    <mergeCell ref="D135:E135"/>
    <mergeCell ref="F135:G135"/>
    <mergeCell ref="H135:AF135"/>
    <mergeCell ref="AC125:AF129"/>
    <mergeCell ref="H126:H127"/>
    <mergeCell ref="I126:I127"/>
    <mergeCell ref="J126:L127"/>
    <mergeCell ref="M126:M127"/>
    <mergeCell ref="N126:P127"/>
    <mergeCell ref="H128:H129"/>
    <mergeCell ref="I128:I129"/>
    <mergeCell ref="J128:L129"/>
    <mergeCell ref="M128:M129"/>
    <mergeCell ref="L142:L143"/>
    <mergeCell ref="M142:N143"/>
    <mergeCell ref="H144:H145"/>
    <mergeCell ref="I144:I145"/>
    <mergeCell ref="J144:K145"/>
    <mergeCell ref="L144:L145"/>
    <mergeCell ref="M144:N145"/>
    <mergeCell ref="A136:C137"/>
    <mergeCell ref="H136:H137"/>
    <mergeCell ref="H138:H140"/>
    <mergeCell ref="H142:H143"/>
    <mergeCell ref="I142:I143"/>
    <mergeCell ref="J142:K143"/>
    <mergeCell ref="X146:X147"/>
    <mergeCell ref="H148:H149"/>
    <mergeCell ref="I148:I149"/>
    <mergeCell ref="J148:L149"/>
    <mergeCell ref="M148:M149"/>
    <mergeCell ref="N148:P149"/>
    <mergeCell ref="Q148:Q149"/>
    <mergeCell ref="R148:R149"/>
    <mergeCell ref="S148:S149"/>
    <mergeCell ref="T148:T149"/>
    <mergeCell ref="R146:R147"/>
    <mergeCell ref="S146:S147"/>
    <mergeCell ref="T146:T147"/>
    <mergeCell ref="U146:U147"/>
    <mergeCell ref="V146:V147"/>
    <mergeCell ref="W146:W147"/>
    <mergeCell ref="H146:H147"/>
    <mergeCell ref="I146:I147"/>
    <mergeCell ref="J146:L147"/>
    <mergeCell ref="M146:M147"/>
    <mergeCell ref="N146:P147"/>
    <mergeCell ref="Q146:Q147"/>
    <mergeCell ref="U148:U149"/>
    <mergeCell ref="V148:V149"/>
    <mergeCell ref="W148:W149"/>
    <mergeCell ref="X148:X149"/>
    <mergeCell ref="H150:H151"/>
    <mergeCell ref="I150:I151"/>
    <mergeCell ref="J150:L151"/>
    <mergeCell ref="M150:M151"/>
    <mergeCell ref="N150:P151"/>
    <mergeCell ref="Q150:Q151"/>
    <mergeCell ref="X150:X151"/>
    <mergeCell ref="V150:V151"/>
    <mergeCell ref="W150:W151"/>
    <mergeCell ref="H153:H154"/>
    <mergeCell ref="I153:I154"/>
    <mergeCell ref="J153:L154"/>
    <mergeCell ref="M153:M154"/>
    <mergeCell ref="N153:P154"/>
    <mergeCell ref="R150:R151"/>
    <mergeCell ref="S150:S151"/>
    <mergeCell ref="T150:T151"/>
    <mergeCell ref="U150:U151"/>
    <mergeCell ref="H155:H156"/>
    <mergeCell ref="I155:I156"/>
    <mergeCell ref="J155:L156"/>
    <mergeCell ref="M155:M156"/>
    <mergeCell ref="N155:P156"/>
    <mergeCell ref="H160:H161"/>
    <mergeCell ref="I160:I161"/>
    <mergeCell ref="J160:L161"/>
    <mergeCell ref="M160:M161"/>
    <mergeCell ref="N160:P161"/>
    <mergeCell ref="H162:H163"/>
    <mergeCell ref="I162:I163"/>
    <mergeCell ref="J162:L163"/>
    <mergeCell ref="M162:M163"/>
    <mergeCell ref="N162:P163"/>
    <mergeCell ref="H165:H166"/>
    <mergeCell ref="I165:I166"/>
    <mergeCell ref="J165:L166"/>
    <mergeCell ref="M165:M166"/>
    <mergeCell ref="N165:P166"/>
    <mergeCell ref="H167:H168"/>
    <mergeCell ref="I167:I168"/>
    <mergeCell ref="J167:L168"/>
    <mergeCell ref="M167:M168"/>
    <mergeCell ref="N167:P168"/>
    <mergeCell ref="H175:H176"/>
    <mergeCell ref="I175:I176"/>
    <mergeCell ref="J175:K176"/>
    <mergeCell ref="L175:L176"/>
    <mergeCell ref="M175:N176"/>
    <mergeCell ref="H181:H182"/>
    <mergeCell ref="I181:I182"/>
    <mergeCell ref="J181:K182"/>
    <mergeCell ref="L181:L182"/>
    <mergeCell ref="M181:N182"/>
    <mergeCell ref="H177:H178"/>
    <mergeCell ref="I177:I178"/>
    <mergeCell ref="J177:K178"/>
    <mergeCell ref="L177:L178"/>
    <mergeCell ref="M177:N178"/>
    <mergeCell ref="H179:H180"/>
    <mergeCell ref="I179:I180"/>
    <mergeCell ref="J179:K180"/>
    <mergeCell ref="L179:L180"/>
    <mergeCell ref="M179:N180"/>
  </mergeCells>
  <phoneticPr fontId="2"/>
  <dataValidations count="1">
    <dataValidation type="list" allowBlank="1" sqref="M8:M9 Q8:Q9 U8:U9 Y10:Y11 Q56:Q57 I43:I47 O12 I41 M53 U136:U137 Q73 O67 L59 D51:D53 M48:M51 I52:I58 M79 O89 O91 P92 I136:I137 L152 AC10:AC11 M108 O110 O113 D182:D184 D87:D89 A113 A88 M126:M129 Y47:Y48 L125 A183 O55 L109:L111 Y68:Y69 I172:I173 M141 I23 I157 O141 O172:O173 I141 A69:A71 L54:L55 A52 I79:I105 M60:M65 Y73:Y75 L52 I108:I129 M12 M37:M40 O41 L66:L68 A41:A42 A127 A63 O74:O75 D62:D64 AC73:AC75 AC35:AC37 Y103:Y104 I75 Y35:Y37 M69:M75 M26:M27 M35 I25:I35 A18:A19 L25 M19:M24 I8:I19 I21 A21 D20:D22 D109:D117 Q136:Q137 M136:M137 L15:L18">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 manualBreakCount="3">
    <brk id="58" max="16383" man="1"/>
    <brk id="102" max="16383" man="1"/>
    <brk id="1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4"/>
  <sheetViews>
    <sheetView zoomScaleNormal="100" zoomScaleSheetLayoutView="85" workbookViewId="0"/>
  </sheetViews>
  <sheetFormatPr defaultColWidth="9" defaultRowHeight="13.3" x14ac:dyDescent="0.25"/>
  <cols>
    <col min="1" max="1" width="2.07421875" style="254" customWidth="1"/>
    <col min="2" max="11" width="3.61328125" style="254" customWidth="1"/>
    <col min="12" max="12" width="5.61328125" style="254" customWidth="1"/>
    <col min="13" max="18" width="3.61328125" style="254" customWidth="1"/>
    <col min="19" max="19" width="5.61328125" style="254" customWidth="1"/>
    <col min="20" max="25" width="3.61328125" style="254" customWidth="1"/>
    <col min="26" max="26" width="5.61328125" style="254" customWidth="1"/>
    <col min="27" max="32" width="3.61328125" style="254" customWidth="1"/>
    <col min="33" max="33" width="5.61328125" style="254" customWidth="1"/>
    <col min="34" max="34" width="4" style="254" customWidth="1"/>
    <col min="35" max="35" width="2.07421875" style="254" customWidth="1"/>
    <col min="36" max="37" width="5.61328125" style="254" customWidth="1"/>
    <col min="38" max="16384" width="9" style="254"/>
  </cols>
  <sheetData>
    <row r="1" spans="2:34" x14ac:dyDescent="0.25">
      <c r="B1" s="254" t="s">
        <v>537</v>
      </c>
      <c r="M1" s="255"/>
      <c r="N1" s="256"/>
      <c r="O1" s="256"/>
      <c r="P1" s="256"/>
      <c r="T1" s="256"/>
      <c r="U1" s="256"/>
      <c r="V1" s="256"/>
      <c r="W1" s="256"/>
      <c r="X1" s="256"/>
      <c r="Y1" s="256"/>
      <c r="AB1" s="255" t="s">
        <v>538</v>
      </c>
      <c r="AC1" s="274"/>
      <c r="AD1" s="256" t="s">
        <v>539</v>
      </c>
      <c r="AE1" s="274"/>
      <c r="AF1" s="256" t="s">
        <v>540</v>
      </c>
      <c r="AG1" s="274"/>
      <c r="AH1" s="256" t="s">
        <v>541</v>
      </c>
    </row>
    <row r="2" spans="2:34" ht="5.15" customHeight="1" x14ac:dyDescent="0.25">
      <c r="M2" s="255"/>
      <c r="N2" s="256"/>
      <c r="O2" s="256"/>
      <c r="P2" s="256"/>
      <c r="Q2" s="255"/>
      <c r="R2" s="256"/>
      <c r="S2" s="256"/>
      <c r="T2" s="256"/>
      <c r="U2" s="256"/>
      <c r="V2" s="256"/>
      <c r="W2" s="256"/>
      <c r="X2" s="256"/>
      <c r="Y2" s="256"/>
      <c r="Z2" s="256"/>
      <c r="AA2" s="256"/>
      <c r="AB2" s="256"/>
      <c r="AC2" s="256"/>
      <c r="AD2" s="256"/>
      <c r="AE2" s="256"/>
      <c r="AF2" s="256"/>
      <c r="AG2" s="256"/>
      <c r="AH2" s="256"/>
    </row>
    <row r="3" spans="2:34" ht="27" customHeight="1" x14ac:dyDescent="0.25">
      <c r="B3" s="1089" t="s">
        <v>542</v>
      </c>
      <c r="C3" s="1089"/>
      <c r="D3" s="1089"/>
      <c r="E3" s="1089"/>
      <c r="F3" s="1089"/>
      <c r="G3" s="1089"/>
      <c r="H3" s="1089"/>
      <c r="I3" s="1089"/>
      <c r="J3" s="1089"/>
      <c r="K3" s="1089"/>
      <c r="L3" s="1089"/>
      <c r="M3" s="1089"/>
      <c r="N3" s="1089"/>
      <c r="O3" s="1089"/>
      <c r="P3" s="1089"/>
      <c r="Q3" s="1089"/>
      <c r="R3" s="1089"/>
      <c r="S3" s="1089"/>
      <c r="T3" s="1089"/>
      <c r="U3" s="1089"/>
      <c r="V3" s="1089"/>
      <c r="W3" s="1089"/>
      <c r="X3" s="1089"/>
      <c r="Y3" s="1089"/>
      <c r="Z3" s="1089"/>
      <c r="AA3" s="1089"/>
      <c r="AB3" s="1089"/>
      <c r="AC3" s="1089"/>
      <c r="AD3" s="1089"/>
      <c r="AE3" s="1089"/>
      <c r="AF3" s="1089"/>
      <c r="AG3" s="1089"/>
      <c r="AH3" s="1089"/>
    </row>
    <row r="4" spans="2:34" ht="5.15" customHeight="1" x14ac:dyDescent="0.25">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row>
    <row r="5" spans="2:34" x14ac:dyDescent="0.25">
      <c r="B5" s="256"/>
      <c r="C5" s="256"/>
      <c r="D5" s="256"/>
      <c r="E5" s="256"/>
      <c r="F5" s="256"/>
      <c r="G5" s="256"/>
      <c r="H5" s="256"/>
      <c r="I5" s="256"/>
      <c r="J5" s="256"/>
      <c r="K5" s="256"/>
      <c r="L5" s="256"/>
      <c r="M5" s="256"/>
      <c r="N5" s="256"/>
      <c r="O5" s="256"/>
      <c r="P5" s="255" t="s">
        <v>543</v>
      </c>
      <c r="Q5" s="1090"/>
      <c r="R5" s="1090"/>
      <c r="S5" s="1090"/>
      <c r="T5" s="1090"/>
      <c r="U5" s="1090"/>
      <c r="V5" s="1090"/>
      <c r="W5" s="1090"/>
      <c r="X5" s="1090"/>
      <c r="Y5" s="1090"/>
      <c r="Z5" s="1090"/>
      <c r="AA5" s="1090"/>
      <c r="AB5" s="1090"/>
      <c r="AC5" s="1090"/>
      <c r="AD5" s="1090"/>
      <c r="AE5" s="1090"/>
      <c r="AF5" s="1090"/>
      <c r="AG5" s="1090"/>
      <c r="AH5" s="1090"/>
    </row>
    <row r="6" spans="2:34" x14ac:dyDescent="0.25">
      <c r="B6" s="256"/>
      <c r="C6" s="256"/>
      <c r="D6" s="256"/>
      <c r="E6" s="256"/>
      <c r="F6" s="256"/>
      <c r="G6" s="256"/>
      <c r="H6" s="256"/>
      <c r="I6" s="256"/>
      <c r="J6" s="256"/>
      <c r="K6" s="256"/>
      <c r="L6" s="256"/>
      <c r="M6" s="256"/>
      <c r="N6" s="256"/>
      <c r="O6" s="256"/>
      <c r="P6" s="255" t="s">
        <v>544</v>
      </c>
      <c r="Q6" s="1091"/>
      <c r="R6" s="1091"/>
      <c r="S6" s="1091"/>
      <c r="T6" s="1091"/>
      <c r="U6" s="1091"/>
      <c r="V6" s="1091"/>
      <c r="W6" s="1091"/>
      <c r="X6" s="1091"/>
      <c r="Y6" s="1091"/>
      <c r="Z6" s="1091"/>
      <c r="AA6" s="1091"/>
      <c r="AB6" s="1091"/>
      <c r="AC6" s="1091"/>
      <c r="AD6" s="1091"/>
      <c r="AE6" s="1091"/>
      <c r="AF6" s="1091"/>
      <c r="AG6" s="1091"/>
      <c r="AH6" s="1091"/>
    </row>
    <row r="7" spans="2:34" ht="10.5" customHeight="1" x14ac:dyDescent="0.25">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row>
    <row r="8" spans="2:34" x14ac:dyDescent="0.25">
      <c r="B8" s="254" t="s">
        <v>545</v>
      </c>
    </row>
    <row r="9" spans="2:34" x14ac:dyDescent="0.25">
      <c r="C9" s="274" t="s">
        <v>10</v>
      </c>
      <c r="D9" s="254" t="s">
        <v>546</v>
      </c>
      <c r="J9" s="274" t="s">
        <v>10</v>
      </c>
      <c r="K9" s="254" t="s">
        <v>547</v>
      </c>
    </row>
    <row r="10" spans="2:34" ht="10.5" customHeight="1" x14ac:dyDescent="0.25"/>
    <row r="11" spans="2:34" x14ac:dyDescent="0.25">
      <c r="B11" s="254" t="s">
        <v>548</v>
      </c>
    </row>
    <row r="12" spans="2:34" x14ac:dyDescent="0.25">
      <c r="C12" s="274" t="s">
        <v>10</v>
      </c>
      <c r="D12" s="254" t="s">
        <v>549</v>
      </c>
    </row>
    <row r="13" spans="2:34" x14ac:dyDescent="0.25">
      <c r="C13" s="274" t="s">
        <v>10</v>
      </c>
      <c r="D13" s="254" t="s">
        <v>550</v>
      </c>
    </row>
    <row r="14" spans="2:34" ht="10.5" customHeight="1" x14ac:dyDescent="0.25"/>
    <row r="15" spans="2:34" x14ac:dyDescent="0.25">
      <c r="B15" s="254" t="s">
        <v>551</v>
      </c>
    </row>
    <row r="16" spans="2:34" ht="60" customHeight="1" x14ac:dyDescent="0.25">
      <c r="B16" s="1084"/>
      <c r="C16" s="1085"/>
      <c r="D16" s="1085"/>
      <c r="E16" s="1086"/>
      <c r="F16" s="1092" t="s">
        <v>552</v>
      </c>
      <c r="G16" s="1093"/>
      <c r="H16" s="1093"/>
      <c r="I16" s="1093"/>
      <c r="J16" s="1093"/>
      <c r="K16" s="1093"/>
      <c r="L16" s="1094"/>
      <c r="M16" s="1092" t="s">
        <v>553</v>
      </c>
      <c r="N16" s="1093"/>
      <c r="O16" s="1093"/>
      <c r="P16" s="1093"/>
      <c r="Q16" s="1093"/>
      <c r="R16" s="1093"/>
      <c r="S16" s="1094"/>
      <c r="T16" s="1092" t="s">
        <v>554</v>
      </c>
      <c r="U16" s="1093"/>
      <c r="V16" s="1093"/>
      <c r="W16" s="1093"/>
      <c r="X16" s="1093"/>
      <c r="Y16" s="1093"/>
      <c r="Z16" s="1094"/>
      <c r="AA16" s="1092" t="s">
        <v>555</v>
      </c>
      <c r="AB16" s="1093"/>
      <c r="AC16" s="1093"/>
      <c r="AD16" s="1093"/>
      <c r="AE16" s="1093"/>
      <c r="AF16" s="1093"/>
      <c r="AG16" s="1094"/>
    </row>
    <row r="17" spans="2:33" x14ac:dyDescent="0.25">
      <c r="B17" s="1084">
        <v>4</v>
      </c>
      <c r="C17" s="1085"/>
      <c r="D17" s="1085" t="s">
        <v>540</v>
      </c>
      <c r="E17" s="1086"/>
      <c r="F17" s="1087"/>
      <c r="G17" s="1088"/>
      <c r="H17" s="1088"/>
      <c r="I17" s="1088"/>
      <c r="J17" s="1088"/>
      <c r="K17" s="1088"/>
      <c r="L17" s="747" t="s">
        <v>556</v>
      </c>
      <c r="M17" s="1087"/>
      <c r="N17" s="1088"/>
      <c r="O17" s="1088"/>
      <c r="P17" s="1088"/>
      <c r="Q17" s="1088"/>
      <c r="R17" s="1088"/>
      <c r="S17" s="747" t="s">
        <v>556</v>
      </c>
      <c r="T17" s="1087"/>
      <c r="U17" s="1088"/>
      <c r="V17" s="1088"/>
      <c r="W17" s="1088"/>
      <c r="X17" s="1088"/>
      <c r="Y17" s="1088"/>
      <c r="Z17" s="747" t="s">
        <v>556</v>
      </c>
      <c r="AA17" s="1087"/>
      <c r="AB17" s="1088"/>
      <c r="AC17" s="1088"/>
      <c r="AD17" s="1088"/>
      <c r="AE17" s="1088"/>
      <c r="AF17" s="1088"/>
      <c r="AG17" s="747" t="s">
        <v>556</v>
      </c>
    </row>
    <row r="18" spans="2:33" x14ac:dyDescent="0.25">
      <c r="B18" s="1084">
        <v>5</v>
      </c>
      <c r="C18" s="1085"/>
      <c r="D18" s="1085" t="s">
        <v>540</v>
      </c>
      <c r="E18" s="1086"/>
      <c r="F18" s="1087"/>
      <c r="G18" s="1088"/>
      <c r="H18" s="1088"/>
      <c r="I18" s="1088"/>
      <c r="J18" s="1088"/>
      <c r="K18" s="1088"/>
      <c r="L18" s="747" t="s">
        <v>556</v>
      </c>
      <c r="M18" s="1087"/>
      <c r="N18" s="1088"/>
      <c r="O18" s="1088"/>
      <c r="P18" s="1088"/>
      <c r="Q18" s="1088"/>
      <c r="R18" s="1088"/>
      <c r="S18" s="747" t="s">
        <v>556</v>
      </c>
      <c r="T18" s="1087"/>
      <c r="U18" s="1088"/>
      <c r="V18" s="1088"/>
      <c r="W18" s="1088"/>
      <c r="X18" s="1088"/>
      <c r="Y18" s="1088"/>
      <c r="Z18" s="747" t="s">
        <v>556</v>
      </c>
      <c r="AA18" s="1087"/>
      <c r="AB18" s="1088"/>
      <c r="AC18" s="1088"/>
      <c r="AD18" s="1088"/>
      <c r="AE18" s="1088"/>
      <c r="AF18" s="1088"/>
      <c r="AG18" s="747" t="s">
        <v>556</v>
      </c>
    </row>
    <row r="19" spans="2:33" x14ac:dyDescent="0.25">
      <c r="B19" s="1084">
        <v>6</v>
      </c>
      <c r="C19" s="1085"/>
      <c r="D19" s="1085" t="s">
        <v>540</v>
      </c>
      <c r="E19" s="1086"/>
      <c r="F19" s="1087"/>
      <c r="G19" s="1088"/>
      <c r="H19" s="1088"/>
      <c r="I19" s="1088"/>
      <c r="J19" s="1088"/>
      <c r="K19" s="1088"/>
      <c r="L19" s="747" t="s">
        <v>556</v>
      </c>
      <c r="M19" s="1087"/>
      <c r="N19" s="1088"/>
      <c r="O19" s="1088"/>
      <c r="P19" s="1088"/>
      <c r="Q19" s="1088"/>
      <c r="R19" s="1088"/>
      <c r="S19" s="747" t="s">
        <v>556</v>
      </c>
      <c r="T19" s="1087"/>
      <c r="U19" s="1088"/>
      <c r="V19" s="1088"/>
      <c r="W19" s="1088"/>
      <c r="X19" s="1088"/>
      <c r="Y19" s="1088"/>
      <c r="Z19" s="747" t="s">
        <v>556</v>
      </c>
      <c r="AA19" s="1087"/>
      <c r="AB19" s="1088"/>
      <c r="AC19" s="1088"/>
      <c r="AD19" s="1088"/>
      <c r="AE19" s="1088"/>
      <c r="AF19" s="1088"/>
      <c r="AG19" s="747" t="s">
        <v>556</v>
      </c>
    </row>
    <row r="20" spans="2:33" x14ac:dyDescent="0.25">
      <c r="B20" s="1084">
        <v>7</v>
      </c>
      <c r="C20" s="1085"/>
      <c r="D20" s="1085" t="s">
        <v>540</v>
      </c>
      <c r="E20" s="1086"/>
      <c r="F20" s="1087"/>
      <c r="G20" s="1088"/>
      <c r="H20" s="1088"/>
      <c r="I20" s="1088"/>
      <c r="J20" s="1088"/>
      <c r="K20" s="1088"/>
      <c r="L20" s="747" t="s">
        <v>556</v>
      </c>
      <c r="M20" s="1087"/>
      <c r="N20" s="1088"/>
      <c r="O20" s="1088"/>
      <c r="P20" s="1088"/>
      <c r="Q20" s="1088"/>
      <c r="R20" s="1088"/>
      <c r="S20" s="747" t="s">
        <v>556</v>
      </c>
      <c r="T20" s="1087"/>
      <c r="U20" s="1088"/>
      <c r="V20" s="1088"/>
      <c r="W20" s="1088"/>
      <c r="X20" s="1088"/>
      <c r="Y20" s="1088"/>
      <c r="Z20" s="747" t="s">
        <v>556</v>
      </c>
      <c r="AA20" s="1087"/>
      <c r="AB20" s="1088"/>
      <c r="AC20" s="1088"/>
      <c r="AD20" s="1088"/>
      <c r="AE20" s="1088"/>
      <c r="AF20" s="1088"/>
      <c r="AG20" s="747" t="s">
        <v>556</v>
      </c>
    </row>
    <row r="21" spans="2:33" ht="13.5" customHeight="1" x14ac:dyDescent="0.25">
      <c r="B21" s="1084">
        <v>8</v>
      </c>
      <c r="C21" s="1085"/>
      <c r="D21" s="1085" t="s">
        <v>540</v>
      </c>
      <c r="E21" s="1086"/>
      <c r="F21" s="1087"/>
      <c r="G21" s="1088"/>
      <c r="H21" s="1088"/>
      <c r="I21" s="1088"/>
      <c r="J21" s="1088"/>
      <c r="K21" s="1088"/>
      <c r="L21" s="747" t="s">
        <v>556</v>
      </c>
      <c r="M21" s="1087"/>
      <c r="N21" s="1088"/>
      <c r="O21" s="1088"/>
      <c r="P21" s="1088"/>
      <c r="Q21" s="1088"/>
      <c r="R21" s="1088"/>
      <c r="S21" s="747" t="s">
        <v>556</v>
      </c>
      <c r="T21" s="1087"/>
      <c r="U21" s="1088"/>
      <c r="V21" s="1088"/>
      <c r="W21" s="1088"/>
      <c r="X21" s="1088"/>
      <c r="Y21" s="1088"/>
      <c r="Z21" s="747" t="s">
        <v>556</v>
      </c>
      <c r="AA21" s="1087"/>
      <c r="AB21" s="1088"/>
      <c r="AC21" s="1088"/>
      <c r="AD21" s="1088"/>
      <c r="AE21" s="1088"/>
      <c r="AF21" s="1088"/>
      <c r="AG21" s="747" t="s">
        <v>556</v>
      </c>
    </row>
    <row r="22" spans="2:33" x14ac:dyDescent="0.25">
      <c r="B22" s="1084">
        <v>9</v>
      </c>
      <c r="C22" s="1085"/>
      <c r="D22" s="1085" t="s">
        <v>540</v>
      </c>
      <c r="E22" s="1086"/>
      <c r="F22" s="1087"/>
      <c r="G22" s="1088"/>
      <c r="H22" s="1088"/>
      <c r="I22" s="1088"/>
      <c r="J22" s="1088"/>
      <c r="K22" s="1088"/>
      <c r="L22" s="747" t="s">
        <v>556</v>
      </c>
      <c r="M22" s="1087"/>
      <c r="N22" s="1088"/>
      <c r="O22" s="1088"/>
      <c r="P22" s="1088"/>
      <c r="Q22" s="1088"/>
      <c r="R22" s="1088"/>
      <c r="S22" s="747" t="s">
        <v>556</v>
      </c>
      <c r="T22" s="1087"/>
      <c r="U22" s="1088"/>
      <c r="V22" s="1088"/>
      <c r="W22" s="1088"/>
      <c r="X22" s="1088"/>
      <c r="Y22" s="1088"/>
      <c r="Z22" s="747" t="s">
        <v>556</v>
      </c>
      <c r="AA22" s="1087"/>
      <c r="AB22" s="1088"/>
      <c r="AC22" s="1088"/>
      <c r="AD22" s="1088"/>
      <c r="AE22" s="1088"/>
      <c r="AF22" s="1088"/>
      <c r="AG22" s="747" t="s">
        <v>556</v>
      </c>
    </row>
    <row r="23" spans="2:33" ht="13.5" customHeight="1" x14ac:dyDescent="0.25">
      <c r="B23" s="1084">
        <v>10</v>
      </c>
      <c r="C23" s="1085"/>
      <c r="D23" s="1085" t="s">
        <v>540</v>
      </c>
      <c r="E23" s="1086"/>
      <c r="F23" s="1087"/>
      <c r="G23" s="1088"/>
      <c r="H23" s="1088"/>
      <c r="I23" s="1088"/>
      <c r="J23" s="1088"/>
      <c r="K23" s="1088"/>
      <c r="L23" s="747" t="s">
        <v>556</v>
      </c>
      <c r="M23" s="1087"/>
      <c r="N23" s="1088"/>
      <c r="O23" s="1088"/>
      <c r="P23" s="1088"/>
      <c r="Q23" s="1088"/>
      <c r="R23" s="1088"/>
      <c r="S23" s="747" t="s">
        <v>556</v>
      </c>
      <c r="T23" s="1087"/>
      <c r="U23" s="1088"/>
      <c r="V23" s="1088"/>
      <c r="W23" s="1088"/>
      <c r="X23" s="1088"/>
      <c r="Y23" s="1088"/>
      <c r="Z23" s="747" t="s">
        <v>556</v>
      </c>
      <c r="AA23" s="1087"/>
      <c r="AB23" s="1088"/>
      <c r="AC23" s="1088"/>
      <c r="AD23" s="1088"/>
      <c r="AE23" s="1088"/>
      <c r="AF23" s="1088"/>
      <c r="AG23" s="747" t="s">
        <v>556</v>
      </c>
    </row>
    <row r="24" spans="2:33" ht="13.5" customHeight="1" x14ac:dyDescent="0.25">
      <c r="B24" s="1084">
        <v>11</v>
      </c>
      <c r="C24" s="1085"/>
      <c r="D24" s="1085" t="s">
        <v>540</v>
      </c>
      <c r="E24" s="1086"/>
      <c r="F24" s="1087"/>
      <c r="G24" s="1088"/>
      <c r="H24" s="1088"/>
      <c r="I24" s="1088"/>
      <c r="J24" s="1088"/>
      <c r="K24" s="1088"/>
      <c r="L24" s="747" t="s">
        <v>556</v>
      </c>
      <c r="M24" s="1087"/>
      <c r="N24" s="1088"/>
      <c r="O24" s="1088"/>
      <c r="P24" s="1088"/>
      <c r="Q24" s="1088"/>
      <c r="R24" s="1088"/>
      <c r="S24" s="747" t="s">
        <v>556</v>
      </c>
      <c r="T24" s="1087"/>
      <c r="U24" s="1088"/>
      <c r="V24" s="1088"/>
      <c r="W24" s="1088"/>
      <c r="X24" s="1088"/>
      <c r="Y24" s="1088"/>
      <c r="Z24" s="747" t="s">
        <v>556</v>
      </c>
      <c r="AA24" s="1087"/>
      <c r="AB24" s="1088"/>
      <c r="AC24" s="1088"/>
      <c r="AD24" s="1088"/>
      <c r="AE24" s="1088"/>
      <c r="AF24" s="1088"/>
      <c r="AG24" s="747" t="s">
        <v>556</v>
      </c>
    </row>
    <row r="25" spans="2:33" ht="13.5" customHeight="1" x14ac:dyDescent="0.25">
      <c r="B25" s="1084">
        <v>12</v>
      </c>
      <c r="C25" s="1085"/>
      <c r="D25" s="1085" t="s">
        <v>540</v>
      </c>
      <c r="E25" s="1086"/>
      <c r="F25" s="1087"/>
      <c r="G25" s="1088"/>
      <c r="H25" s="1088"/>
      <c r="I25" s="1088"/>
      <c r="J25" s="1088"/>
      <c r="K25" s="1088"/>
      <c r="L25" s="747" t="s">
        <v>556</v>
      </c>
      <c r="M25" s="1087"/>
      <c r="N25" s="1088"/>
      <c r="O25" s="1088"/>
      <c r="P25" s="1088"/>
      <c r="Q25" s="1088"/>
      <c r="R25" s="1088"/>
      <c r="S25" s="747" t="s">
        <v>556</v>
      </c>
      <c r="T25" s="1087"/>
      <c r="U25" s="1088"/>
      <c r="V25" s="1088"/>
      <c r="W25" s="1088"/>
      <c r="X25" s="1088"/>
      <c r="Y25" s="1088"/>
      <c r="Z25" s="747" t="s">
        <v>556</v>
      </c>
      <c r="AA25" s="1087"/>
      <c r="AB25" s="1088"/>
      <c r="AC25" s="1088"/>
      <c r="AD25" s="1088"/>
      <c r="AE25" s="1088"/>
      <c r="AF25" s="1088"/>
      <c r="AG25" s="747" t="s">
        <v>556</v>
      </c>
    </row>
    <row r="26" spans="2:33" ht="13.5" customHeight="1" x14ac:dyDescent="0.25">
      <c r="B26" s="1084">
        <v>1</v>
      </c>
      <c r="C26" s="1085"/>
      <c r="D26" s="1085" t="s">
        <v>540</v>
      </c>
      <c r="E26" s="1086"/>
      <c r="F26" s="1087"/>
      <c r="G26" s="1088"/>
      <c r="H26" s="1088"/>
      <c r="I26" s="1088"/>
      <c r="J26" s="1088"/>
      <c r="K26" s="1088"/>
      <c r="L26" s="747" t="s">
        <v>556</v>
      </c>
      <c r="M26" s="1087"/>
      <c r="N26" s="1088"/>
      <c r="O26" s="1088"/>
      <c r="P26" s="1088"/>
      <c r="Q26" s="1088"/>
      <c r="R26" s="1088"/>
      <c r="S26" s="747" t="s">
        <v>556</v>
      </c>
      <c r="T26" s="1087"/>
      <c r="U26" s="1088"/>
      <c r="V26" s="1088"/>
      <c r="W26" s="1088"/>
      <c r="X26" s="1088"/>
      <c r="Y26" s="1088"/>
      <c r="Z26" s="747" t="s">
        <v>556</v>
      </c>
      <c r="AA26" s="1087"/>
      <c r="AB26" s="1088"/>
      <c r="AC26" s="1088"/>
      <c r="AD26" s="1088"/>
      <c r="AE26" s="1088"/>
      <c r="AF26" s="1088"/>
      <c r="AG26" s="747" t="s">
        <v>556</v>
      </c>
    </row>
    <row r="27" spans="2:33" x14ac:dyDescent="0.25">
      <c r="B27" s="1084">
        <v>2</v>
      </c>
      <c r="C27" s="1085"/>
      <c r="D27" s="1085" t="s">
        <v>540</v>
      </c>
      <c r="E27" s="1086"/>
      <c r="F27" s="1087"/>
      <c r="G27" s="1088"/>
      <c r="H27" s="1088"/>
      <c r="I27" s="1088"/>
      <c r="J27" s="1088"/>
      <c r="K27" s="1088"/>
      <c r="L27" s="747" t="s">
        <v>556</v>
      </c>
      <c r="M27" s="1087"/>
      <c r="N27" s="1088"/>
      <c r="O27" s="1088"/>
      <c r="P27" s="1088"/>
      <c r="Q27" s="1088"/>
      <c r="R27" s="1088"/>
      <c r="S27" s="747" t="s">
        <v>556</v>
      </c>
      <c r="T27" s="1087"/>
      <c r="U27" s="1088"/>
      <c r="V27" s="1088"/>
      <c r="W27" s="1088"/>
      <c r="X27" s="1088"/>
      <c r="Y27" s="1088"/>
      <c r="Z27" s="747" t="s">
        <v>556</v>
      </c>
      <c r="AA27" s="1087"/>
      <c r="AB27" s="1088"/>
      <c r="AC27" s="1088"/>
      <c r="AD27" s="1088"/>
      <c r="AE27" s="1088"/>
      <c r="AF27" s="1088"/>
      <c r="AG27" s="747" t="s">
        <v>556</v>
      </c>
    </row>
    <row r="28" spans="2:33" x14ac:dyDescent="0.25">
      <c r="B28" s="1084" t="s">
        <v>557</v>
      </c>
      <c r="C28" s="1085"/>
      <c r="D28" s="1085"/>
      <c r="E28" s="1086"/>
      <c r="F28" s="1084" t="str">
        <f>IF(SUM(F17:K27)=0,"",SUM(F17:K27))</f>
        <v/>
      </c>
      <c r="G28" s="1085"/>
      <c r="H28" s="1085"/>
      <c r="I28" s="1085"/>
      <c r="J28" s="1085"/>
      <c r="K28" s="1085"/>
      <c r="L28" s="747" t="s">
        <v>556</v>
      </c>
      <c r="M28" s="1084" t="str">
        <f>IF(SUM(M17:R27)=0,"",SUM(M17:R27))</f>
        <v/>
      </c>
      <c r="N28" s="1085"/>
      <c r="O28" s="1085"/>
      <c r="P28" s="1085"/>
      <c r="Q28" s="1085"/>
      <c r="R28" s="1085"/>
      <c r="S28" s="747" t="s">
        <v>556</v>
      </c>
      <c r="T28" s="1084" t="str">
        <f>IF(SUM(T17:Y27)=0,"",SUM(T17:Y27))</f>
        <v/>
      </c>
      <c r="U28" s="1085"/>
      <c r="V28" s="1085"/>
      <c r="W28" s="1085"/>
      <c r="X28" s="1085"/>
      <c r="Y28" s="1085"/>
      <c r="Z28" s="747" t="s">
        <v>556</v>
      </c>
      <c r="AA28" s="1084" t="str">
        <f>IF(SUM(AA17:AF27)=0,"",SUM(AA17:AF27))</f>
        <v/>
      </c>
      <c r="AB28" s="1085"/>
      <c r="AC28" s="1085"/>
      <c r="AD28" s="1085"/>
      <c r="AE28" s="1085"/>
      <c r="AF28" s="1085"/>
      <c r="AG28" s="747" t="s">
        <v>556</v>
      </c>
    </row>
    <row r="30" spans="2:33" ht="13.5" customHeight="1" x14ac:dyDescent="0.25">
      <c r="B30" s="1095" t="s">
        <v>558</v>
      </c>
      <c r="C30" s="1096"/>
      <c r="D30" s="1096"/>
      <c r="E30" s="1097"/>
      <c r="F30" s="1101" t="str">
        <f>IF(SUM(M28,T28,AA28)=0,"",SUM(M28,T28,AA28))</f>
        <v/>
      </c>
      <c r="G30" s="1102"/>
      <c r="H30" s="1102"/>
      <c r="I30" s="1102"/>
      <c r="J30" s="1102"/>
      <c r="K30" s="1103"/>
      <c r="L30" s="1107" t="s">
        <v>556</v>
      </c>
    </row>
    <row r="31" spans="2:33" ht="19.5" customHeight="1" x14ac:dyDescent="0.25">
      <c r="B31" s="1098"/>
      <c r="C31" s="1099"/>
      <c r="D31" s="1099"/>
      <c r="E31" s="1100"/>
      <c r="F31" s="1104"/>
      <c r="G31" s="1105"/>
      <c r="H31" s="1105"/>
      <c r="I31" s="1105"/>
      <c r="J31" s="1105"/>
      <c r="K31" s="1106"/>
      <c r="L31" s="1107"/>
    </row>
    <row r="32" spans="2:33" ht="9" customHeight="1" x14ac:dyDescent="0.25">
      <c r="B32" s="257"/>
      <c r="C32" s="257"/>
      <c r="D32" s="257"/>
      <c r="E32" s="257"/>
      <c r="F32" s="258"/>
      <c r="G32" s="258"/>
      <c r="H32" s="258"/>
      <c r="I32" s="258"/>
      <c r="J32" s="258"/>
      <c r="K32" s="258"/>
      <c r="L32" s="256"/>
    </row>
    <row r="33" spans="1:33" ht="19.5" customHeight="1" x14ac:dyDescent="0.25">
      <c r="B33" s="1108" t="s">
        <v>559</v>
      </c>
      <c r="C33" s="1109"/>
      <c r="D33" s="1109"/>
      <c r="E33" s="1110"/>
      <c r="F33" s="1114" t="str">
        <f>IF(F28="","",ROUNDDOWN(F30/F28,3))</f>
        <v/>
      </c>
      <c r="G33" s="1115"/>
      <c r="H33" s="1115"/>
      <c r="I33" s="1115"/>
      <c r="J33" s="1115"/>
      <c r="K33" s="1116"/>
      <c r="L33" s="1107" t="s">
        <v>195</v>
      </c>
    </row>
    <row r="34" spans="1:33" ht="19.5" customHeight="1" x14ac:dyDescent="0.25">
      <c r="B34" s="1111"/>
      <c r="C34" s="1112"/>
      <c r="D34" s="1112"/>
      <c r="E34" s="1113"/>
      <c r="F34" s="1117"/>
      <c r="G34" s="1118"/>
      <c r="H34" s="1118"/>
      <c r="I34" s="1118"/>
      <c r="J34" s="1118"/>
      <c r="K34" s="1119"/>
      <c r="L34" s="1107"/>
    </row>
    <row r="35" spans="1:33" ht="19.5" customHeight="1" x14ac:dyDescent="0.25">
      <c r="B35" s="259"/>
      <c r="C35" s="259"/>
      <c r="D35" s="259"/>
      <c r="E35" s="260"/>
      <c r="F35" s="261"/>
      <c r="G35" s="261"/>
      <c r="H35" s="261"/>
      <c r="I35" s="262"/>
      <c r="J35" s="262"/>
      <c r="K35" s="262"/>
      <c r="L35" s="256"/>
    </row>
    <row r="36" spans="1:33" x14ac:dyDescent="0.25">
      <c r="B36" s="254" t="s">
        <v>560</v>
      </c>
    </row>
    <row r="37" spans="1:33" ht="60" customHeight="1" x14ac:dyDescent="0.25">
      <c r="B37" s="1084"/>
      <c r="C37" s="1085"/>
      <c r="D37" s="1085"/>
      <c r="E37" s="1086"/>
      <c r="F37" s="1092" t="s">
        <v>552</v>
      </c>
      <c r="G37" s="1093"/>
      <c r="H37" s="1093"/>
      <c r="I37" s="1093"/>
      <c r="J37" s="1093"/>
      <c r="K37" s="1093"/>
      <c r="L37" s="1094"/>
      <c r="M37" s="1092" t="s">
        <v>553</v>
      </c>
      <c r="N37" s="1093"/>
      <c r="O37" s="1093"/>
      <c r="P37" s="1093"/>
      <c r="Q37" s="1093"/>
      <c r="R37" s="1093"/>
      <c r="S37" s="1094"/>
      <c r="T37" s="1092" t="s">
        <v>554</v>
      </c>
      <c r="U37" s="1093"/>
      <c r="V37" s="1093"/>
      <c r="W37" s="1093"/>
      <c r="X37" s="1093"/>
      <c r="Y37" s="1093"/>
      <c r="Z37" s="1094"/>
      <c r="AA37" s="1092" t="s">
        <v>555</v>
      </c>
      <c r="AB37" s="1093"/>
      <c r="AC37" s="1093"/>
      <c r="AD37" s="1093"/>
      <c r="AE37" s="1093"/>
      <c r="AF37" s="1093"/>
      <c r="AG37" s="1094"/>
    </row>
    <row r="38" spans="1:33" ht="13.5" customHeight="1" x14ac:dyDescent="0.25">
      <c r="B38" s="1087"/>
      <c r="C38" s="1088"/>
      <c r="D38" s="1088"/>
      <c r="E38" s="263" t="s">
        <v>540</v>
      </c>
      <c r="F38" s="1087"/>
      <c r="G38" s="1088"/>
      <c r="H38" s="1088"/>
      <c r="I38" s="1088"/>
      <c r="J38" s="1088"/>
      <c r="K38" s="1088"/>
      <c r="L38" s="747" t="s">
        <v>556</v>
      </c>
      <c r="M38" s="1087"/>
      <c r="N38" s="1088"/>
      <c r="O38" s="1088"/>
      <c r="P38" s="1088"/>
      <c r="Q38" s="1088"/>
      <c r="R38" s="1088"/>
      <c r="S38" s="747" t="s">
        <v>556</v>
      </c>
      <c r="T38" s="1087"/>
      <c r="U38" s="1088"/>
      <c r="V38" s="1088"/>
      <c r="W38" s="1088"/>
      <c r="X38" s="1088"/>
      <c r="Y38" s="1088"/>
      <c r="Z38" s="747" t="s">
        <v>556</v>
      </c>
      <c r="AA38" s="1087"/>
      <c r="AB38" s="1088"/>
      <c r="AC38" s="1088"/>
      <c r="AD38" s="1088"/>
      <c r="AE38" s="1088"/>
      <c r="AF38" s="1088"/>
      <c r="AG38" s="747" t="s">
        <v>556</v>
      </c>
    </row>
    <row r="39" spans="1:33" x14ac:dyDescent="0.25">
      <c r="A39" s="500"/>
      <c r="B39" s="1104"/>
      <c r="C39" s="1088"/>
      <c r="D39" s="1105"/>
      <c r="E39" s="501" t="s">
        <v>540</v>
      </c>
      <c r="F39" s="1104"/>
      <c r="G39" s="1105"/>
      <c r="H39" s="1105"/>
      <c r="I39" s="1105"/>
      <c r="J39" s="1105"/>
      <c r="K39" s="1105"/>
      <c r="L39" s="502" t="s">
        <v>556</v>
      </c>
      <c r="M39" s="1104"/>
      <c r="N39" s="1105"/>
      <c r="O39" s="1105"/>
      <c r="P39" s="1105"/>
      <c r="Q39" s="1105"/>
      <c r="R39" s="1105"/>
      <c r="S39" s="502" t="s">
        <v>556</v>
      </c>
      <c r="T39" s="1104"/>
      <c r="U39" s="1105"/>
      <c r="V39" s="1105"/>
      <c r="W39" s="1105"/>
      <c r="X39" s="1105"/>
      <c r="Y39" s="1105"/>
      <c r="Z39" s="502" t="s">
        <v>556</v>
      </c>
      <c r="AA39" s="1104"/>
      <c r="AB39" s="1105"/>
      <c r="AC39" s="1105"/>
      <c r="AD39" s="1105"/>
      <c r="AE39" s="1105"/>
      <c r="AF39" s="1105"/>
      <c r="AG39" s="747" t="s">
        <v>556</v>
      </c>
    </row>
    <row r="40" spans="1:33" x14ac:dyDescent="0.25">
      <c r="B40" s="1087"/>
      <c r="C40" s="1088"/>
      <c r="D40" s="1088"/>
      <c r="E40" s="263" t="s">
        <v>561</v>
      </c>
      <c r="F40" s="1087"/>
      <c r="G40" s="1088"/>
      <c r="H40" s="1088"/>
      <c r="I40" s="1088"/>
      <c r="J40" s="1088"/>
      <c r="K40" s="1088"/>
      <c r="L40" s="747" t="s">
        <v>556</v>
      </c>
      <c r="M40" s="1087"/>
      <c r="N40" s="1088"/>
      <c r="O40" s="1088"/>
      <c r="P40" s="1088"/>
      <c r="Q40" s="1088"/>
      <c r="R40" s="1088"/>
      <c r="S40" s="747" t="s">
        <v>556</v>
      </c>
      <c r="T40" s="1087"/>
      <c r="U40" s="1088"/>
      <c r="V40" s="1088"/>
      <c r="W40" s="1088"/>
      <c r="X40" s="1088"/>
      <c r="Y40" s="1088"/>
      <c r="Z40" s="747" t="s">
        <v>556</v>
      </c>
      <c r="AA40" s="1087"/>
      <c r="AB40" s="1088"/>
      <c r="AC40" s="1088"/>
      <c r="AD40" s="1088"/>
      <c r="AE40" s="1088"/>
      <c r="AF40" s="1088"/>
      <c r="AG40" s="747" t="s">
        <v>556</v>
      </c>
    </row>
    <row r="41" spans="1:33" x14ac:dyDescent="0.25">
      <c r="B41" s="1084" t="s">
        <v>557</v>
      </c>
      <c r="C41" s="1085"/>
      <c r="D41" s="1085"/>
      <c r="E41" s="1086"/>
      <c r="F41" s="1084" t="str">
        <f>IF(SUM(F38:K40)=0,"",SUM(F38:K40))</f>
        <v/>
      </c>
      <c r="G41" s="1085"/>
      <c r="H41" s="1085"/>
      <c r="I41" s="1085"/>
      <c r="J41" s="1085"/>
      <c r="K41" s="1085"/>
      <c r="L41" s="747" t="s">
        <v>556</v>
      </c>
      <c r="M41" s="1084" t="str">
        <f>IF(SUM(M38:R40)=0,"",SUM(M38:R40))</f>
        <v/>
      </c>
      <c r="N41" s="1085"/>
      <c r="O41" s="1085"/>
      <c r="P41" s="1085"/>
      <c r="Q41" s="1085"/>
      <c r="R41" s="1085"/>
      <c r="S41" s="747" t="s">
        <v>556</v>
      </c>
      <c r="T41" s="1084" t="str">
        <f>IF(SUM(T38:Y40)=0,"",SUM(T38:Y40))</f>
        <v/>
      </c>
      <c r="U41" s="1085"/>
      <c r="V41" s="1085"/>
      <c r="W41" s="1085"/>
      <c r="X41" s="1085"/>
      <c r="Y41" s="1085"/>
      <c r="Z41" s="747" t="s">
        <v>556</v>
      </c>
      <c r="AA41" s="1084" t="str">
        <f>IF(SUM(AA38:AF40)=0,"",SUM(AA38:AF40))</f>
        <v/>
      </c>
      <c r="AB41" s="1085"/>
      <c r="AC41" s="1085"/>
      <c r="AD41" s="1085"/>
      <c r="AE41" s="1085"/>
      <c r="AF41" s="1085"/>
      <c r="AG41" s="747" t="s">
        <v>556</v>
      </c>
    </row>
    <row r="42" spans="1:33" ht="13.5" customHeight="1" x14ac:dyDescent="0.25">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row>
    <row r="43" spans="1:33" ht="19.5" customHeight="1" x14ac:dyDescent="0.25">
      <c r="B43" s="1095" t="s">
        <v>558</v>
      </c>
      <c r="C43" s="1096"/>
      <c r="D43" s="1096"/>
      <c r="E43" s="1097"/>
      <c r="F43" s="1101" t="str">
        <f>IF(SUM(M41,T41,AA41)=0,"",SUM(M41,T41,AA41))</f>
        <v/>
      </c>
      <c r="G43" s="1102"/>
      <c r="H43" s="1102"/>
      <c r="I43" s="1102"/>
      <c r="J43" s="1102"/>
      <c r="K43" s="1103"/>
      <c r="L43" s="1107" t="s">
        <v>556</v>
      </c>
      <c r="M43" s="256"/>
      <c r="N43" s="256"/>
      <c r="O43" s="256"/>
      <c r="P43" s="256"/>
      <c r="Q43" s="256"/>
      <c r="R43" s="256"/>
      <c r="S43" s="256"/>
      <c r="T43" s="256"/>
      <c r="U43" s="256"/>
      <c r="V43" s="256"/>
      <c r="W43" s="256"/>
      <c r="X43" s="256"/>
      <c r="Y43" s="256"/>
      <c r="Z43" s="256"/>
      <c r="AA43" s="256"/>
      <c r="AB43" s="256"/>
      <c r="AC43" s="256"/>
      <c r="AD43" s="256"/>
      <c r="AE43" s="256"/>
      <c r="AF43" s="256"/>
      <c r="AG43" s="256"/>
    </row>
    <row r="44" spans="1:33" ht="19.5" customHeight="1" x14ac:dyDescent="0.25">
      <c r="B44" s="1098"/>
      <c r="C44" s="1099"/>
      <c r="D44" s="1099"/>
      <c r="E44" s="1100"/>
      <c r="F44" s="1104"/>
      <c r="G44" s="1105"/>
      <c r="H44" s="1105"/>
      <c r="I44" s="1105"/>
      <c r="J44" s="1105"/>
      <c r="K44" s="1106"/>
      <c r="L44" s="1107"/>
      <c r="M44" s="256"/>
      <c r="N44" s="256"/>
      <c r="O44" s="256"/>
      <c r="P44" s="256"/>
      <c r="Q44" s="256"/>
      <c r="R44" s="256"/>
      <c r="S44" s="256"/>
      <c r="T44" s="256"/>
      <c r="U44" s="256"/>
      <c r="V44" s="256"/>
      <c r="W44" s="256"/>
      <c r="X44" s="256"/>
      <c r="Y44" s="256"/>
      <c r="Z44" s="256"/>
      <c r="AA44" s="256"/>
      <c r="AB44" s="256"/>
      <c r="AC44" s="256"/>
      <c r="AD44" s="256"/>
      <c r="AE44" s="256"/>
      <c r="AF44" s="256"/>
      <c r="AG44" s="256"/>
    </row>
    <row r="45" spans="1:33" ht="9" customHeight="1" x14ac:dyDescent="0.25">
      <c r="B45" s="257"/>
      <c r="C45" s="257"/>
      <c r="D45" s="257"/>
      <c r="E45" s="257"/>
      <c r="F45" s="258"/>
      <c r="G45" s="258"/>
      <c r="H45" s="258"/>
      <c r="I45" s="258"/>
      <c r="J45" s="258"/>
      <c r="K45" s="258"/>
      <c r="L45" s="256"/>
      <c r="M45" s="256"/>
      <c r="N45" s="256"/>
      <c r="O45" s="256"/>
      <c r="P45" s="256"/>
      <c r="Q45" s="256"/>
      <c r="R45" s="256"/>
      <c r="S45" s="256"/>
      <c r="T45" s="256"/>
      <c r="U45" s="256"/>
      <c r="V45" s="256"/>
      <c r="W45" s="256"/>
      <c r="X45" s="256"/>
      <c r="Y45" s="256"/>
      <c r="Z45" s="256"/>
      <c r="AA45" s="256"/>
      <c r="AB45" s="256"/>
      <c r="AC45" s="256"/>
      <c r="AD45" s="256"/>
      <c r="AE45" s="256"/>
      <c r="AF45" s="256"/>
      <c r="AG45" s="256"/>
    </row>
    <row r="46" spans="1:33" ht="19.5" customHeight="1" x14ac:dyDescent="0.25">
      <c r="B46" s="1108" t="s">
        <v>559</v>
      </c>
      <c r="C46" s="1109"/>
      <c r="D46" s="1109"/>
      <c r="E46" s="1110"/>
      <c r="F46" s="1114" t="str">
        <f>IF(F41="","",ROUNDDOWN(F41/F43,3))</f>
        <v/>
      </c>
      <c r="G46" s="1115"/>
      <c r="H46" s="1115"/>
      <c r="I46" s="1115"/>
      <c r="J46" s="1115"/>
      <c r="K46" s="1116"/>
      <c r="L46" s="1107" t="s">
        <v>195</v>
      </c>
      <c r="M46" s="256"/>
      <c r="N46" s="256"/>
      <c r="O46" s="256"/>
      <c r="P46" s="256"/>
      <c r="Q46" s="256"/>
      <c r="R46" s="256"/>
      <c r="S46" s="256"/>
      <c r="T46" s="256"/>
      <c r="U46" s="256"/>
      <c r="V46" s="256"/>
      <c r="W46" s="256"/>
      <c r="X46" s="256"/>
      <c r="Y46" s="256"/>
      <c r="Z46" s="256"/>
      <c r="AA46" s="256"/>
      <c r="AB46" s="256"/>
      <c r="AC46" s="256"/>
      <c r="AD46" s="256"/>
      <c r="AE46" s="256"/>
      <c r="AF46" s="256"/>
      <c r="AG46" s="256"/>
    </row>
    <row r="47" spans="1:33" ht="19.5" customHeight="1" x14ac:dyDescent="0.25">
      <c r="B47" s="1111"/>
      <c r="C47" s="1112"/>
      <c r="D47" s="1112"/>
      <c r="E47" s="1113"/>
      <c r="F47" s="1117"/>
      <c r="G47" s="1118"/>
      <c r="H47" s="1118"/>
      <c r="I47" s="1118"/>
      <c r="J47" s="1118"/>
      <c r="K47" s="1119"/>
      <c r="L47" s="1107"/>
      <c r="M47" s="264"/>
      <c r="N47" s="264"/>
      <c r="O47" s="264"/>
      <c r="P47" s="264"/>
      <c r="Q47" s="264"/>
      <c r="R47" s="264"/>
      <c r="S47" s="256"/>
      <c r="T47" s="256"/>
      <c r="U47" s="256"/>
      <c r="V47" s="256"/>
      <c r="W47" s="256"/>
      <c r="X47" s="256"/>
      <c r="Y47" s="256"/>
      <c r="Z47" s="256"/>
      <c r="AA47" s="256"/>
      <c r="AB47" s="256"/>
      <c r="AC47" s="256"/>
      <c r="AD47" s="256"/>
      <c r="AE47" s="256"/>
      <c r="AF47" s="256"/>
      <c r="AG47" s="256"/>
    </row>
    <row r="48" spans="1:33" ht="19.5" customHeight="1" x14ac:dyDescent="0.25">
      <c r="B48" s="259"/>
      <c r="C48" s="259"/>
      <c r="D48" s="259"/>
      <c r="E48" s="259"/>
      <c r="F48" s="261"/>
      <c r="G48" s="261"/>
      <c r="H48" s="261"/>
      <c r="I48" s="261"/>
      <c r="J48" s="261"/>
      <c r="K48" s="261"/>
      <c r="L48" s="256"/>
      <c r="M48" s="264"/>
      <c r="N48" s="264"/>
      <c r="O48" s="264"/>
      <c r="P48" s="264"/>
      <c r="Q48" s="264"/>
      <c r="R48" s="264"/>
      <c r="S48" s="256"/>
      <c r="T48" s="256"/>
      <c r="U48" s="256"/>
      <c r="V48" s="256"/>
      <c r="W48" s="256"/>
      <c r="X48" s="256"/>
      <c r="Y48" s="256"/>
      <c r="Z48" s="256"/>
      <c r="AA48" s="256"/>
      <c r="AB48" s="256"/>
      <c r="AC48" s="256"/>
      <c r="AD48" s="256"/>
      <c r="AE48" s="256"/>
      <c r="AF48" s="256"/>
      <c r="AG48" s="256"/>
    </row>
    <row r="49" spans="2:34" x14ac:dyDescent="0.25">
      <c r="B49" s="254" t="s">
        <v>478</v>
      </c>
    </row>
    <row r="50" spans="2:34" x14ac:dyDescent="0.25">
      <c r="B50" s="1120" t="s">
        <v>562</v>
      </c>
      <c r="C50" s="1120"/>
      <c r="D50" s="1120"/>
      <c r="E50" s="1120"/>
      <c r="F50" s="1120"/>
      <c r="G50" s="1120"/>
      <c r="H50" s="1120"/>
      <c r="I50" s="1120"/>
      <c r="J50" s="1120"/>
      <c r="K50" s="1120"/>
      <c r="L50" s="1120"/>
      <c r="M50" s="1120"/>
      <c r="N50" s="1120"/>
      <c r="O50" s="1120"/>
      <c r="P50" s="1120"/>
      <c r="Q50" s="1120"/>
      <c r="R50" s="1120"/>
      <c r="S50" s="1120"/>
      <c r="T50" s="1120"/>
      <c r="U50" s="1120"/>
      <c r="V50" s="1120"/>
      <c r="W50" s="1120"/>
      <c r="X50" s="1120"/>
      <c r="Y50" s="1120"/>
      <c r="Z50" s="1120"/>
      <c r="AA50" s="1120"/>
      <c r="AB50" s="1120"/>
      <c r="AC50" s="1120"/>
      <c r="AD50" s="1120"/>
      <c r="AE50" s="1120"/>
      <c r="AF50" s="1120"/>
      <c r="AG50" s="1120"/>
      <c r="AH50" s="1120"/>
    </row>
    <row r="51" spans="2:34" x14ac:dyDescent="0.25">
      <c r="B51" s="1120" t="s">
        <v>563</v>
      </c>
      <c r="C51" s="1120"/>
      <c r="D51" s="1120"/>
      <c r="E51" s="1120"/>
      <c r="F51" s="1120"/>
      <c r="G51" s="1120"/>
      <c r="H51" s="1120"/>
      <c r="I51" s="1120"/>
      <c r="J51" s="1120"/>
      <c r="K51" s="1120"/>
      <c r="L51" s="1120"/>
      <c r="M51" s="1120"/>
      <c r="N51" s="1120"/>
      <c r="O51" s="1120"/>
      <c r="P51" s="1120"/>
      <c r="Q51" s="1120"/>
      <c r="R51" s="1120"/>
      <c r="S51" s="1120"/>
      <c r="T51" s="1120"/>
      <c r="U51" s="1120"/>
      <c r="V51" s="1120"/>
      <c r="W51" s="1120"/>
      <c r="X51" s="1120"/>
      <c r="Y51" s="1120"/>
      <c r="Z51" s="1120"/>
      <c r="AA51" s="1120"/>
      <c r="AB51" s="1120"/>
      <c r="AC51" s="1120"/>
      <c r="AD51" s="1120"/>
      <c r="AE51" s="1120"/>
      <c r="AF51" s="1120"/>
      <c r="AG51" s="1120"/>
      <c r="AH51" s="1120"/>
    </row>
    <row r="52" spans="2:34" x14ac:dyDescent="0.25">
      <c r="B52" s="1120" t="s">
        <v>564</v>
      </c>
      <c r="C52" s="1120"/>
      <c r="D52" s="1120"/>
      <c r="E52" s="1120"/>
      <c r="F52" s="1120"/>
      <c r="G52" s="1120"/>
      <c r="H52" s="1120"/>
      <c r="I52" s="1120"/>
      <c r="J52" s="1120"/>
      <c r="K52" s="1120"/>
      <c r="L52" s="1120"/>
      <c r="M52" s="1120"/>
      <c r="N52" s="1120"/>
      <c r="O52" s="1120"/>
      <c r="P52" s="1120"/>
      <c r="Q52" s="1120"/>
      <c r="R52" s="1120"/>
      <c r="S52" s="1120"/>
      <c r="T52" s="1120"/>
      <c r="U52" s="1120"/>
      <c r="V52" s="1120"/>
      <c r="W52" s="1120"/>
      <c r="X52" s="1120"/>
      <c r="Y52" s="1120"/>
      <c r="Z52" s="1120"/>
      <c r="AA52" s="1120"/>
      <c r="AB52" s="1120"/>
      <c r="AC52" s="1120"/>
      <c r="AD52" s="1120"/>
      <c r="AE52" s="1120"/>
      <c r="AF52" s="1120"/>
      <c r="AG52" s="1120"/>
      <c r="AH52" s="1120"/>
    </row>
    <row r="53" spans="2:34" x14ac:dyDescent="0.25">
      <c r="B53" s="1120" t="s">
        <v>565</v>
      </c>
      <c r="C53" s="1120"/>
      <c r="D53" s="1120"/>
      <c r="E53" s="1120"/>
      <c r="F53" s="1120"/>
      <c r="G53" s="1120"/>
      <c r="H53" s="1120"/>
      <c r="I53" s="1120"/>
      <c r="J53" s="1120"/>
      <c r="K53" s="1120"/>
      <c r="L53" s="1120"/>
      <c r="M53" s="1120"/>
      <c r="N53" s="1120"/>
      <c r="O53" s="1120"/>
      <c r="P53" s="1120"/>
      <c r="Q53" s="1120"/>
      <c r="R53" s="1120"/>
      <c r="S53" s="1120"/>
      <c r="T53" s="1120"/>
      <c r="U53" s="1120"/>
      <c r="V53" s="1120"/>
      <c r="W53" s="1120"/>
      <c r="X53" s="1120"/>
      <c r="Y53" s="1120"/>
      <c r="Z53" s="1120"/>
      <c r="AA53" s="1120"/>
      <c r="AB53" s="1120"/>
      <c r="AC53" s="1120"/>
      <c r="AD53" s="1120"/>
      <c r="AE53" s="1120"/>
      <c r="AF53" s="1120"/>
      <c r="AG53" s="1120"/>
      <c r="AH53" s="1120"/>
    </row>
    <row r="54" spans="2:34" x14ac:dyDescent="0.25">
      <c r="B54" s="1120" t="s">
        <v>566</v>
      </c>
      <c r="C54" s="1120"/>
      <c r="D54" s="1120"/>
      <c r="E54" s="1120"/>
      <c r="F54" s="1120"/>
      <c r="G54" s="1120"/>
      <c r="H54" s="1120"/>
      <c r="I54" s="1120"/>
      <c r="J54" s="1120"/>
      <c r="K54" s="1120"/>
      <c r="L54" s="1120"/>
      <c r="M54" s="1120"/>
      <c r="N54" s="1120"/>
      <c r="O54" s="1120"/>
      <c r="P54" s="1120"/>
      <c r="Q54" s="1120"/>
      <c r="R54" s="1120"/>
      <c r="S54" s="1120"/>
      <c r="T54" s="1120"/>
      <c r="U54" s="1120"/>
      <c r="V54" s="1120"/>
      <c r="W54" s="1120"/>
      <c r="X54" s="1120"/>
      <c r="Y54" s="1120"/>
      <c r="Z54" s="1120"/>
      <c r="AA54" s="1120"/>
      <c r="AB54" s="1120"/>
      <c r="AC54" s="1120"/>
      <c r="AD54" s="1120"/>
      <c r="AE54" s="1120"/>
      <c r="AF54" s="1120"/>
      <c r="AG54" s="1120"/>
      <c r="AH54" s="1120"/>
    </row>
    <row r="55" spans="2:34" x14ac:dyDescent="0.25">
      <c r="B55" s="1120" t="s">
        <v>567</v>
      </c>
      <c r="C55" s="1120"/>
      <c r="D55" s="1120"/>
      <c r="E55" s="1120"/>
      <c r="F55" s="1120"/>
      <c r="G55" s="1120"/>
      <c r="H55" s="1120"/>
      <c r="I55" s="1120"/>
      <c r="J55" s="1120"/>
      <c r="K55" s="1120"/>
      <c r="L55" s="1120"/>
      <c r="M55" s="1120"/>
      <c r="N55" s="1120"/>
      <c r="O55" s="1120"/>
      <c r="P55" s="1120"/>
      <c r="Q55" s="1120"/>
      <c r="R55" s="1120"/>
      <c r="S55" s="1120"/>
      <c r="T55" s="1120"/>
      <c r="U55" s="1120"/>
      <c r="V55" s="1120"/>
      <c r="W55" s="1120"/>
      <c r="X55" s="1120"/>
      <c r="Y55" s="1120"/>
      <c r="Z55" s="1120"/>
      <c r="AA55" s="1120"/>
      <c r="AB55" s="1120"/>
      <c r="AC55" s="1120"/>
      <c r="AD55" s="1120"/>
      <c r="AE55" s="1120"/>
      <c r="AF55" s="1120"/>
      <c r="AG55" s="1120"/>
      <c r="AH55" s="1120"/>
    </row>
    <row r="56" spans="2:34" x14ac:dyDescent="0.25">
      <c r="B56" s="1121"/>
      <c r="C56" s="1121"/>
      <c r="D56" s="1121"/>
      <c r="E56" s="1121"/>
      <c r="F56" s="1121"/>
      <c r="G56" s="1121"/>
      <c r="H56" s="1121"/>
      <c r="I56" s="1121"/>
      <c r="J56" s="1121"/>
      <c r="K56" s="1121"/>
      <c r="L56" s="1121"/>
      <c r="M56" s="1121"/>
      <c r="N56" s="1121"/>
      <c r="O56" s="1121"/>
      <c r="P56" s="1121"/>
      <c r="Q56" s="1121"/>
      <c r="R56" s="1121"/>
      <c r="S56" s="1121"/>
      <c r="T56" s="1121"/>
      <c r="U56" s="1121"/>
      <c r="V56" s="1121"/>
      <c r="W56" s="1121"/>
      <c r="X56" s="1121"/>
      <c r="Y56" s="1121"/>
      <c r="Z56" s="1121"/>
      <c r="AA56" s="1121"/>
      <c r="AB56" s="1121"/>
      <c r="AC56" s="1121"/>
      <c r="AD56" s="1121"/>
      <c r="AE56" s="1121"/>
      <c r="AF56" s="1121"/>
      <c r="AG56" s="1121"/>
      <c r="AH56" s="1121"/>
    </row>
    <row r="57" spans="2:34" x14ac:dyDescent="0.25">
      <c r="B57" s="1121"/>
      <c r="C57" s="1121"/>
      <c r="D57" s="1121"/>
      <c r="E57" s="1121"/>
      <c r="F57" s="1121"/>
      <c r="G57" s="1121"/>
      <c r="H57" s="1121"/>
      <c r="I57" s="1121"/>
      <c r="J57" s="1121"/>
      <c r="K57" s="1121"/>
      <c r="L57" s="1121"/>
      <c r="M57" s="1121"/>
      <c r="N57" s="1121"/>
      <c r="O57" s="1121"/>
      <c r="P57" s="1121"/>
      <c r="Q57" s="1121"/>
      <c r="R57" s="1121"/>
      <c r="S57" s="1121"/>
      <c r="T57" s="1121"/>
      <c r="U57" s="1121"/>
      <c r="V57" s="1121"/>
      <c r="W57" s="1121"/>
      <c r="X57" s="1121"/>
      <c r="Y57" s="1121"/>
      <c r="Z57" s="1121"/>
      <c r="AA57" s="1121"/>
      <c r="AB57" s="1121"/>
      <c r="AC57" s="1121"/>
      <c r="AD57" s="1121"/>
      <c r="AE57" s="1121"/>
      <c r="AF57" s="1121"/>
      <c r="AG57" s="1121"/>
      <c r="AH57" s="1121"/>
    </row>
    <row r="58" spans="2:34" x14ac:dyDescent="0.25">
      <c r="B58" s="1121"/>
      <c r="C58" s="1121"/>
      <c r="D58" s="1121"/>
      <c r="E58" s="1121"/>
      <c r="F58" s="1121"/>
      <c r="G58" s="1121"/>
      <c r="H58" s="1121"/>
      <c r="I58" s="1121"/>
      <c r="J58" s="1121"/>
      <c r="K58" s="1121"/>
      <c r="L58" s="1121"/>
      <c r="M58" s="1121"/>
      <c r="N58" s="1121"/>
      <c r="O58" s="1121"/>
      <c r="P58" s="1121"/>
      <c r="Q58" s="1121"/>
      <c r="R58" s="1121"/>
      <c r="S58" s="1121"/>
      <c r="T58" s="1121"/>
      <c r="U58" s="1121"/>
      <c r="V58" s="1121"/>
      <c r="W58" s="1121"/>
      <c r="X58" s="1121"/>
      <c r="Y58" s="1121"/>
      <c r="Z58" s="1121"/>
      <c r="AA58" s="1121"/>
      <c r="AB58" s="1121"/>
      <c r="AC58" s="1121"/>
      <c r="AD58" s="1121"/>
      <c r="AE58" s="1121"/>
      <c r="AF58" s="1121"/>
      <c r="AG58" s="1121"/>
      <c r="AH58" s="1121"/>
    </row>
    <row r="59" spans="2:34" x14ac:dyDescent="0.25">
      <c r="B59" s="1121"/>
      <c r="C59" s="1121"/>
      <c r="D59" s="1121"/>
      <c r="E59" s="1121"/>
      <c r="F59" s="1121"/>
      <c r="G59" s="1121"/>
      <c r="H59" s="1121"/>
      <c r="I59" s="1121"/>
      <c r="J59" s="1121"/>
      <c r="K59" s="1121"/>
      <c r="L59" s="1121"/>
      <c r="M59" s="1121"/>
      <c r="N59" s="1121"/>
      <c r="O59" s="1121"/>
      <c r="P59" s="1121"/>
      <c r="Q59" s="1121"/>
      <c r="R59" s="1121"/>
      <c r="S59" s="1121"/>
      <c r="T59" s="1121"/>
      <c r="U59" s="1121"/>
      <c r="V59" s="1121"/>
      <c r="W59" s="1121"/>
      <c r="X59" s="1121"/>
      <c r="Y59" s="1121"/>
      <c r="Z59" s="1121"/>
      <c r="AA59" s="1121"/>
      <c r="AB59" s="1121"/>
      <c r="AC59" s="1121"/>
      <c r="AD59" s="1121"/>
      <c r="AE59" s="1121"/>
      <c r="AF59" s="1121"/>
      <c r="AG59" s="1121"/>
      <c r="AH59" s="1121"/>
    </row>
    <row r="60" spans="2:34" x14ac:dyDescent="0.25">
      <c r="B60" s="1121"/>
      <c r="C60" s="1121"/>
      <c r="D60" s="1121"/>
      <c r="E60" s="1121"/>
      <c r="F60" s="1121"/>
      <c r="G60" s="1121"/>
      <c r="H60" s="1121"/>
      <c r="I60" s="1121"/>
      <c r="J60" s="1121"/>
      <c r="K60" s="1121"/>
      <c r="L60" s="1121"/>
      <c r="M60" s="1121"/>
      <c r="N60" s="1121"/>
      <c r="O60" s="1121"/>
      <c r="P60" s="1121"/>
      <c r="Q60" s="1121"/>
      <c r="R60" s="1121"/>
      <c r="S60" s="1121"/>
      <c r="T60" s="1121"/>
      <c r="U60" s="1121"/>
      <c r="V60" s="1121"/>
      <c r="W60" s="1121"/>
      <c r="X60" s="1121"/>
      <c r="Y60" s="1121"/>
      <c r="Z60" s="1121"/>
      <c r="AA60" s="1121"/>
      <c r="AB60" s="1121"/>
      <c r="AC60" s="1121"/>
      <c r="AD60" s="1121"/>
      <c r="AE60" s="1121"/>
      <c r="AF60" s="1121"/>
      <c r="AG60" s="1121"/>
      <c r="AH60" s="1121"/>
    </row>
    <row r="61" spans="2:34" x14ac:dyDescent="0.25">
      <c r="B61" s="1121"/>
      <c r="C61" s="1121"/>
      <c r="D61" s="1121"/>
      <c r="E61" s="1121"/>
      <c r="F61" s="1121"/>
      <c r="G61" s="1121"/>
      <c r="H61" s="1121"/>
      <c r="I61" s="1121"/>
      <c r="J61" s="1121"/>
      <c r="K61" s="1121"/>
      <c r="L61" s="1121"/>
      <c r="M61" s="1121"/>
      <c r="N61" s="1121"/>
      <c r="O61" s="1121"/>
      <c r="P61" s="1121"/>
      <c r="Q61" s="1121"/>
      <c r="R61" s="1121"/>
      <c r="S61" s="1121"/>
      <c r="T61" s="1121"/>
      <c r="U61" s="1121"/>
      <c r="V61" s="1121"/>
      <c r="W61" s="1121"/>
      <c r="X61" s="1121"/>
      <c r="Y61" s="1121"/>
      <c r="Z61" s="1121"/>
      <c r="AA61" s="1121"/>
      <c r="AB61" s="1121"/>
      <c r="AC61" s="1121"/>
      <c r="AD61" s="1121"/>
      <c r="AE61" s="1121"/>
      <c r="AF61" s="1121"/>
      <c r="AG61" s="1121"/>
      <c r="AH61" s="1121"/>
    </row>
    <row r="62" spans="2:34" x14ac:dyDescent="0.25">
      <c r="B62" s="1121"/>
      <c r="C62" s="1121"/>
      <c r="D62" s="1121"/>
      <c r="E62" s="1121"/>
      <c r="F62" s="1121"/>
      <c r="G62" s="1121"/>
      <c r="H62" s="1121"/>
      <c r="I62" s="1121"/>
      <c r="J62" s="1121"/>
      <c r="K62" s="1121"/>
      <c r="L62" s="1121"/>
      <c r="M62" s="1121"/>
      <c r="N62" s="1121"/>
      <c r="O62" s="1121"/>
      <c r="P62" s="1121"/>
      <c r="Q62" s="1121"/>
      <c r="R62" s="1121"/>
      <c r="S62" s="1121"/>
      <c r="T62" s="1121"/>
      <c r="U62" s="1121"/>
      <c r="V62" s="1121"/>
      <c r="W62" s="1121"/>
      <c r="X62" s="1121"/>
      <c r="Y62" s="1121"/>
      <c r="Z62" s="1121"/>
      <c r="AA62" s="1121"/>
      <c r="AB62" s="1121"/>
      <c r="AC62" s="1121"/>
      <c r="AD62" s="1121"/>
      <c r="AE62" s="1121"/>
      <c r="AF62" s="1121"/>
      <c r="AG62" s="1121"/>
      <c r="AH62" s="1121"/>
    </row>
    <row r="63" spans="2:34" x14ac:dyDescent="0.25">
      <c r="B63" s="1121"/>
      <c r="C63" s="1121"/>
      <c r="D63" s="1121"/>
      <c r="E63" s="1121"/>
      <c r="F63" s="1121"/>
      <c r="G63" s="1121"/>
      <c r="H63" s="1121"/>
      <c r="I63" s="1121"/>
      <c r="J63" s="1121"/>
      <c r="K63" s="1121"/>
      <c r="L63" s="1121"/>
      <c r="M63" s="1121"/>
      <c r="N63" s="1121"/>
      <c r="O63" s="1121"/>
      <c r="P63" s="1121"/>
      <c r="Q63" s="1121"/>
      <c r="R63" s="1121"/>
      <c r="S63" s="1121"/>
      <c r="T63" s="1121"/>
      <c r="U63" s="1121"/>
      <c r="V63" s="1121"/>
      <c r="W63" s="1121"/>
      <c r="X63" s="1121"/>
      <c r="Y63" s="1121"/>
      <c r="Z63" s="1121"/>
      <c r="AA63" s="1121"/>
      <c r="AB63" s="1121"/>
      <c r="AC63" s="1121"/>
      <c r="AD63" s="1121"/>
      <c r="AE63" s="1121"/>
      <c r="AF63" s="1121"/>
      <c r="AG63" s="1121"/>
      <c r="AH63" s="1121"/>
    </row>
    <row r="64" spans="2:34" x14ac:dyDescent="0.25">
      <c r="B64" s="1121"/>
      <c r="C64" s="1121"/>
      <c r="D64" s="1121"/>
      <c r="E64" s="1121"/>
      <c r="F64" s="1121"/>
      <c r="G64" s="1121"/>
      <c r="H64" s="1121"/>
      <c r="I64" s="1121"/>
      <c r="J64" s="1121"/>
      <c r="K64" s="1121"/>
      <c r="L64" s="1121"/>
      <c r="M64" s="1121"/>
      <c r="N64" s="1121"/>
      <c r="O64" s="1121"/>
      <c r="P64" s="1121"/>
      <c r="Q64" s="1121"/>
      <c r="R64" s="1121"/>
      <c r="S64" s="1121"/>
      <c r="T64" s="1121"/>
      <c r="U64" s="1121"/>
      <c r="V64" s="1121"/>
      <c r="W64" s="1121"/>
      <c r="X64" s="1121"/>
      <c r="Y64" s="1121"/>
      <c r="Z64" s="1121"/>
      <c r="AA64" s="1121"/>
      <c r="AB64" s="1121"/>
      <c r="AC64" s="1121"/>
      <c r="AD64" s="1121"/>
      <c r="AE64" s="1121"/>
      <c r="AF64" s="1121"/>
      <c r="AG64" s="1121"/>
      <c r="AH64" s="1121"/>
    </row>
  </sheetData>
  <mergeCells count="131">
    <mergeCell ref="B59:AH59"/>
    <mergeCell ref="B60:AH60"/>
    <mergeCell ref="B61:AH61"/>
    <mergeCell ref="B62:AH62"/>
    <mergeCell ref="B63:AH63"/>
    <mergeCell ref="B64:AH64"/>
    <mergeCell ref="B50:AH50"/>
    <mergeCell ref="B51:AH51"/>
    <mergeCell ref="B52:AH52"/>
    <mergeCell ref="B53:AH53"/>
    <mergeCell ref="B54:AH54"/>
    <mergeCell ref="B55:AH55"/>
    <mergeCell ref="B56:AH56"/>
    <mergeCell ref="B57:AH57"/>
    <mergeCell ref="B58:AH58"/>
    <mergeCell ref="B41:E41"/>
    <mergeCell ref="F41:K41"/>
    <mergeCell ref="M41:R41"/>
    <mergeCell ref="T41:Y41"/>
    <mergeCell ref="AA41:AF41"/>
    <mergeCell ref="B43:E44"/>
    <mergeCell ref="F43:K44"/>
    <mergeCell ref="L43:L44"/>
    <mergeCell ref="B46:E47"/>
    <mergeCell ref="F46:K47"/>
    <mergeCell ref="L46:L47"/>
    <mergeCell ref="B39:D39"/>
    <mergeCell ref="F39:K39"/>
    <mergeCell ref="M39:R39"/>
    <mergeCell ref="T39:Y39"/>
    <mergeCell ref="AA39:AF39"/>
    <mergeCell ref="B40:D40"/>
    <mergeCell ref="F40:K40"/>
    <mergeCell ref="M40:R40"/>
    <mergeCell ref="T40:Y40"/>
    <mergeCell ref="AA40:AF40"/>
    <mergeCell ref="B37:E37"/>
    <mergeCell ref="F37:L37"/>
    <mergeCell ref="M37:S37"/>
    <mergeCell ref="T37:Z37"/>
    <mergeCell ref="AA37:AG37"/>
    <mergeCell ref="B38:D38"/>
    <mergeCell ref="F38:K38"/>
    <mergeCell ref="M38:R38"/>
    <mergeCell ref="T38:Y38"/>
    <mergeCell ref="AA38:AF38"/>
    <mergeCell ref="B28:E28"/>
    <mergeCell ref="F28:K28"/>
    <mergeCell ref="M28:R28"/>
    <mergeCell ref="T28:Y28"/>
    <mergeCell ref="AA28:AF28"/>
    <mergeCell ref="B30:E31"/>
    <mergeCell ref="F30:K31"/>
    <mergeCell ref="L30:L31"/>
    <mergeCell ref="B33:E34"/>
    <mergeCell ref="F33:K34"/>
    <mergeCell ref="L33:L34"/>
    <mergeCell ref="B26:C26"/>
    <mergeCell ref="D26:E26"/>
    <mergeCell ref="F26:K26"/>
    <mergeCell ref="M26:R26"/>
    <mergeCell ref="T26:Y26"/>
    <mergeCell ref="AA26:AF26"/>
    <mergeCell ref="B27:C27"/>
    <mergeCell ref="D27:E27"/>
    <mergeCell ref="F27:K27"/>
    <mergeCell ref="M27:R27"/>
    <mergeCell ref="T27:Y27"/>
    <mergeCell ref="AA27:AF27"/>
    <mergeCell ref="B24:C24"/>
    <mergeCell ref="D24:E24"/>
    <mergeCell ref="F24:K24"/>
    <mergeCell ref="M24:R24"/>
    <mergeCell ref="T24:Y24"/>
    <mergeCell ref="AA24:AF24"/>
    <mergeCell ref="B25:C25"/>
    <mergeCell ref="D25:E25"/>
    <mergeCell ref="F25:K25"/>
    <mergeCell ref="M25:R25"/>
    <mergeCell ref="T25:Y25"/>
    <mergeCell ref="AA25:AF25"/>
    <mergeCell ref="B22:C22"/>
    <mergeCell ref="D22:E22"/>
    <mergeCell ref="F22:K22"/>
    <mergeCell ref="M22:R22"/>
    <mergeCell ref="T22:Y22"/>
    <mergeCell ref="AA22:AF22"/>
    <mergeCell ref="B23:C23"/>
    <mergeCell ref="D23:E23"/>
    <mergeCell ref="F23:K23"/>
    <mergeCell ref="M23:R23"/>
    <mergeCell ref="T23:Y23"/>
    <mergeCell ref="AA23:AF23"/>
    <mergeCell ref="B20:C20"/>
    <mergeCell ref="D20:E20"/>
    <mergeCell ref="F20:K20"/>
    <mergeCell ref="M20:R20"/>
    <mergeCell ref="T20:Y20"/>
    <mergeCell ref="AA20:AF20"/>
    <mergeCell ref="B21:C21"/>
    <mergeCell ref="D21:E21"/>
    <mergeCell ref="F21:K21"/>
    <mergeCell ref="M21:R21"/>
    <mergeCell ref="T21:Y21"/>
    <mergeCell ref="AA21:AF21"/>
    <mergeCell ref="B3:AH3"/>
    <mergeCell ref="Q5:AH5"/>
    <mergeCell ref="Q6:AH6"/>
    <mergeCell ref="B16:E16"/>
    <mergeCell ref="F16:L16"/>
    <mergeCell ref="M16:S16"/>
    <mergeCell ref="T16:Z16"/>
    <mergeCell ref="AA16:AG16"/>
    <mergeCell ref="B19:C19"/>
    <mergeCell ref="D19:E19"/>
    <mergeCell ref="F19:K19"/>
    <mergeCell ref="M19:R19"/>
    <mergeCell ref="T19:Y19"/>
    <mergeCell ref="AA19:AF19"/>
    <mergeCell ref="B17:C17"/>
    <mergeCell ref="D17:E17"/>
    <mergeCell ref="F17:K17"/>
    <mergeCell ref="M17:R17"/>
    <mergeCell ref="T17:Y17"/>
    <mergeCell ref="AA17:AF17"/>
    <mergeCell ref="B18:C18"/>
    <mergeCell ref="D18:E18"/>
    <mergeCell ref="F18:K18"/>
    <mergeCell ref="M18:R18"/>
    <mergeCell ref="T18:Y18"/>
    <mergeCell ref="AA18:AF18"/>
  </mergeCells>
  <phoneticPr fontId="2"/>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9"/>
  <sheetViews>
    <sheetView topLeftCell="A13" zoomScaleNormal="100" zoomScaleSheetLayoutView="25" workbookViewId="0">
      <selection activeCell="W20" sqref="W20"/>
    </sheetView>
  </sheetViews>
  <sheetFormatPr defaultColWidth="3.61328125" defaultRowHeight="13.3" x14ac:dyDescent="0.25"/>
  <cols>
    <col min="1" max="1" width="2.07421875" style="365" customWidth="1"/>
    <col min="2" max="11" width="3.61328125" style="365"/>
    <col min="12" max="12" width="5.61328125" style="365" customWidth="1"/>
    <col min="13" max="18" width="3.61328125" style="365"/>
    <col min="19" max="19" width="5.61328125" style="365" customWidth="1"/>
    <col min="20" max="25" width="3.61328125" style="365"/>
    <col min="26" max="26" width="5.61328125" style="365" customWidth="1"/>
    <col min="27" max="27" width="2.07421875" style="365" customWidth="1"/>
    <col min="28" max="37" width="5.61328125" style="365" customWidth="1"/>
    <col min="38" max="16384" width="3.61328125" style="365"/>
  </cols>
  <sheetData>
    <row r="1" spans="1:37" s="445" customFormat="1" x14ac:dyDescent="0.25">
      <c r="A1" s="365"/>
      <c r="B1" s="365" t="s">
        <v>794</v>
      </c>
      <c r="C1" s="365"/>
      <c r="D1" s="365"/>
      <c r="E1" s="365"/>
      <c r="F1" s="365"/>
      <c r="G1" s="365"/>
      <c r="H1" s="365"/>
      <c r="I1" s="365"/>
      <c r="J1" s="365"/>
      <c r="K1" s="365"/>
      <c r="L1" s="365"/>
      <c r="M1" s="366"/>
      <c r="N1" s="367"/>
      <c r="O1" s="367"/>
      <c r="P1" s="367"/>
      <c r="Q1" s="365"/>
      <c r="R1" s="365"/>
      <c r="S1" s="365"/>
      <c r="T1" s="366" t="s">
        <v>142</v>
      </c>
      <c r="U1" s="454"/>
      <c r="V1" s="367" t="s">
        <v>143</v>
      </c>
      <c r="W1" s="454"/>
      <c r="X1" s="367" t="s">
        <v>144</v>
      </c>
      <c r="Y1" s="454"/>
      <c r="Z1" s="367" t="s">
        <v>217</v>
      </c>
      <c r="AA1" s="365"/>
      <c r="AB1" s="365"/>
      <c r="AC1" s="365"/>
      <c r="AD1" s="365"/>
      <c r="AE1" s="365"/>
      <c r="AF1" s="365"/>
      <c r="AG1" s="365"/>
      <c r="AH1" s="365"/>
      <c r="AI1" s="365"/>
      <c r="AJ1" s="365"/>
      <c r="AK1" s="365"/>
    </row>
    <row r="2" spans="1:37" s="445" customFormat="1" ht="21" customHeight="1" x14ac:dyDescent="0.25">
      <c r="A2" s="365"/>
      <c r="B2" s="365"/>
      <c r="C2" s="365"/>
      <c r="D2" s="365"/>
      <c r="E2" s="365"/>
      <c r="F2" s="365"/>
      <c r="G2" s="365"/>
      <c r="H2" s="365"/>
      <c r="I2" s="365"/>
      <c r="J2" s="365"/>
      <c r="K2" s="365"/>
      <c r="L2" s="365"/>
      <c r="M2" s="366"/>
      <c r="N2" s="367"/>
      <c r="O2" s="367"/>
      <c r="P2" s="367"/>
      <c r="Q2" s="366"/>
      <c r="R2" s="367"/>
      <c r="S2" s="367"/>
      <c r="T2" s="367"/>
      <c r="U2" s="367"/>
      <c r="V2" s="367"/>
      <c r="W2" s="367"/>
      <c r="X2" s="367"/>
      <c r="Y2" s="367"/>
      <c r="Z2" s="367"/>
      <c r="AA2" s="365"/>
      <c r="AB2" s="365"/>
      <c r="AC2" s="365"/>
      <c r="AD2" s="365"/>
      <c r="AE2" s="365"/>
      <c r="AF2" s="365"/>
      <c r="AG2" s="365"/>
      <c r="AH2" s="365"/>
      <c r="AI2" s="365"/>
      <c r="AJ2" s="365"/>
      <c r="AK2" s="365"/>
    </row>
    <row r="3" spans="1:37" s="445" customFormat="1" ht="21" customHeight="1" x14ac:dyDescent="0.25">
      <c r="A3" s="365"/>
      <c r="B3" s="1154" t="s">
        <v>901</v>
      </c>
      <c r="C3" s="1154"/>
      <c r="D3" s="1154"/>
      <c r="E3" s="1154"/>
      <c r="F3" s="1154"/>
      <c r="G3" s="1154"/>
      <c r="H3" s="1154"/>
      <c r="I3" s="1154"/>
      <c r="J3" s="1154"/>
      <c r="K3" s="1154"/>
      <c r="L3" s="1154"/>
      <c r="M3" s="1154"/>
      <c r="N3" s="1154"/>
      <c r="O3" s="1154"/>
      <c r="P3" s="1154"/>
      <c r="Q3" s="1154"/>
      <c r="R3" s="1154"/>
      <c r="S3" s="1154"/>
      <c r="T3" s="1154"/>
      <c r="U3" s="1154"/>
      <c r="V3" s="1154"/>
      <c r="W3" s="1154"/>
      <c r="X3" s="1154"/>
      <c r="Y3" s="1154"/>
      <c r="Z3" s="1154"/>
      <c r="AA3" s="365"/>
      <c r="AB3" s="365"/>
      <c r="AC3" s="365"/>
      <c r="AD3" s="365"/>
      <c r="AE3" s="365"/>
      <c r="AF3" s="365"/>
      <c r="AG3" s="365"/>
      <c r="AH3" s="365"/>
      <c r="AI3" s="365"/>
      <c r="AJ3" s="365"/>
      <c r="AK3" s="365"/>
    </row>
    <row r="4" spans="1:37" s="445" customFormat="1" x14ac:dyDescent="0.25">
      <c r="A4" s="365"/>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5"/>
      <c r="AB4" s="365"/>
      <c r="AC4" s="365"/>
      <c r="AD4" s="365"/>
      <c r="AE4" s="365"/>
      <c r="AF4" s="365"/>
      <c r="AG4" s="365"/>
      <c r="AH4" s="365"/>
      <c r="AI4" s="365"/>
      <c r="AJ4" s="365"/>
      <c r="AK4" s="365"/>
    </row>
    <row r="5" spans="1:37" s="445" customFormat="1" ht="21" customHeight="1" x14ac:dyDescent="0.25">
      <c r="A5" s="365"/>
      <c r="B5" s="367"/>
      <c r="C5" s="367"/>
      <c r="D5" s="367"/>
      <c r="E5" s="367"/>
      <c r="F5" s="367"/>
      <c r="G5" s="367"/>
      <c r="H5" s="367"/>
      <c r="I5" s="367"/>
      <c r="J5" s="367"/>
      <c r="K5" s="367"/>
      <c r="L5" s="367"/>
      <c r="M5" s="367"/>
      <c r="N5" s="367"/>
      <c r="O5" s="367"/>
      <c r="P5" s="366" t="s">
        <v>570</v>
      </c>
      <c r="Q5" s="368"/>
      <c r="R5" s="368"/>
      <c r="S5" s="368"/>
      <c r="T5" s="368"/>
      <c r="U5" s="368"/>
      <c r="V5" s="368"/>
      <c r="W5" s="368"/>
      <c r="X5" s="368"/>
      <c r="Y5" s="368"/>
      <c r="Z5" s="368"/>
      <c r="AA5" s="365"/>
      <c r="AB5" s="365"/>
      <c r="AC5" s="365"/>
      <c r="AD5" s="365"/>
      <c r="AE5" s="365"/>
      <c r="AF5" s="365"/>
      <c r="AG5" s="365"/>
      <c r="AH5" s="365"/>
      <c r="AI5" s="365"/>
      <c r="AJ5" s="365"/>
      <c r="AK5" s="365"/>
    </row>
    <row r="6" spans="1:37" s="445" customFormat="1" ht="21" customHeight="1" x14ac:dyDescent="0.25">
      <c r="A6" s="365"/>
      <c r="B6" s="367"/>
      <c r="C6" s="367"/>
      <c r="D6" s="367"/>
      <c r="E6" s="367"/>
      <c r="F6" s="367"/>
      <c r="G6" s="367"/>
      <c r="H6" s="367"/>
      <c r="I6" s="367"/>
      <c r="J6" s="367"/>
      <c r="K6" s="367"/>
      <c r="L6" s="367"/>
      <c r="M6" s="367"/>
      <c r="N6" s="367"/>
      <c r="O6" s="367"/>
      <c r="P6" s="366" t="s">
        <v>222</v>
      </c>
      <c r="Q6" s="1155"/>
      <c r="R6" s="1155"/>
      <c r="S6" s="1155"/>
      <c r="T6" s="1155"/>
      <c r="U6" s="1155"/>
      <c r="V6" s="1155"/>
      <c r="W6" s="1155"/>
      <c r="X6" s="1155"/>
      <c r="Y6" s="1155"/>
      <c r="Z6" s="1155"/>
      <c r="AA6" s="365"/>
      <c r="AB6" s="365"/>
      <c r="AC6" s="365"/>
      <c r="AD6" s="365"/>
      <c r="AE6" s="365"/>
      <c r="AF6" s="365"/>
      <c r="AG6" s="365"/>
      <c r="AH6" s="365"/>
      <c r="AI6" s="365"/>
      <c r="AJ6" s="365"/>
      <c r="AK6" s="365"/>
    </row>
    <row r="7" spans="1:37" s="445" customFormat="1" ht="21" customHeight="1" x14ac:dyDescent="0.25">
      <c r="A7" s="365"/>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5"/>
      <c r="AB7" s="365"/>
      <c r="AC7" s="365"/>
      <c r="AD7" s="365"/>
      <c r="AE7" s="365"/>
      <c r="AF7" s="365"/>
      <c r="AG7" s="365"/>
      <c r="AH7" s="365"/>
      <c r="AI7" s="365"/>
      <c r="AJ7" s="365"/>
      <c r="AK7" s="365"/>
    </row>
    <row r="8" spans="1:37" ht="21" customHeight="1" x14ac:dyDescent="0.25">
      <c r="B8" s="365" t="s">
        <v>795</v>
      </c>
    </row>
    <row r="9" spans="1:37" ht="21" customHeight="1" x14ac:dyDescent="0.25">
      <c r="C9" s="365" t="s">
        <v>142</v>
      </c>
      <c r="E9" s="1156"/>
      <c r="F9" s="1156"/>
      <c r="G9" s="365" t="s">
        <v>796</v>
      </c>
      <c r="J9" s="454" t="s">
        <v>10</v>
      </c>
      <c r="K9" s="365" t="s">
        <v>797</v>
      </c>
      <c r="M9" s="454" t="s">
        <v>10</v>
      </c>
      <c r="N9" s="365" t="s">
        <v>798</v>
      </c>
    </row>
    <row r="10" spans="1:37" ht="44.25" customHeight="1" x14ac:dyDescent="0.25">
      <c r="B10" s="1123" t="s">
        <v>902</v>
      </c>
      <c r="C10" s="1123"/>
      <c r="D10" s="1123"/>
      <c r="E10" s="1123"/>
      <c r="F10" s="1123"/>
      <c r="G10" s="1123"/>
      <c r="H10" s="1123"/>
      <c r="I10" s="1123"/>
      <c r="J10" s="1123"/>
      <c r="K10" s="1123"/>
      <c r="L10" s="1123"/>
      <c r="M10" s="1123"/>
      <c r="N10" s="1123"/>
      <c r="O10" s="1123"/>
      <c r="P10" s="1123"/>
      <c r="Q10" s="1123"/>
      <c r="R10" s="1123"/>
      <c r="S10" s="1123"/>
      <c r="T10" s="1123"/>
      <c r="U10" s="1123"/>
      <c r="V10" s="1123"/>
      <c r="W10" s="1123"/>
      <c r="X10" s="1123"/>
      <c r="Y10" s="1123"/>
      <c r="Z10" s="1123"/>
    </row>
    <row r="11" spans="1:37" ht="21" customHeight="1" x14ac:dyDescent="0.25">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row>
    <row r="12" spans="1:37" ht="21" customHeight="1" x14ac:dyDescent="0.25">
      <c r="B12" s="365" t="s">
        <v>799</v>
      </c>
    </row>
    <row r="13" spans="1:37" ht="21" customHeight="1" x14ac:dyDescent="0.25">
      <c r="C13" s="454" t="s">
        <v>10</v>
      </c>
      <c r="D13" s="365" t="s">
        <v>800</v>
      </c>
      <c r="F13" s="454" t="s">
        <v>10</v>
      </c>
      <c r="G13" s="365" t="s">
        <v>801</v>
      </c>
    </row>
    <row r="14" spans="1:37" ht="9.75" customHeight="1" x14ac:dyDescent="0.25">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row>
    <row r="15" spans="1:37" ht="13.5" customHeight="1" x14ac:dyDescent="0.25">
      <c r="B15" s="365" t="s">
        <v>802</v>
      </c>
    </row>
    <row r="16" spans="1:37" ht="45.75" customHeight="1" x14ac:dyDescent="0.25">
      <c r="B16" s="1130"/>
      <c r="C16" s="1130"/>
      <c r="D16" s="1130"/>
      <c r="E16" s="1130"/>
      <c r="F16" s="1150" t="s">
        <v>903</v>
      </c>
      <c r="G16" s="1151"/>
      <c r="H16" s="1151"/>
      <c r="I16" s="1151"/>
      <c r="J16" s="1151"/>
      <c r="K16" s="1151"/>
      <c r="L16" s="1152"/>
      <c r="M16" s="1153" t="s">
        <v>904</v>
      </c>
      <c r="N16" s="1153"/>
      <c r="O16" s="1153"/>
      <c r="P16" s="1153"/>
      <c r="Q16" s="1153"/>
      <c r="R16" s="1153"/>
      <c r="S16" s="1153"/>
    </row>
    <row r="17" spans="1:37" ht="21" customHeight="1" x14ac:dyDescent="0.25">
      <c r="B17" s="1125">
        <v>3</v>
      </c>
      <c r="C17" s="1126"/>
      <c r="D17" s="1126" t="s">
        <v>216</v>
      </c>
      <c r="E17" s="1127"/>
      <c r="F17" s="1128"/>
      <c r="G17" s="1129"/>
      <c r="H17" s="1129"/>
      <c r="I17" s="1129"/>
      <c r="J17" s="1129"/>
      <c r="K17" s="1129"/>
      <c r="L17" s="453" t="s">
        <v>400</v>
      </c>
      <c r="M17" s="1128"/>
      <c r="N17" s="1129"/>
      <c r="O17" s="1129"/>
      <c r="P17" s="1129"/>
      <c r="Q17" s="1129"/>
      <c r="R17" s="1129"/>
      <c r="S17" s="453" t="s">
        <v>400</v>
      </c>
    </row>
    <row r="18" spans="1:37" ht="21" customHeight="1" x14ac:dyDescent="0.25">
      <c r="B18" s="1125">
        <v>4</v>
      </c>
      <c r="C18" s="1126"/>
      <c r="D18" s="1126" t="s">
        <v>216</v>
      </c>
      <c r="E18" s="1127"/>
      <c r="F18" s="1128"/>
      <c r="G18" s="1129"/>
      <c r="H18" s="1129"/>
      <c r="I18" s="1129"/>
      <c r="J18" s="1129"/>
      <c r="K18" s="1129"/>
      <c r="L18" s="453" t="s">
        <v>400</v>
      </c>
      <c r="M18" s="1128"/>
      <c r="N18" s="1129"/>
      <c r="O18" s="1129"/>
      <c r="P18" s="1129"/>
      <c r="Q18" s="1129"/>
      <c r="R18" s="1129"/>
      <c r="S18" s="453" t="s">
        <v>400</v>
      </c>
    </row>
    <row r="19" spans="1:37" ht="21" customHeight="1" x14ac:dyDescent="0.25">
      <c r="B19" s="1125">
        <v>5</v>
      </c>
      <c r="C19" s="1126"/>
      <c r="D19" s="1126" t="s">
        <v>216</v>
      </c>
      <c r="E19" s="1127"/>
      <c r="F19" s="1128"/>
      <c r="G19" s="1129"/>
      <c r="H19" s="1129"/>
      <c r="I19" s="1129"/>
      <c r="J19" s="1129"/>
      <c r="K19" s="1129"/>
      <c r="L19" s="453" t="s">
        <v>400</v>
      </c>
      <c r="M19" s="1128"/>
      <c r="N19" s="1129"/>
      <c r="O19" s="1129"/>
      <c r="P19" s="1129"/>
      <c r="Q19" s="1129"/>
      <c r="R19" s="1129"/>
      <c r="S19" s="453" t="s">
        <v>400</v>
      </c>
    </row>
    <row r="20" spans="1:37" ht="21" customHeight="1" x14ac:dyDescent="0.25">
      <c r="B20" s="1125">
        <v>6</v>
      </c>
      <c r="C20" s="1126"/>
      <c r="D20" s="1126" t="s">
        <v>216</v>
      </c>
      <c r="E20" s="1127"/>
      <c r="F20" s="1128"/>
      <c r="G20" s="1129"/>
      <c r="H20" s="1129"/>
      <c r="I20" s="1129"/>
      <c r="J20" s="1129"/>
      <c r="K20" s="1129"/>
      <c r="L20" s="453" t="s">
        <v>400</v>
      </c>
      <c r="M20" s="1128"/>
      <c r="N20" s="1129"/>
      <c r="O20" s="1129"/>
      <c r="P20" s="1129"/>
      <c r="Q20" s="1129"/>
      <c r="R20" s="1129"/>
      <c r="S20" s="453" t="s">
        <v>400</v>
      </c>
    </row>
    <row r="21" spans="1:37" ht="21" customHeight="1" x14ac:dyDescent="0.25">
      <c r="B21" s="1125">
        <v>7</v>
      </c>
      <c r="C21" s="1126"/>
      <c r="D21" s="1126" t="s">
        <v>216</v>
      </c>
      <c r="E21" s="1127"/>
      <c r="F21" s="1128"/>
      <c r="G21" s="1129"/>
      <c r="H21" s="1129"/>
      <c r="I21" s="1129"/>
      <c r="J21" s="1129"/>
      <c r="K21" s="1129"/>
      <c r="L21" s="453" t="s">
        <v>400</v>
      </c>
      <c r="M21" s="1128"/>
      <c r="N21" s="1129"/>
      <c r="O21" s="1129"/>
      <c r="P21" s="1129"/>
      <c r="Q21" s="1129"/>
      <c r="R21" s="1129"/>
      <c r="S21" s="453" t="s">
        <v>400</v>
      </c>
    </row>
    <row r="22" spans="1:37" ht="21" customHeight="1" x14ac:dyDescent="0.25">
      <c r="B22" s="1125">
        <v>8</v>
      </c>
      <c r="C22" s="1126"/>
      <c r="D22" s="1126" t="s">
        <v>216</v>
      </c>
      <c r="E22" s="1127"/>
      <c r="F22" s="1128"/>
      <c r="G22" s="1129"/>
      <c r="H22" s="1129"/>
      <c r="I22" s="1129"/>
      <c r="J22" s="1129"/>
      <c r="K22" s="1129"/>
      <c r="L22" s="453" t="s">
        <v>400</v>
      </c>
      <c r="M22" s="1128"/>
      <c r="N22" s="1129"/>
      <c r="O22" s="1129"/>
      <c r="P22" s="1129"/>
      <c r="Q22" s="1129"/>
      <c r="R22" s="1129"/>
      <c r="S22" s="453" t="s">
        <v>400</v>
      </c>
    </row>
    <row r="23" spans="1:37" ht="20.149999999999999" customHeight="1" x14ac:dyDescent="0.25">
      <c r="B23" s="1130" t="s">
        <v>649</v>
      </c>
      <c r="C23" s="1130"/>
      <c r="D23" s="1130"/>
      <c r="E23" s="1130"/>
      <c r="F23" s="1125" t="str">
        <f>IF(SUM(F17:K22)=0,"",SUM(F17:K22))</f>
        <v/>
      </c>
      <c r="G23" s="1126"/>
      <c r="H23" s="1126"/>
      <c r="I23" s="1126"/>
      <c r="J23" s="1126"/>
      <c r="K23" s="1126"/>
      <c r="L23" s="453" t="s">
        <v>400</v>
      </c>
      <c r="M23" s="1125" t="str">
        <f>IF(SUM(M17:R22)=0,"",SUM(M17:R22))</f>
        <v/>
      </c>
      <c r="N23" s="1126"/>
      <c r="O23" s="1126"/>
      <c r="P23" s="1126"/>
      <c r="Q23" s="1126"/>
      <c r="R23" s="1126"/>
      <c r="S23" s="453" t="s">
        <v>400</v>
      </c>
    </row>
    <row r="24" spans="1:37" s="445" customFormat="1" ht="20.149999999999999" customHeight="1" x14ac:dyDescent="0.25">
      <c r="A24" s="365"/>
      <c r="B24" s="367"/>
      <c r="C24" s="367"/>
      <c r="D24" s="367"/>
      <c r="E24" s="367"/>
      <c r="F24" s="367"/>
      <c r="G24" s="367"/>
      <c r="H24" s="367"/>
      <c r="I24" s="367"/>
      <c r="J24" s="367"/>
      <c r="K24" s="367"/>
      <c r="L24" s="367"/>
      <c r="M24" s="367"/>
      <c r="N24" s="367"/>
      <c r="O24" s="367"/>
      <c r="P24" s="367"/>
      <c r="Q24" s="367"/>
      <c r="R24" s="367"/>
      <c r="S24" s="367"/>
      <c r="T24" s="365"/>
      <c r="U24" s="365"/>
      <c r="V24" s="365"/>
      <c r="W24" s="365"/>
      <c r="X24" s="365"/>
      <c r="Y24" s="365"/>
      <c r="Z24" s="365"/>
      <c r="AA24" s="365"/>
      <c r="AB24" s="365"/>
      <c r="AC24" s="365"/>
      <c r="AD24" s="365"/>
      <c r="AE24" s="365"/>
      <c r="AF24" s="365"/>
      <c r="AG24" s="365"/>
      <c r="AH24" s="365"/>
      <c r="AI24" s="365"/>
      <c r="AJ24" s="365"/>
      <c r="AK24" s="365"/>
    </row>
    <row r="25" spans="1:37" s="445" customFormat="1" ht="20.149999999999999" customHeight="1" x14ac:dyDescent="0.25">
      <c r="A25" s="365"/>
      <c r="B25" s="1131" t="s">
        <v>905</v>
      </c>
      <c r="C25" s="1132"/>
      <c r="D25" s="1132"/>
      <c r="E25" s="1133"/>
      <c r="F25" s="1137" t="str">
        <f>IF(F23="","",ROUNDDOWN(M23/F23,3))</f>
        <v/>
      </c>
      <c r="G25" s="1138"/>
      <c r="H25" s="1138"/>
      <c r="I25" s="1138"/>
      <c r="J25" s="1138"/>
      <c r="K25" s="1139"/>
      <c r="L25" s="1143" t="s">
        <v>195</v>
      </c>
      <c r="M25" s="367"/>
      <c r="N25" s="367"/>
      <c r="O25" s="367"/>
      <c r="P25" s="367"/>
      <c r="Q25" s="367"/>
      <c r="R25" s="367"/>
      <c r="S25" s="367"/>
      <c r="T25" s="365"/>
      <c r="U25" s="365"/>
      <c r="V25" s="365"/>
      <c r="W25" s="365"/>
      <c r="X25" s="365"/>
      <c r="Y25" s="365"/>
      <c r="Z25" s="365"/>
      <c r="AA25" s="365"/>
      <c r="AB25" s="365"/>
      <c r="AC25" s="365"/>
      <c r="AD25" s="365"/>
      <c r="AE25" s="365"/>
      <c r="AF25" s="365"/>
      <c r="AG25" s="365"/>
      <c r="AH25" s="365"/>
      <c r="AI25" s="365"/>
      <c r="AJ25" s="365"/>
      <c r="AK25" s="365"/>
    </row>
    <row r="26" spans="1:37" s="445" customFormat="1" ht="9" customHeight="1" x14ac:dyDescent="0.25">
      <c r="A26" s="365"/>
      <c r="B26" s="1134"/>
      <c r="C26" s="1135"/>
      <c r="D26" s="1135"/>
      <c r="E26" s="1136"/>
      <c r="F26" s="1140"/>
      <c r="G26" s="1141"/>
      <c r="H26" s="1141"/>
      <c r="I26" s="1141"/>
      <c r="J26" s="1141"/>
      <c r="K26" s="1142"/>
      <c r="L26" s="1143"/>
      <c r="M26" s="367"/>
      <c r="N26" s="367"/>
      <c r="O26" s="367"/>
      <c r="P26" s="367"/>
      <c r="Q26" s="367"/>
      <c r="R26" s="367"/>
      <c r="S26" s="367"/>
      <c r="T26" s="365"/>
      <c r="U26" s="365"/>
      <c r="V26" s="365"/>
      <c r="W26" s="365"/>
      <c r="X26" s="365"/>
      <c r="Y26" s="365"/>
      <c r="Z26" s="365"/>
      <c r="AA26" s="365"/>
      <c r="AB26" s="365"/>
      <c r="AC26" s="365"/>
      <c r="AD26" s="365"/>
      <c r="AE26" s="365"/>
      <c r="AF26" s="365"/>
      <c r="AG26" s="365"/>
      <c r="AH26" s="365"/>
      <c r="AI26" s="365"/>
      <c r="AJ26" s="365"/>
      <c r="AK26" s="365"/>
    </row>
    <row r="27" spans="1:37" s="445" customFormat="1" ht="20.149999999999999" customHeight="1" x14ac:dyDescent="0.25">
      <c r="A27" s="365"/>
      <c r="B27" s="369"/>
      <c r="C27" s="369"/>
      <c r="D27" s="369"/>
      <c r="E27" s="369"/>
      <c r="F27" s="370"/>
      <c r="G27" s="370"/>
      <c r="H27" s="370"/>
      <c r="I27" s="370"/>
      <c r="J27" s="370"/>
      <c r="K27" s="370"/>
      <c r="L27" s="367"/>
      <c r="M27" s="367"/>
      <c r="N27" s="367"/>
      <c r="O27" s="367"/>
      <c r="P27" s="367"/>
      <c r="Q27" s="367"/>
      <c r="R27" s="367"/>
      <c r="S27" s="367"/>
      <c r="T27" s="365"/>
      <c r="U27" s="365"/>
      <c r="V27" s="365"/>
      <c r="W27" s="365"/>
      <c r="X27" s="365"/>
      <c r="Y27" s="365"/>
      <c r="Z27" s="365"/>
      <c r="AA27" s="365"/>
      <c r="AB27" s="365"/>
      <c r="AC27" s="365"/>
      <c r="AD27" s="365"/>
      <c r="AE27" s="365"/>
      <c r="AF27" s="365"/>
      <c r="AG27" s="365"/>
      <c r="AH27" s="365"/>
      <c r="AI27" s="365"/>
      <c r="AJ27" s="365"/>
      <c r="AK27" s="365"/>
    </row>
    <row r="28" spans="1:37" s="445" customFormat="1" ht="20.149999999999999" customHeight="1" x14ac:dyDescent="0.25">
      <c r="A28" s="365"/>
      <c r="B28" s="1144" t="s">
        <v>803</v>
      </c>
      <c r="C28" s="1145"/>
      <c r="D28" s="1145"/>
      <c r="E28" s="1145"/>
      <c r="F28" s="1145"/>
      <c r="G28" s="1145"/>
      <c r="H28" s="1145"/>
      <c r="I28" s="1145"/>
      <c r="J28" s="1145"/>
      <c r="K28" s="1145"/>
      <c r="L28" s="1145"/>
      <c r="M28" s="1145"/>
      <c r="N28" s="1145"/>
      <c r="O28" s="1145"/>
      <c r="P28" s="1146"/>
      <c r="Q28" s="1147"/>
      <c r="R28" s="1148"/>
      <c r="S28" s="1149"/>
      <c r="T28" s="365"/>
      <c r="U28" s="365"/>
      <c r="V28" s="365"/>
      <c r="W28" s="365"/>
      <c r="X28" s="365"/>
      <c r="Y28" s="365"/>
      <c r="Z28" s="365"/>
      <c r="AA28" s="365"/>
      <c r="AB28" s="365"/>
      <c r="AC28" s="365"/>
      <c r="AD28" s="365"/>
      <c r="AE28" s="365"/>
      <c r="AF28" s="365"/>
      <c r="AG28" s="365"/>
      <c r="AH28" s="365"/>
      <c r="AI28" s="365"/>
      <c r="AJ28" s="365"/>
      <c r="AK28" s="365"/>
    </row>
    <row r="29" spans="1:37" s="445" customFormat="1" ht="9" customHeight="1" x14ac:dyDescent="0.25">
      <c r="A29" s="365"/>
      <c r="B29" s="450"/>
      <c r="C29" s="369"/>
      <c r="D29" s="369"/>
      <c r="E29" s="369"/>
      <c r="F29" s="370"/>
      <c r="G29" s="370"/>
      <c r="H29" s="370"/>
      <c r="I29" s="370"/>
      <c r="J29" s="370"/>
      <c r="K29" s="370"/>
      <c r="L29" s="367"/>
      <c r="M29" s="367"/>
      <c r="N29" s="367"/>
      <c r="O29" s="367"/>
      <c r="P29" s="367"/>
      <c r="Q29" s="367"/>
      <c r="R29" s="367"/>
      <c r="S29" s="367"/>
      <c r="T29" s="365"/>
      <c r="U29" s="365"/>
      <c r="V29" s="365"/>
      <c r="W29" s="365"/>
      <c r="X29" s="365"/>
      <c r="Y29" s="365"/>
      <c r="Z29" s="365"/>
      <c r="AA29" s="365"/>
      <c r="AB29" s="365"/>
      <c r="AC29" s="365"/>
      <c r="AD29" s="365"/>
      <c r="AE29" s="365"/>
      <c r="AF29" s="365"/>
      <c r="AG29" s="365"/>
      <c r="AH29" s="365"/>
      <c r="AI29" s="365"/>
      <c r="AJ29" s="365"/>
      <c r="AK29" s="365"/>
    </row>
    <row r="30" spans="1:37" s="445" customFormat="1" ht="20.149999999999999" customHeight="1" x14ac:dyDescent="0.25">
      <c r="A30" s="365"/>
      <c r="B30" s="365" t="s">
        <v>804</v>
      </c>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row>
    <row r="31" spans="1:37" s="445" customFormat="1" ht="45" customHeight="1" x14ac:dyDescent="0.25">
      <c r="A31" s="365"/>
      <c r="B31" s="1125"/>
      <c r="C31" s="1126"/>
      <c r="D31" s="1126"/>
      <c r="E31" s="1127"/>
      <c r="F31" s="1150" t="s">
        <v>906</v>
      </c>
      <c r="G31" s="1151"/>
      <c r="H31" s="1151"/>
      <c r="I31" s="1151"/>
      <c r="J31" s="1151"/>
      <c r="K31" s="1151"/>
      <c r="L31" s="1152"/>
      <c r="M31" s="1153" t="s">
        <v>904</v>
      </c>
      <c r="N31" s="1153"/>
      <c r="O31" s="1153"/>
      <c r="P31" s="1153"/>
      <c r="Q31" s="1153"/>
      <c r="R31" s="1153"/>
      <c r="S31" s="1153"/>
      <c r="T31" s="365"/>
      <c r="U31" s="365"/>
      <c r="V31" s="365"/>
      <c r="W31" s="365"/>
      <c r="X31" s="365"/>
      <c r="Y31" s="365"/>
      <c r="Z31" s="365"/>
      <c r="AA31" s="365"/>
      <c r="AB31" s="365"/>
      <c r="AC31" s="365"/>
      <c r="AD31" s="365"/>
      <c r="AE31" s="365"/>
      <c r="AF31" s="365"/>
      <c r="AG31" s="365"/>
      <c r="AH31" s="365"/>
      <c r="AI31" s="365"/>
      <c r="AJ31" s="365"/>
      <c r="AK31" s="365"/>
    </row>
    <row r="32" spans="1:37" s="445" customFormat="1" ht="21" customHeight="1" x14ac:dyDescent="0.25">
      <c r="A32" s="365"/>
      <c r="B32" s="1125">
        <v>9</v>
      </c>
      <c r="C32" s="1126"/>
      <c r="D32" s="1126" t="s">
        <v>216</v>
      </c>
      <c r="E32" s="1127"/>
      <c r="F32" s="1128"/>
      <c r="G32" s="1129"/>
      <c r="H32" s="1129"/>
      <c r="I32" s="1129"/>
      <c r="J32" s="1129"/>
      <c r="K32" s="1129"/>
      <c r="L32" s="453" t="s">
        <v>400</v>
      </c>
      <c r="M32" s="1128"/>
      <c r="N32" s="1129"/>
      <c r="O32" s="1129"/>
      <c r="P32" s="1129"/>
      <c r="Q32" s="1129"/>
      <c r="R32" s="1129"/>
      <c r="S32" s="453" t="s">
        <v>400</v>
      </c>
      <c r="T32" s="365"/>
      <c r="U32" s="365"/>
      <c r="V32" s="365"/>
      <c r="W32" s="365"/>
      <c r="X32" s="365"/>
      <c r="Y32" s="365"/>
      <c r="Z32" s="365"/>
      <c r="AA32" s="365"/>
      <c r="AB32" s="365"/>
      <c r="AC32" s="365"/>
      <c r="AD32" s="365"/>
      <c r="AE32" s="365"/>
      <c r="AF32" s="365"/>
      <c r="AG32" s="365"/>
      <c r="AH32" s="365"/>
      <c r="AI32" s="365"/>
      <c r="AJ32" s="365"/>
      <c r="AK32" s="365"/>
    </row>
    <row r="33" spans="1:37" s="445" customFormat="1" ht="21" customHeight="1" x14ac:dyDescent="0.25">
      <c r="A33" s="365"/>
      <c r="B33" s="1125">
        <v>10</v>
      </c>
      <c r="C33" s="1126"/>
      <c r="D33" s="1126" t="s">
        <v>216</v>
      </c>
      <c r="E33" s="1127"/>
      <c r="F33" s="1128"/>
      <c r="G33" s="1129"/>
      <c r="H33" s="1129"/>
      <c r="I33" s="1129"/>
      <c r="J33" s="1129"/>
      <c r="K33" s="1129"/>
      <c r="L33" s="453" t="s">
        <v>400</v>
      </c>
      <c r="M33" s="1128"/>
      <c r="N33" s="1129"/>
      <c r="O33" s="1129"/>
      <c r="P33" s="1129"/>
      <c r="Q33" s="1129"/>
      <c r="R33" s="1129"/>
      <c r="S33" s="453" t="s">
        <v>400</v>
      </c>
      <c r="T33" s="365"/>
      <c r="U33" s="365"/>
      <c r="V33" s="365"/>
      <c r="W33" s="365"/>
      <c r="X33" s="365"/>
      <c r="Y33" s="365"/>
      <c r="Z33" s="365"/>
      <c r="AA33" s="365"/>
      <c r="AB33" s="365"/>
      <c r="AC33" s="365"/>
      <c r="AD33" s="365"/>
      <c r="AE33" s="365"/>
      <c r="AF33" s="365"/>
      <c r="AG33" s="365"/>
      <c r="AH33" s="365"/>
      <c r="AI33" s="365"/>
      <c r="AJ33" s="365"/>
      <c r="AK33" s="365"/>
    </row>
    <row r="34" spans="1:37" s="445" customFormat="1" ht="21.75" customHeight="1" x14ac:dyDescent="0.25">
      <c r="A34" s="365"/>
      <c r="B34" s="1125">
        <v>11</v>
      </c>
      <c r="C34" s="1126"/>
      <c r="D34" s="1126" t="s">
        <v>216</v>
      </c>
      <c r="E34" s="1127"/>
      <c r="F34" s="1128"/>
      <c r="G34" s="1129"/>
      <c r="H34" s="1129"/>
      <c r="I34" s="1129"/>
      <c r="J34" s="1129"/>
      <c r="K34" s="1129"/>
      <c r="L34" s="453" t="s">
        <v>400</v>
      </c>
      <c r="M34" s="1128"/>
      <c r="N34" s="1129"/>
      <c r="O34" s="1129"/>
      <c r="P34" s="1129"/>
      <c r="Q34" s="1129"/>
      <c r="R34" s="1129"/>
      <c r="S34" s="453" t="s">
        <v>400</v>
      </c>
      <c r="T34" s="365"/>
      <c r="U34" s="365"/>
      <c r="V34" s="365"/>
      <c r="W34" s="365"/>
      <c r="X34" s="365"/>
      <c r="Y34" s="365"/>
      <c r="Z34" s="365"/>
      <c r="AA34" s="365"/>
      <c r="AB34" s="365"/>
      <c r="AC34" s="365"/>
      <c r="AD34" s="365"/>
      <c r="AE34" s="365"/>
      <c r="AF34" s="365"/>
      <c r="AG34" s="365"/>
      <c r="AH34" s="365"/>
      <c r="AI34" s="365"/>
      <c r="AJ34" s="365"/>
      <c r="AK34" s="365"/>
    </row>
    <row r="35" spans="1:37" s="445" customFormat="1" ht="21.75" customHeight="1" x14ac:dyDescent="0.25">
      <c r="A35" s="365"/>
      <c r="B35" s="1125">
        <v>12</v>
      </c>
      <c r="C35" s="1126"/>
      <c r="D35" s="1126" t="s">
        <v>216</v>
      </c>
      <c r="E35" s="1127"/>
      <c r="F35" s="1128"/>
      <c r="G35" s="1129"/>
      <c r="H35" s="1129"/>
      <c r="I35" s="1129"/>
      <c r="J35" s="1129"/>
      <c r="K35" s="1129"/>
      <c r="L35" s="453" t="s">
        <v>400</v>
      </c>
      <c r="M35" s="1128"/>
      <c r="N35" s="1129"/>
      <c r="O35" s="1129"/>
      <c r="P35" s="1129"/>
      <c r="Q35" s="1129"/>
      <c r="R35" s="1129"/>
      <c r="S35" s="453" t="s">
        <v>400</v>
      </c>
      <c r="T35" s="365"/>
      <c r="U35" s="365"/>
      <c r="V35" s="365"/>
      <c r="W35" s="365"/>
      <c r="X35" s="365"/>
      <c r="Y35" s="365"/>
      <c r="Z35" s="365"/>
      <c r="AA35" s="365"/>
      <c r="AB35" s="365"/>
      <c r="AC35" s="365"/>
      <c r="AD35" s="365"/>
      <c r="AE35" s="365"/>
      <c r="AF35" s="365"/>
      <c r="AG35" s="365"/>
      <c r="AH35" s="365"/>
      <c r="AI35" s="365"/>
      <c r="AJ35" s="365"/>
      <c r="AK35" s="365"/>
    </row>
    <row r="36" spans="1:37" s="445" customFormat="1" ht="21" customHeight="1" x14ac:dyDescent="0.25">
      <c r="A36" s="365"/>
      <c r="B36" s="1125">
        <v>1</v>
      </c>
      <c r="C36" s="1126"/>
      <c r="D36" s="1126" t="s">
        <v>216</v>
      </c>
      <c r="E36" s="1127"/>
      <c r="F36" s="1128"/>
      <c r="G36" s="1129"/>
      <c r="H36" s="1129"/>
      <c r="I36" s="1129"/>
      <c r="J36" s="1129"/>
      <c r="K36" s="1129"/>
      <c r="L36" s="453" t="s">
        <v>400</v>
      </c>
      <c r="M36" s="1128"/>
      <c r="N36" s="1129"/>
      <c r="O36" s="1129"/>
      <c r="P36" s="1129"/>
      <c r="Q36" s="1129"/>
      <c r="R36" s="1129"/>
      <c r="S36" s="453" t="s">
        <v>400</v>
      </c>
      <c r="T36" s="365"/>
      <c r="U36" s="365"/>
      <c r="V36" s="365"/>
      <c r="W36" s="365"/>
      <c r="X36" s="365"/>
      <c r="Y36" s="365"/>
      <c r="Z36" s="365"/>
      <c r="AA36" s="365"/>
      <c r="AB36" s="365"/>
      <c r="AC36" s="365"/>
      <c r="AD36" s="365"/>
      <c r="AE36" s="365"/>
      <c r="AF36" s="365"/>
      <c r="AG36" s="365"/>
      <c r="AH36" s="365"/>
      <c r="AI36" s="365"/>
      <c r="AJ36" s="365"/>
      <c r="AK36" s="365"/>
    </row>
    <row r="37" spans="1:37" s="445" customFormat="1" ht="20.149999999999999" customHeight="1" x14ac:dyDescent="0.25">
      <c r="A37" s="365"/>
      <c r="B37" s="1125">
        <v>2</v>
      </c>
      <c r="C37" s="1126"/>
      <c r="D37" s="1126" t="s">
        <v>216</v>
      </c>
      <c r="E37" s="1127"/>
      <c r="F37" s="1128"/>
      <c r="G37" s="1129"/>
      <c r="H37" s="1129"/>
      <c r="I37" s="1129"/>
      <c r="J37" s="1129"/>
      <c r="K37" s="1129"/>
      <c r="L37" s="453" t="s">
        <v>400</v>
      </c>
      <c r="M37" s="1128"/>
      <c r="N37" s="1129"/>
      <c r="O37" s="1129"/>
      <c r="P37" s="1129"/>
      <c r="Q37" s="1129"/>
      <c r="R37" s="1129"/>
      <c r="S37" s="453" t="s">
        <v>400</v>
      </c>
      <c r="T37" s="365"/>
      <c r="U37" s="365"/>
      <c r="V37" s="365"/>
      <c r="W37" s="365"/>
      <c r="X37" s="365"/>
      <c r="Y37" s="365"/>
      <c r="Z37" s="365"/>
      <c r="AA37" s="365"/>
      <c r="AB37" s="365"/>
      <c r="AC37" s="365"/>
      <c r="AD37" s="365"/>
      <c r="AE37" s="365"/>
      <c r="AF37" s="365"/>
      <c r="AG37" s="365"/>
      <c r="AH37" s="365"/>
      <c r="AI37" s="365"/>
      <c r="AJ37" s="365"/>
      <c r="AK37" s="365"/>
    </row>
    <row r="38" spans="1:37" s="445" customFormat="1" ht="21" customHeight="1" x14ac:dyDescent="0.25">
      <c r="A38" s="503"/>
      <c r="B38" s="1130" t="s">
        <v>649</v>
      </c>
      <c r="C38" s="1130"/>
      <c r="D38" s="1130"/>
      <c r="E38" s="1130"/>
      <c r="F38" s="1125" t="str">
        <f>IF(SUM(F32:K37)=0,"",SUM(F32:K37))</f>
        <v/>
      </c>
      <c r="G38" s="1126"/>
      <c r="H38" s="1126"/>
      <c r="I38" s="1126"/>
      <c r="J38" s="1126"/>
      <c r="K38" s="1126"/>
      <c r="L38" s="453" t="s">
        <v>400</v>
      </c>
      <c r="M38" s="1125" t="str">
        <f>IF(SUM(M32:R37)=0,"",SUM(M32:R37))</f>
        <v/>
      </c>
      <c r="N38" s="1126"/>
      <c r="O38" s="1126"/>
      <c r="P38" s="1126"/>
      <c r="Q38" s="1126"/>
      <c r="R38" s="1126"/>
      <c r="S38" s="452" t="s">
        <v>400</v>
      </c>
      <c r="T38" s="504"/>
      <c r="U38" s="365"/>
      <c r="V38" s="365"/>
      <c r="W38" s="365"/>
      <c r="X38" s="365"/>
      <c r="Y38" s="365"/>
      <c r="Z38" s="365"/>
      <c r="AA38" s="365"/>
      <c r="AB38" s="365"/>
      <c r="AC38" s="365"/>
      <c r="AD38" s="365"/>
      <c r="AE38" s="365"/>
      <c r="AF38" s="365"/>
      <c r="AG38" s="365"/>
      <c r="AH38" s="365"/>
      <c r="AI38" s="365"/>
      <c r="AJ38" s="365"/>
      <c r="AK38" s="365"/>
    </row>
    <row r="39" spans="1:37" s="445" customFormat="1" ht="20.149999999999999" customHeight="1" x14ac:dyDescent="0.25">
      <c r="A39" s="365"/>
      <c r="B39" s="367"/>
      <c r="C39" s="505"/>
      <c r="D39" s="367"/>
      <c r="E39" s="367"/>
      <c r="F39" s="367"/>
      <c r="G39" s="367"/>
      <c r="H39" s="367"/>
      <c r="I39" s="367"/>
      <c r="J39" s="367"/>
      <c r="K39" s="367"/>
      <c r="L39" s="367"/>
      <c r="M39" s="367"/>
      <c r="N39" s="367"/>
      <c r="O39" s="367"/>
      <c r="P39" s="367"/>
      <c r="Q39" s="367"/>
      <c r="R39" s="367"/>
      <c r="S39" s="367"/>
      <c r="T39" s="365"/>
      <c r="U39" s="365"/>
      <c r="V39" s="365"/>
      <c r="W39" s="365"/>
      <c r="X39" s="365"/>
      <c r="Y39" s="365"/>
      <c r="Z39" s="365"/>
      <c r="AA39" s="365"/>
      <c r="AB39" s="365"/>
      <c r="AC39" s="365"/>
      <c r="AD39" s="365"/>
      <c r="AE39" s="365"/>
      <c r="AF39" s="365"/>
      <c r="AG39" s="365"/>
      <c r="AH39" s="365"/>
      <c r="AI39" s="365"/>
      <c r="AJ39" s="365"/>
      <c r="AK39" s="365"/>
    </row>
    <row r="40" spans="1:37" s="445" customFormat="1" ht="20.149999999999999" customHeight="1" x14ac:dyDescent="0.25">
      <c r="A40" s="365"/>
      <c r="B40" s="1131" t="s">
        <v>905</v>
      </c>
      <c r="C40" s="1132"/>
      <c r="D40" s="1132"/>
      <c r="E40" s="1133"/>
      <c r="F40" s="1137" t="str">
        <f>IF(F38="","",ROUNDDOWN(M38/F38,3))</f>
        <v/>
      </c>
      <c r="G40" s="1138"/>
      <c r="H40" s="1138"/>
      <c r="I40" s="1138"/>
      <c r="J40" s="1138"/>
      <c r="K40" s="1139"/>
      <c r="L40" s="1143" t="s">
        <v>195</v>
      </c>
      <c r="M40" s="367"/>
      <c r="N40" s="367"/>
      <c r="O40" s="367"/>
      <c r="P40" s="367"/>
      <c r="Q40" s="367"/>
      <c r="R40" s="367"/>
      <c r="S40" s="367"/>
      <c r="T40" s="365"/>
      <c r="U40" s="365"/>
      <c r="V40" s="365"/>
      <c r="W40" s="365"/>
      <c r="X40" s="365"/>
      <c r="Y40" s="365"/>
      <c r="Z40" s="365"/>
      <c r="AA40" s="365"/>
      <c r="AB40" s="365"/>
      <c r="AC40" s="365"/>
      <c r="AD40" s="365"/>
      <c r="AE40" s="365"/>
      <c r="AF40" s="365"/>
      <c r="AG40" s="365"/>
      <c r="AH40" s="365"/>
      <c r="AI40" s="365"/>
      <c r="AJ40" s="365"/>
      <c r="AK40" s="365"/>
    </row>
    <row r="41" spans="1:37" s="445" customFormat="1" ht="9" customHeight="1" x14ac:dyDescent="0.25">
      <c r="A41" s="365"/>
      <c r="B41" s="1134"/>
      <c r="C41" s="1135"/>
      <c r="D41" s="1135"/>
      <c r="E41" s="1136"/>
      <c r="F41" s="1140"/>
      <c r="G41" s="1141"/>
      <c r="H41" s="1141"/>
      <c r="I41" s="1141"/>
      <c r="J41" s="1141"/>
      <c r="K41" s="1142"/>
      <c r="L41" s="1143"/>
      <c r="M41" s="367"/>
      <c r="N41" s="367"/>
      <c r="O41" s="367"/>
      <c r="P41" s="367"/>
      <c r="Q41" s="367"/>
      <c r="R41" s="367"/>
      <c r="S41" s="367"/>
      <c r="T41" s="365"/>
      <c r="U41" s="365"/>
      <c r="V41" s="365"/>
      <c r="W41" s="365"/>
      <c r="X41" s="365"/>
      <c r="Y41" s="365"/>
      <c r="Z41" s="365"/>
      <c r="AA41" s="365"/>
      <c r="AB41" s="365"/>
      <c r="AC41" s="365"/>
      <c r="AD41" s="365"/>
      <c r="AE41" s="365"/>
      <c r="AF41" s="365"/>
      <c r="AG41" s="365"/>
      <c r="AH41" s="365"/>
      <c r="AI41" s="365"/>
      <c r="AJ41" s="365"/>
      <c r="AK41" s="365"/>
    </row>
    <row r="42" spans="1:37" s="445" customFormat="1" ht="20.149999999999999" customHeight="1" x14ac:dyDescent="0.25">
      <c r="A42" s="365"/>
      <c r="B42" s="369"/>
      <c r="C42" s="369"/>
      <c r="D42" s="369"/>
      <c r="E42" s="369"/>
      <c r="F42" s="370"/>
      <c r="G42" s="370"/>
      <c r="H42" s="370"/>
      <c r="I42" s="370"/>
      <c r="J42" s="370"/>
      <c r="K42" s="370"/>
      <c r="L42" s="367"/>
      <c r="M42" s="367"/>
      <c r="N42" s="367"/>
      <c r="O42" s="367"/>
      <c r="P42" s="367"/>
      <c r="Q42" s="367"/>
      <c r="R42" s="367"/>
      <c r="S42" s="367"/>
      <c r="T42" s="365"/>
      <c r="U42" s="365"/>
      <c r="V42" s="365"/>
      <c r="W42" s="365"/>
      <c r="X42" s="365"/>
      <c r="Y42" s="365"/>
      <c r="Z42" s="365"/>
      <c r="AA42" s="365"/>
      <c r="AB42" s="365"/>
      <c r="AC42" s="365"/>
      <c r="AD42" s="365"/>
      <c r="AE42" s="365"/>
      <c r="AF42" s="365"/>
      <c r="AG42" s="365"/>
      <c r="AH42" s="365"/>
      <c r="AI42" s="365"/>
      <c r="AJ42" s="365"/>
      <c r="AK42" s="365"/>
    </row>
    <row r="43" spans="1:37" s="445" customFormat="1" ht="21" customHeight="1" x14ac:dyDescent="0.25">
      <c r="A43" s="365"/>
      <c r="B43" s="1144" t="s">
        <v>803</v>
      </c>
      <c r="C43" s="1145"/>
      <c r="D43" s="1145"/>
      <c r="E43" s="1145"/>
      <c r="F43" s="1145"/>
      <c r="G43" s="1145"/>
      <c r="H43" s="1145"/>
      <c r="I43" s="1145"/>
      <c r="J43" s="1145"/>
      <c r="K43" s="1145"/>
      <c r="L43" s="1145"/>
      <c r="M43" s="1145"/>
      <c r="N43" s="1145"/>
      <c r="O43" s="1145"/>
      <c r="P43" s="1146"/>
      <c r="Q43" s="1147"/>
      <c r="R43" s="1148"/>
      <c r="S43" s="1149"/>
      <c r="T43" s="365"/>
      <c r="U43" s="365"/>
      <c r="V43" s="365"/>
      <c r="W43" s="365"/>
      <c r="X43" s="365"/>
      <c r="Y43" s="365"/>
      <c r="Z43" s="365"/>
      <c r="AA43" s="365"/>
      <c r="AB43" s="365"/>
      <c r="AC43" s="365"/>
      <c r="AD43" s="365"/>
      <c r="AE43" s="365"/>
      <c r="AF43" s="365"/>
      <c r="AG43" s="365"/>
      <c r="AH43" s="365"/>
      <c r="AI43" s="365"/>
      <c r="AJ43" s="365"/>
      <c r="AK43" s="365"/>
    </row>
    <row r="44" spans="1:37" s="445" customFormat="1" ht="12.75" customHeight="1" x14ac:dyDescent="0.25">
      <c r="A44" s="365"/>
      <c r="B44" s="367"/>
      <c r="C44" s="367"/>
      <c r="D44" s="367"/>
      <c r="E44" s="367"/>
      <c r="F44" s="367"/>
      <c r="G44" s="367"/>
      <c r="H44" s="367"/>
      <c r="I44" s="367"/>
      <c r="J44" s="367"/>
      <c r="K44" s="367"/>
      <c r="L44" s="367"/>
      <c r="M44" s="367"/>
      <c r="N44" s="367"/>
      <c r="O44" s="367"/>
      <c r="P44" s="367"/>
      <c r="Q44" s="367"/>
      <c r="R44" s="367"/>
      <c r="S44" s="367"/>
      <c r="T44" s="365"/>
      <c r="U44" s="365"/>
      <c r="V44" s="365"/>
      <c r="W44" s="365"/>
      <c r="X44" s="365"/>
      <c r="Y44" s="365"/>
      <c r="Z44" s="365"/>
      <c r="AA44" s="365"/>
      <c r="AB44" s="365"/>
      <c r="AC44" s="365"/>
      <c r="AD44" s="365"/>
      <c r="AE44" s="365"/>
      <c r="AF44" s="365"/>
      <c r="AG44" s="365"/>
      <c r="AH44" s="365"/>
      <c r="AI44" s="365"/>
      <c r="AJ44" s="365"/>
      <c r="AK44" s="365"/>
    </row>
    <row r="45" spans="1:37" s="445" customFormat="1" ht="35.25" customHeight="1" x14ac:dyDescent="0.25">
      <c r="A45" s="365"/>
      <c r="B45" s="1123" t="s">
        <v>907</v>
      </c>
      <c r="C45" s="1123"/>
      <c r="D45" s="1123"/>
      <c r="E45" s="1123"/>
      <c r="F45" s="1123"/>
      <c r="G45" s="1123"/>
      <c r="H45" s="1123"/>
      <c r="I45" s="1123"/>
      <c r="J45" s="1123"/>
      <c r="K45" s="1123"/>
      <c r="L45" s="1123"/>
      <c r="M45" s="1123"/>
      <c r="N45" s="1123"/>
      <c r="O45" s="1123"/>
      <c r="P45" s="1123"/>
      <c r="Q45" s="1123"/>
      <c r="R45" s="1123"/>
      <c r="S45" s="1123"/>
      <c r="T45" s="1123"/>
      <c r="U45" s="1123"/>
      <c r="V45" s="1123"/>
      <c r="W45" s="1123"/>
      <c r="X45" s="1123"/>
      <c r="Y45" s="1123"/>
      <c r="Z45" s="1123"/>
      <c r="AA45" s="365"/>
      <c r="AB45" s="365"/>
      <c r="AC45" s="365"/>
      <c r="AD45" s="365"/>
      <c r="AE45" s="365"/>
      <c r="AF45" s="365"/>
      <c r="AG45" s="365"/>
      <c r="AH45" s="365"/>
      <c r="AI45" s="365"/>
      <c r="AJ45" s="365"/>
      <c r="AK45" s="365"/>
    </row>
    <row r="46" spans="1:37" s="445" customFormat="1" ht="112.5" customHeight="1" x14ac:dyDescent="0.25">
      <c r="A46" s="365"/>
      <c r="B46" s="1123" t="s">
        <v>908</v>
      </c>
      <c r="C46" s="1123"/>
      <c r="D46" s="1123"/>
      <c r="E46" s="1123"/>
      <c r="F46" s="1123"/>
      <c r="G46" s="1123"/>
      <c r="H46" s="1123"/>
      <c r="I46" s="1123"/>
      <c r="J46" s="1123"/>
      <c r="K46" s="1123"/>
      <c r="L46" s="1123"/>
      <c r="M46" s="1123"/>
      <c r="N46" s="1123"/>
      <c r="O46" s="1123"/>
      <c r="P46" s="1123"/>
      <c r="Q46" s="1123"/>
      <c r="R46" s="1123"/>
      <c r="S46" s="1123"/>
      <c r="T46" s="1123"/>
      <c r="U46" s="1123"/>
      <c r="V46" s="1123"/>
      <c r="W46" s="1123"/>
      <c r="X46" s="1123"/>
      <c r="Y46" s="1123"/>
      <c r="Z46" s="1123"/>
      <c r="AA46" s="365"/>
      <c r="AB46" s="365"/>
      <c r="AC46" s="365"/>
      <c r="AD46" s="365"/>
      <c r="AE46" s="365"/>
      <c r="AF46" s="365"/>
      <c r="AG46" s="365"/>
      <c r="AH46" s="365"/>
      <c r="AI46" s="365"/>
      <c r="AJ46" s="365"/>
      <c r="AK46" s="365"/>
    </row>
    <row r="47" spans="1:37" s="445" customFormat="1" ht="8.25" customHeight="1" x14ac:dyDescent="0.25">
      <c r="A47" s="365"/>
      <c r="B47" s="367"/>
      <c r="C47" s="367"/>
      <c r="D47" s="367"/>
      <c r="E47" s="367"/>
      <c r="F47" s="367"/>
      <c r="G47" s="367"/>
      <c r="H47" s="367"/>
      <c r="I47" s="367"/>
      <c r="J47" s="367"/>
      <c r="K47" s="367"/>
      <c r="L47" s="367"/>
      <c r="M47" s="367"/>
      <c r="N47" s="367"/>
      <c r="O47" s="367"/>
      <c r="P47" s="367"/>
      <c r="Q47" s="367"/>
      <c r="R47" s="367"/>
      <c r="S47" s="367"/>
      <c r="T47" s="365"/>
      <c r="U47" s="365"/>
      <c r="V47" s="365"/>
      <c r="W47" s="365"/>
      <c r="X47" s="365"/>
      <c r="Y47" s="365"/>
      <c r="Z47" s="365"/>
      <c r="AA47" s="365"/>
      <c r="AB47" s="365"/>
      <c r="AC47" s="365"/>
      <c r="AD47" s="365"/>
      <c r="AE47" s="365"/>
      <c r="AF47" s="365"/>
      <c r="AG47" s="365"/>
      <c r="AH47" s="365"/>
      <c r="AI47" s="365"/>
      <c r="AJ47" s="365"/>
      <c r="AK47" s="365"/>
    </row>
    <row r="48" spans="1:37" s="445" customFormat="1" x14ac:dyDescent="0.25">
      <c r="A48" s="365"/>
      <c r="B48" s="365" t="s">
        <v>645</v>
      </c>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row>
    <row r="49" spans="1:37" ht="13.5" customHeight="1" x14ac:dyDescent="0.25">
      <c r="B49" s="1122" t="s">
        <v>805</v>
      </c>
      <c r="C49" s="1122"/>
      <c r="D49" s="1122"/>
      <c r="E49" s="1122"/>
      <c r="F49" s="1122"/>
      <c r="G49" s="1122"/>
      <c r="H49" s="1122"/>
      <c r="I49" s="1122"/>
      <c r="J49" s="1122"/>
      <c r="K49" s="1122"/>
      <c r="L49" s="1122"/>
      <c r="M49" s="1122"/>
      <c r="N49" s="1122"/>
      <c r="O49" s="1122"/>
      <c r="P49" s="1122"/>
      <c r="Q49" s="1122"/>
      <c r="R49" s="1122"/>
      <c r="S49" s="1122"/>
      <c r="T49" s="1122"/>
      <c r="U49" s="1122"/>
      <c r="V49" s="1122"/>
      <c r="W49" s="1122"/>
      <c r="X49" s="1122"/>
      <c r="Y49" s="1122"/>
      <c r="Z49" s="1122"/>
    </row>
    <row r="50" spans="1:37" s="14" customFormat="1" x14ac:dyDescent="0.25">
      <c r="A50" s="365"/>
      <c r="B50" s="1122" t="s">
        <v>909</v>
      </c>
      <c r="C50" s="1122"/>
      <c r="D50" s="1122"/>
      <c r="E50" s="1122"/>
      <c r="F50" s="1122"/>
      <c r="G50" s="1122"/>
      <c r="H50" s="1122"/>
      <c r="I50" s="1122"/>
      <c r="J50" s="1122"/>
      <c r="K50" s="1122"/>
      <c r="L50" s="1122"/>
      <c r="M50" s="1122"/>
      <c r="N50" s="1122"/>
      <c r="O50" s="1122"/>
      <c r="P50" s="1122"/>
      <c r="Q50" s="1122"/>
      <c r="R50" s="1122"/>
      <c r="S50" s="1122"/>
      <c r="T50" s="1122"/>
      <c r="U50" s="1122"/>
      <c r="V50" s="1122"/>
      <c r="W50" s="1122"/>
      <c r="X50" s="1122"/>
      <c r="Y50" s="1122"/>
      <c r="Z50" s="1122"/>
      <c r="AA50" s="365"/>
      <c r="AB50" s="365"/>
      <c r="AC50" s="365"/>
      <c r="AD50" s="365"/>
      <c r="AE50" s="365"/>
      <c r="AF50" s="365"/>
      <c r="AG50" s="365"/>
      <c r="AH50" s="365"/>
      <c r="AI50" s="365"/>
      <c r="AJ50" s="365"/>
      <c r="AK50" s="365"/>
    </row>
    <row r="51" spans="1:37" s="14" customFormat="1" ht="13.5" customHeight="1" x14ac:dyDescent="0.25">
      <c r="A51" s="365"/>
      <c r="B51" s="1122" t="s">
        <v>910</v>
      </c>
      <c r="C51" s="1122"/>
      <c r="D51" s="1122"/>
      <c r="E51" s="1122"/>
      <c r="F51" s="1122"/>
      <c r="G51" s="1122"/>
      <c r="H51" s="1122"/>
      <c r="I51" s="1122"/>
      <c r="J51" s="1122"/>
      <c r="K51" s="1122"/>
      <c r="L51" s="1122"/>
      <c r="M51" s="1122"/>
      <c r="N51" s="1122"/>
      <c r="O51" s="1122"/>
      <c r="P51" s="1122"/>
      <c r="Q51" s="1122"/>
      <c r="R51" s="1122"/>
      <c r="S51" s="1122"/>
      <c r="T51" s="1122"/>
      <c r="U51" s="1122"/>
      <c r="V51" s="1122"/>
      <c r="W51" s="1122"/>
      <c r="X51" s="1122"/>
      <c r="Y51" s="1122"/>
      <c r="Z51" s="1122"/>
      <c r="AA51" s="365"/>
      <c r="AB51" s="365"/>
      <c r="AC51" s="365"/>
      <c r="AD51" s="365"/>
      <c r="AE51" s="365"/>
      <c r="AF51" s="365"/>
      <c r="AG51" s="365"/>
      <c r="AH51" s="365"/>
      <c r="AI51" s="365"/>
      <c r="AJ51" s="365"/>
      <c r="AK51" s="365"/>
    </row>
    <row r="52" spans="1:37" s="14" customFormat="1" ht="13.5" customHeight="1" x14ac:dyDescent="0.25">
      <c r="A52" s="365"/>
      <c r="B52" s="1124" t="s">
        <v>806</v>
      </c>
      <c r="C52" s="1124"/>
      <c r="D52" s="1124"/>
      <c r="E52" s="1124"/>
      <c r="F52" s="1124"/>
      <c r="G52" s="1124"/>
      <c r="H52" s="1124"/>
      <c r="I52" s="1124"/>
      <c r="J52" s="1124"/>
      <c r="K52" s="1124"/>
      <c r="L52" s="1124"/>
      <c r="M52" s="1124"/>
      <c r="N52" s="1124"/>
      <c r="O52" s="1124"/>
      <c r="P52" s="1124"/>
      <c r="Q52" s="1124"/>
      <c r="R52" s="1124"/>
      <c r="S52" s="1124"/>
      <c r="T52" s="1124"/>
      <c r="U52" s="1124"/>
      <c r="V52" s="1124"/>
      <c r="W52" s="1124"/>
      <c r="X52" s="1124"/>
      <c r="Y52" s="1124"/>
      <c r="Z52" s="1124"/>
      <c r="AA52" s="365"/>
      <c r="AB52" s="365"/>
      <c r="AC52" s="365"/>
      <c r="AD52" s="365"/>
      <c r="AE52" s="365"/>
      <c r="AF52" s="365"/>
      <c r="AG52" s="365"/>
      <c r="AH52" s="365"/>
      <c r="AI52" s="365"/>
      <c r="AJ52" s="365"/>
      <c r="AK52" s="365"/>
    </row>
    <row r="53" spans="1:37" s="14" customFormat="1" x14ac:dyDescent="0.25">
      <c r="A53" s="365"/>
      <c r="B53" s="1122"/>
      <c r="C53" s="1122"/>
      <c r="D53" s="1122"/>
      <c r="E53" s="1122"/>
      <c r="F53" s="1122"/>
      <c r="G53" s="1122"/>
      <c r="H53" s="1122"/>
      <c r="I53" s="1122"/>
      <c r="J53" s="1122"/>
      <c r="K53" s="1122"/>
      <c r="L53" s="1122"/>
      <c r="M53" s="1122"/>
      <c r="N53" s="1122"/>
      <c r="O53" s="1122"/>
      <c r="P53" s="1122"/>
      <c r="Q53" s="1122"/>
      <c r="R53" s="1122"/>
      <c r="S53" s="1122"/>
      <c r="T53" s="1122"/>
      <c r="U53" s="1122"/>
      <c r="V53" s="1122"/>
      <c r="W53" s="1122"/>
      <c r="X53" s="1122"/>
      <c r="Y53" s="1122"/>
      <c r="Z53" s="1122"/>
      <c r="AA53" s="365"/>
      <c r="AB53" s="365"/>
      <c r="AC53" s="365"/>
      <c r="AD53" s="365"/>
      <c r="AE53" s="365"/>
      <c r="AF53" s="365"/>
      <c r="AG53" s="365"/>
      <c r="AH53" s="365"/>
      <c r="AI53" s="365"/>
      <c r="AJ53" s="365"/>
      <c r="AK53" s="365"/>
    </row>
    <row r="54" spans="1:37" ht="156" customHeight="1" x14ac:dyDescent="0.25">
      <c r="B54" s="1122"/>
      <c r="C54" s="1122"/>
      <c r="D54" s="1122"/>
      <c r="E54" s="1122"/>
      <c r="F54" s="1122"/>
      <c r="G54" s="1122"/>
      <c r="H54" s="1122"/>
      <c r="I54" s="1122"/>
      <c r="J54" s="1122"/>
      <c r="K54" s="1122"/>
      <c r="L54" s="1122"/>
      <c r="M54" s="1122"/>
      <c r="N54" s="1122"/>
      <c r="O54" s="1122"/>
      <c r="P54" s="1122"/>
      <c r="Q54" s="1122"/>
      <c r="R54" s="1122"/>
      <c r="S54" s="1122"/>
      <c r="T54" s="1122"/>
      <c r="U54" s="1122"/>
      <c r="V54" s="1122"/>
      <c r="W54" s="1122"/>
      <c r="X54" s="1122"/>
      <c r="Y54" s="1122"/>
      <c r="Z54" s="1122"/>
    </row>
    <row r="55" spans="1:37" x14ac:dyDescent="0.25">
      <c r="B55" s="1122"/>
      <c r="C55" s="1122"/>
      <c r="D55" s="1122"/>
      <c r="E55" s="1122"/>
      <c r="F55" s="1122"/>
      <c r="G55" s="1122"/>
      <c r="H55" s="1122"/>
      <c r="I55" s="1122"/>
      <c r="J55" s="1122"/>
      <c r="K55" s="1122"/>
      <c r="L55" s="1122"/>
      <c r="M55" s="1122"/>
      <c r="N55" s="1122"/>
      <c r="O55" s="1122"/>
      <c r="P55" s="1122"/>
      <c r="Q55" s="1122"/>
      <c r="R55" s="1122"/>
      <c r="S55" s="1122"/>
      <c r="T55" s="1122"/>
      <c r="U55" s="1122"/>
      <c r="V55" s="1122"/>
      <c r="W55" s="1122"/>
      <c r="X55" s="1122"/>
      <c r="Y55" s="1122"/>
      <c r="Z55" s="1122"/>
    </row>
    <row r="56" spans="1:37" x14ac:dyDescent="0.25">
      <c r="B56" s="1122"/>
      <c r="C56" s="1122"/>
      <c r="D56" s="1122"/>
      <c r="E56" s="1122"/>
      <c r="F56" s="1122"/>
      <c r="G56" s="1122"/>
      <c r="H56" s="1122"/>
      <c r="I56" s="1122"/>
      <c r="J56" s="1122"/>
      <c r="K56" s="1122"/>
      <c r="L56" s="1122"/>
      <c r="M56" s="1122"/>
      <c r="N56" s="1122"/>
      <c r="O56" s="1122"/>
      <c r="P56" s="1122"/>
      <c r="Q56" s="1122"/>
      <c r="R56" s="1122"/>
      <c r="S56" s="1122"/>
      <c r="T56" s="1122"/>
      <c r="U56" s="1122"/>
      <c r="V56" s="1122"/>
      <c r="W56" s="1122"/>
      <c r="X56" s="1122"/>
      <c r="Y56" s="1122"/>
      <c r="Z56" s="1122"/>
    </row>
    <row r="57" spans="1:37" x14ac:dyDescent="0.25">
      <c r="B57" s="1122"/>
      <c r="C57" s="1122"/>
      <c r="D57" s="1122"/>
      <c r="E57" s="1122"/>
      <c r="F57" s="1122"/>
      <c r="G57" s="1122"/>
      <c r="H57" s="1122"/>
      <c r="I57" s="1122"/>
      <c r="J57" s="1122"/>
      <c r="K57" s="1122"/>
      <c r="L57" s="1122"/>
      <c r="M57" s="1122"/>
      <c r="N57" s="1122"/>
      <c r="O57" s="1122"/>
      <c r="P57" s="1122"/>
      <c r="Q57" s="1122"/>
      <c r="R57" s="1122"/>
      <c r="S57" s="1122"/>
      <c r="T57" s="1122"/>
      <c r="U57" s="1122"/>
      <c r="V57" s="1122"/>
      <c r="W57" s="1122"/>
      <c r="X57" s="1122"/>
      <c r="Y57" s="1122"/>
      <c r="Z57" s="1122"/>
    </row>
    <row r="58" spans="1:37" x14ac:dyDescent="0.25">
      <c r="B58" s="1122"/>
      <c r="C58" s="1122"/>
      <c r="D58" s="1122"/>
      <c r="E58" s="1122"/>
      <c r="F58" s="1122"/>
      <c r="G58" s="1122"/>
      <c r="H58" s="1122"/>
      <c r="I58" s="1122"/>
      <c r="J58" s="1122"/>
      <c r="K58" s="1122"/>
      <c r="L58" s="1122"/>
      <c r="M58" s="1122"/>
      <c r="N58" s="1122"/>
      <c r="O58" s="1122"/>
      <c r="P58" s="1122"/>
      <c r="Q58" s="1122"/>
      <c r="R58" s="1122"/>
      <c r="S58" s="1122"/>
      <c r="T58" s="1122"/>
      <c r="U58" s="1122"/>
      <c r="V58" s="1122"/>
      <c r="W58" s="1122"/>
      <c r="X58" s="1122"/>
      <c r="Y58" s="1122"/>
      <c r="Z58" s="1122"/>
    </row>
    <row r="59" spans="1:37" x14ac:dyDescent="0.25">
      <c r="B59" s="1122"/>
      <c r="C59" s="1122"/>
      <c r="D59" s="1122"/>
      <c r="E59" s="1122"/>
      <c r="F59" s="1122"/>
      <c r="G59" s="1122"/>
      <c r="H59" s="1122"/>
      <c r="I59" s="1122"/>
      <c r="J59" s="1122"/>
      <c r="K59" s="1122"/>
      <c r="L59" s="1122"/>
      <c r="M59" s="1122"/>
      <c r="N59" s="1122"/>
      <c r="O59" s="1122"/>
      <c r="P59" s="1122"/>
      <c r="Q59" s="1122"/>
      <c r="R59" s="1122"/>
      <c r="S59" s="1122"/>
      <c r="T59" s="1122"/>
      <c r="U59" s="1122"/>
      <c r="V59" s="1122"/>
      <c r="W59" s="1122"/>
      <c r="X59" s="1122"/>
      <c r="Y59" s="1122"/>
      <c r="Z59" s="112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0866141732283461" right="0.51181102362204722" top="0.3543307086614173" bottom="0.3543307086614173" header="0.31496062992125984" footer="0.31496062992125984"/>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62"/>
  <sheetViews>
    <sheetView zoomScaleNormal="100" zoomScaleSheetLayoutView="85" workbookViewId="0"/>
  </sheetViews>
  <sheetFormatPr defaultColWidth="3.4609375" defaultRowHeight="13.3" x14ac:dyDescent="0.25"/>
  <cols>
    <col min="1" max="1" width="2.3828125" style="3" customWidth="1"/>
    <col min="2" max="2" width="3" style="460" customWidth="1"/>
    <col min="3" max="7" width="3.4609375" style="3"/>
    <col min="8" max="25" width="4.4609375" style="3" customWidth="1"/>
    <col min="26" max="16384" width="3.4609375" style="3"/>
  </cols>
  <sheetData>
    <row r="2" spans="2:25" x14ac:dyDescent="0.25">
      <c r="B2" s="3" t="s">
        <v>839</v>
      </c>
    </row>
    <row r="3" spans="2:25" x14ac:dyDescent="0.25">
      <c r="Q3" s="445"/>
      <c r="R3" s="403" t="s">
        <v>142</v>
      </c>
      <c r="S3" s="1051"/>
      <c r="T3" s="1051"/>
      <c r="U3" s="403" t="s">
        <v>143</v>
      </c>
      <c r="V3" s="393"/>
      <c r="W3" s="403" t="s">
        <v>216</v>
      </c>
      <c r="X3" s="393"/>
      <c r="Y3" s="403" t="s">
        <v>217</v>
      </c>
    </row>
    <row r="4" spans="2:25" x14ac:dyDescent="0.25">
      <c r="B4" s="1164" t="s">
        <v>808</v>
      </c>
      <c r="C4" s="1164"/>
      <c r="D4" s="1164"/>
      <c r="E4" s="1164"/>
      <c r="F4" s="1164"/>
      <c r="G4" s="1164"/>
      <c r="H4" s="1164"/>
      <c r="I4" s="1164"/>
      <c r="J4" s="1164"/>
      <c r="K4" s="1164"/>
      <c r="L4" s="1164"/>
      <c r="M4" s="1164"/>
      <c r="N4" s="1164"/>
      <c r="O4" s="1164"/>
      <c r="P4" s="1164"/>
      <c r="Q4" s="1164"/>
      <c r="R4" s="1164"/>
      <c r="S4" s="1164"/>
      <c r="T4" s="1164"/>
      <c r="U4" s="1164"/>
      <c r="V4" s="1164"/>
      <c r="W4" s="1164"/>
      <c r="X4" s="1164"/>
      <c r="Y4" s="1164"/>
    </row>
    <row r="6" spans="2:25" ht="30" customHeight="1" x14ac:dyDescent="0.25">
      <c r="B6" s="376">
        <v>1</v>
      </c>
      <c r="C6" s="469" t="s">
        <v>570</v>
      </c>
      <c r="D6" s="16"/>
      <c r="E6" s="16"/>
      <c r="F6" s="16"/>
      <c r="G6" s="17"/>
      <c r="H6" s="1076"/>
      <c r="I6" s="1077"/>
      <c r="J6" s="1077"/>
      <c r="K6" s="1077"/>
      <c r="L6" s="1077"/>
      <c r="M6" s="1077"/>
      <c r="N6" s="1077"/>
      <c r="O6" s="1077"/>
      <c r="P6" s="1077"/>
      <c r="Q6" s="1077"/>
      <c r="R6" s="1077"/>
      <c r="S6" s="1077"/>
      <c r="T6" s="1077"/>
      <c r="U6" s="1077"/>
      <c r="V6" s="1077"/>
      <c r="W6" s="1077"/>
      <c r="X6" s="1077"/>
      <c r="Y6" s="1078"/>
    </row>
    <row r="7" spans="2:25" ht="30" customHeight="1" x14ac:dyDescent="0.25">
      <c r="B7" s="376">
        <v>2</v>
      </c>
      <c r="C7" s="469" t="s">
        <v>571</v>
      </c>
      <c r="D7" s="469"/>
      <c r="E7" s="469"/>
      <c r="F7" s="469"/>
      <c r="G7" s="473"/>
      <c r="H7" s="184" t="s">
        <v>10</v>
      </c>
      <c r="I7" s="469" t="s">
        <v>322</v>
      </c>
      <c r="J7" s="469"/>
      <c r="K7" s="469"/>
      <c r="L7" s="469"/>
      <c r="M7" s="185" t="s">
        <v>10</v>
      </c>
      <c r="N7" s="469" t="s">
        <v>323</v>
      </c>
      <c r="O7" s="469"/>
      <c r="P7" s="469"/>
      <c r="Q7" s="469"/>
      <c r="R7" s="185" t="s">
        <v>10</v>
      </c>
      <c r="S7" s="469" t="s">
        <v>324</v>
      </c>
      <c r="T7" s="469"/>
      <c r="U7" s="469"/>
      <c r="V7" s="469"/>
      <c r="W7" s="469"/>
      <c r="X7" s="469"/>
      <c r="Y7" s="473"/>
    </row>
    <row r="8" spans="2:25" ht="30" customHeight="1" x14ac:dyDescent="0.25">
      <c r="B8" s="446">
        <v>3</v>
      </c>
      <c r="C8" s="2" t="s">
        <v>572</v>
      </c>
      <c r="D8" s="2"/>
      <c r="E8" s="2"/>
      <c r="F8" s="2"/>
      <c r="G8" s="124"/>
      <c r="H8" s="186" t="s">
        <v>10</v>
      </c>
      <c r="I8" s="445" t="s">
        <v>809</v>
      </c>
      <c r="J8" s="2"/>
      <c r="K8" s="2"/>
      <c r="L8" s="2"/>
      <c r="M8" s="2"/>
      <c r="N8" s="2"/>
      <c r="O8" s="2"/>
      <c r="P8" s="186"/>
      <c r="Q8" s="445"/>
      <c r="R8" s="2"/>
      <c r="S8" s="2"/>
      <c r="T8" s="2"/>
      <c r="U8" s="2"/>
      <c r="V8" s="2"/>
      <c r="W8" s="2"/>
      <c r="X8" s="2"/>
      <c r="Y8" s="124"/>
    </row>
    <row r="9" spans="2:25" ht="30" customHeight="1" x14ac:dyDescent="0.25">
      <c r="B9" s="446"/>
      <c r="C9" s="2"/>
      <c r="D9" s="2"/>
      <c r="E9" s="2"/>
      <c r="F9" s="2"/>
      <c r="G9" s="124"/>
      <c r="H9" s="186" t="s">
        <v>10</v>
      </c>
      <c r="I9" s="445" t="s">
        <v>810</v>
      </c>
      <c r="J9" s="2"/>
      <c r="K9" s="2"/>
      <c r="L9" s="2"/>
      <c r="M9" s="2"/>
      <c r="N9" s="2"/>
      <c r="O9" s="2"/>
      <c r="P9" s="186"/>
      <c r="Q9" s="445"/>
      <c r="R9" s="2"/>
      <c r="S9" s="2"/>
      <c r="T9" s="2"/>
      <c r="U9" s="2"/>
      <c r="V9" s="2"/>
      <c r="W9" s="2"/>
      <c r="X9" s="2"/>
      <c r="Y9" s="124"/>
    </row>
    <row r="10" spans="2:25" ht="30" customHeight="1" x14ac:dyDescent="0.25">
      <c r="B10" s="446"/>
      <c r="C10" s="2"/>
      <c r="D10" s="2"/>
      <c r="E10" s="2"/>
      <c r="F10" s="2"/>
      <c r="G10" s="124"/>
      <c r="H10" s="186" t="s">
        <v>10</v>
      </c>
      <c r="I10" s="445" t="s">
        <v>811</v>
      </c>
      <c r="J10" s="2"/>
      <c r="K10" s="2"/>
      <c r="L10" s="2"/>
      <c r="M10" s="2"/>
      <c r="N10" s="2"/>
      <c r="O10" s="2"/>
      <c r="P10" s="186"/>
      <c r="Q10" s="445"/>
      <c r="R10" s="2"/>
      <c r="S10" s="2"/>
      <c r="T10" s="2"/>
      <c r="U10" s="2"/>
      <c r="V10" s="2"/>
      <c r="W10" s="2"/>
      <c r="X10" s="2"/>
      <c r="Y10" s="124"/>
    </row>
    <row r="11" spans="2:25" ht="30" customHeight="1" x14ac:dyDescent="0.25">
      <c r="B11" s="446"/>
      <c r="C11" s="2"/>
      <c r="D11" s="2"/>
      <c r="E11" s="2"/>
      <c r="F11" s="2"/>
      <c r="G11" s="124"/>
      <c r="H11" s="186" t="s">
        <v>107</v>
      </c>
      <c r="I11" s="445" t="s">
        <v>812</v>
      </c>
      <c r="J11" s="2"/>
      <c r="K11" s="2"/>
      <c r="L11" s="2"/>
      <c r="M11" s="2"/>
      <c r="N11" s="2"/>
      <c r="O11" s="2"/>
      <c r="P11" s="186"/>
      <c r="Q11" s="445"/>
      <c r="R11" s="2"/>
      <c r="S11" s="2"/>
      <c r="T11" s="2"/>
      <c r="U11" s="2"/>
      <c r="V11" s="2"/>
      <c r="W11" s="2"/>
      <c r="X11" s="2"/>
      <c r="Y11" s="124"/>
    </row>
    <row r="12" spans="2:25" ht="30" customHeight="1" x14ac:dyDescent="0.25">
      <c r="B12" s="446"/>
      <c r="C12" s="2"/>
      <c r="D12" s="2"/>
      <c r="E12" s="2"/>
      <c r="F12" s="2"/>
      <c r="G12" s="124"/>
      <c r="H12" s="186" t="s">
        <v>107</v>
      </c>
      <c r="I12" s="445" t="s">
        <v>813</v>
      </c>
      <c r="J12" s="2"/>
      <c r="K12" s="2"/>
      <c r="L12" s="2"/>
      <c r="M12" s="2"/>
      <c r="N12" s="2"/>
      <c r="O12" s="2"/>
      <c r="P12" s="186"/>
      <c r="Q12" s="445"/>
      <c r="R12" s="2"/>
      <c r="S12" s="2"/>
      <c r="T12" s="2"/>
      <c r="U12" s="2"/>
      <c r="V12" s="2"/>
      <c r="W12" s="2"/>
      <c r="X12" s="2"/>
      <c r="Y12" s="124"/>
    </row>
    <row r="13" spans="2:25" ht="30" customHeight="1" x14ac:dyDescent="0.25">
      <c r="B13" s="446"/>
      <c r="C13" s="2"/>
      <c r="D13" s="2"/>
      <c r="E13" s="2"/>
      <c r="F13" s="2"/>
      <c r="G13" s="124"/>
      <c r="H13" s="186" t="s">
        <v>10</v>
      </c>
      <c r="I13" s="445" t="s">
        <v>814</v>
      </c>
      <c r="J13" s="2"/>
      <c r="K13" s="2"/>
      <c r="L13" s="2"/>
      <c r="M13" s="2"/>
      <c r="N13" s="2"/>
      <c r="O13" s="2"/>
      <c r="P13" s="2"/>
      <c r="Q13" s="445"/>
      <c r="R13" s="2"/>
      <c r="S13" s="2"/>
      <c r="T13" s="2"/>
      <c r="U13" s="2"/>
      <c r="V13" s="2"/>
      <c r="W13" s="2"/>
      <c r="X13" s="2"/>
      <c r="Y13" s="124"/>
    </row>
    <row r="14" spans="2:25" x14ac:dyDescent="0.25">
      <c r="B14" s="40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5">
      <c r="B15" s="271">
        <v>4</v>
      </c>
      <c r="C15" s="1165" t="s">
        <v>815</v>
      </c>
      <c r="D15" s="1165"/>
      <c r="E15" s="1165"/>
      <c r="F15" s="1165"/>
      <c r="G15" s="1166"/>
      <c r="H15" s="128" t="s">
        <v>816</v>
      </c>
      <c r="I15" s="2"/>
      <c r="Y15" s="87"/>
    </row>
    <row r="16" spans="2:25" ht="12" customHeight="1" x14ac:dyDescent="0.25">
      <c r="B16" s="168"/>
      <c r="G16" s="87"/>
      <c r="H16" s="169"/>
      <c r="I16" s="1049" t="s">
        <v>817</v>
      </c>
      <c r="J16" s="1049"/>
      <c r="K16" s="1049"/>
      <c r="L16" s="1049"/>
      <c r="M16" s="1049"/>
      <c r="N16" s="1049"/>
      <c r="O16" s="1049"/>
      <c r="P16" s="1049"/>
      <c r="Q16" s="903"/>
      <c r="R16" s="904"/>
      <c r="S16" s="904"/>
      <c r="T16" s="904"/>
      <c r="U16" s="904"/>
      <c r="V16" s="904"/>
      <c r="W16" s="905"/>
      <c r="Y16" s="87"/>
    </row>
    <row r="17" spans="2:25" ht="12" customHeight="1" x14ac:dyDescent="0.25">
      <c r="B17" s="168"/>
      <c r="G17" s="87"/>
      <c r="H17" s="169"/>
      <c r="I17" s="1049"/>
      <c r="J17" s="1049"/>
      <c r="K17" s="1049"/>
      <c r="L17" s="1049"/>
      <c r="M17" s="1049"/>
      <c r="N17" s="1049"/>
      <c r="O17" s="1049"/>
      <c r="P17" s="1049"/>
      <c r="Q17" s="906"/>
      <c r="R17" s="907"/>
      <c r="S17" s="907"/>
      <c r="T17" s="907"/>
      <c r="U17" s="907"/>
      <c r="V17" s="907"/>
      <c r="W17" s="908"/>
      <c r="Y17" s="87"/>
    </row>
    <row r="18" spans="2:25" ht="12" customHeight="1" x14ac:dyDescent="0.25">
      <c r="B18" s="168"/>
      <c r="G18" s="87"/>
      <c r="H18" s="169"/>
      <c r="I18" s="903" t="s">
        <v>818</v>
      </c>
      <c r="J18" s="904"/>
      <c r="K18" s="904"/>
      <c r="L18" s="904"/>
      <c r="M18" s="904"/>
      <c r="N18" s="904"/>
      <c r="O18" s="904"/>
      <c r="P18" s="905"/>
      <c r="Q18" s="903"/>
      <c r="R18" s="904"/>
      <c r="S18" s="904"/>
      <c r="T18" s="904"/>
      <c r="U18" s="904"/>
      <c r="V18" s="904"/>
      <c r="W18" s="905"/>
      <c r="Y18" s="87"/>
    </row>
    <row r="19" spans="2:25" ht="12" customHeight="1" x14ac:dyDescent="0.25">
      <c r="B19" s="168"/>
      <c r="G19" s="87"/>
      <c r="H19" s="169"/>
      <c r="I19" s="1059"/>
      <c r="J19" s="1051"/>
      <c r="K19" s="1051"/>
      <c r="L19" s="1051"/>
      <c r="M19" s="1051"/>
      <c r="N19" s="1051"/>
      <c r="O19" s="1051"/>
      <c r="P19" s="1060"/>
      <c r="Q19" s="1059"/>
      <c r="R19" s="1051"/>
      <c r="S19" s="1051"/>
      <c r="T19" s="1051"/>
      <c r="U19" s="1051"/>
      <c r="V19" s="1051"/>
      <c r="W19" s="1060"/>
      <c r="Y19" s="87"/>
    </row>
    <row r="20" spans="2:25" ht="12" customHeight="1" x14ac:dyDescent="0.25">
      <c r="B20" s="168"/>
      <c r="G20" s="87"/>
      <c r="H20" s="169"/>
      <c r="I20" s="1059"/>
      <c r="J20" s="1051"/>
      <c r="K20" s="1051"/>
      <c r="L20" s="1051"/>
      <c r="M20" s="1051"/>
      <c r="N20" s="1051"/>
      <c r="O20" s="1051"/>
      <c r="P20" s="1060"/>
      <c r="Q20" s="1059"/>
      <c r="R20" s="1051"/>
      <c r="S20" s="1051"/>
      <c r="T20" s="1051"/>
      <c r="U20" s="1051"/>
      <c r="V20" s="1051"/>
      <c r="W20" s="1060"/>
      <c r="Y20" s="87"/>
    </row>
    <row r="21" spans="2:25" ht="12" customHeight="1" x14ac:dyDescent="0.25">
      <c r="B21" s="168"/>
      <c r="G21" s="87"/>
      <c r="H21" s="169"/>
      <c r="I21" s="906"/>
      <c r="J21" s="907"/>
      <c r="K21" s="907"/>
      <c r="L21" s="907"/>
      <c r="M21" s="907"/>
      <c r="N21" s="907"/>
      <c r="O21" s="907"/>
      <c r="P21" s="908"/>
      <c r="Q21" s="906"/>
      <c r="R21" s="907"/>
      <c r="S21" s="907"/>
      <c r="T21" s="907"/>
      <c r="U21" s="907"/>
      <c r="V21" s="907"/>
      <c r="W21" s="908"/>
      <c r="Y21" s="87"/>
    </row>
    <row r="22" spans="2:25" ht="12" customHeight="1" x14ac:dyDescent="0.25">
      <c r="B22" s="168"/>
      <c r="G22" s="87"/>
      <c r="H22" s="169"/>
      <c r="I22" s="1049" t="s">
        <v>819</v>
      </c>
      <c r="J22" s="1049"/>
      <c r="K22" s="1049"/>
      <c r="L22" s="1049"/>
      <c r="M22" s="1049"/>
      <c r="N22" s="1049"/>
      <c r="O22" s="1049"/>
      <c r="P22" s="1049"/>
      <c r="Q22" s="1158"/>
      <c r="R22" s="1159"/>
      <c r="S22" s="1159"/>
      <c r="T22" s="1159"/>
      <c r="U22" s="1159"/>
      <c r="V22" s="1159"/>
      <c r="W22" s="1160"/>
      <c r="Y22" s="87"/>
    </row>
    <row r="23" spans="2:25" ht="12" customHeight="1" x14ac:dyDescent="0.25">
      <c r="B23" s="168"/>
      <c r="G23" s="87"/>
      <c r="H23" s="169"/>
      <c r="I23" s="1049"/>
      <c r="J23" s="1049"/>
      <c r="K23" s="1049"/>
      <c r="L23" s="1049"/>
      <c r="M23" s="1049"/>
      <c r="N23" s="1049"/>
      <c r="O23" s="1049"/>
      <c r="P23" s="1049"/>
      <c r="Q23" s="1161"/>
      <c r="R23" s="921"/>
      <c r="S23" s="921"/>
      <c r="T23" s="921"/>
      <c r="U23" s="921"/>
      <c r="V23" s="921"/>
      <c r="W23" s="1162"/>
      <c r="Y23" s="87"/>
    </row>
    <row r="24" spans="2:25" ht="12" customHeight="1" x14ac:dyDescent="0.25">
      <c r="B24" s="168"/>
      <c r="G24" s="87"/>
      <c r="H24" s="169"/>
      <c r="I24" s="1049" t="s">
        <v>820</v>
      </c>
      <c r="J24" s="1049"/>
      <c r="K24" s="1049"/>
      <c r="L24" s="1049"/>
      <c r="M24" s="1049"/>
      <c r="N24" s="1049"/>
      <c r="O24" s="1049"/>
      <c r="P24" s="1049"/>
      <c r="Q24" s="1158" t="s">
        <v>821</v>
      </c>
      <c r="R24" s="1159"/>
      <c r="S24" s="1159"/>
      <c r="T24" s="1159"/>
      <c r="U24" s="1159"/>
      <c r="V24" s="1159"/>
      <c r="W24" s="1160"/>
      <c r="Y24" s="87"/>
    </row>
    <row r="25" spans="2:25" ht="12" customHeight="1" x14ac:dyDescent="0.25">
      <c r="B25" s="168"/>
      <c r="G25" s="87"/>
      <c r="H25" s="169"/>
      <c r="I25" s="1049"/>
      <c r="J25" s="1049"/>
      <c r="K25" s="1049"/>
      <c r="L25" s="1049"/>
      <c r="M25" s="1049"/>
      <c r="N25" s="1049"/>
      <c r="O25" s="1049"/>
      <c r="P25" s="1049"/>
      <c r="Q25" s="1161"/>
      <c r="R25" s="921"/>
      <c r="S25" s="921"/>
      <c r="T25" s="921"/>
      <c r="U25" s="921"/>
      <c r="V25" s="921"/>
      <c r="W25" s="1162"/>
      <c r="Y25" s="87"/>
    </row>
    <row r="26" spans="2:25" ht="12" customHeight="1" x14ac:dyDescent="0.25">
      <c r="B26" s="168"/>
      <c r="G26" s="87"/>
      <c r="H26" s="169"/>
      <c r="I26" s="1049" t="s">
        <v>822</v>
      </c>
      <c r="J26" s="1049"/>
      <c r="K26" s="1049"/>
      <c r="L26" s="1049"/>
      <c r="M26" s="1049"/>
      <c r="N26" s="1049"/>
      <c r="O26" s="1049"/>
      <c r="P26" s="1049"/>
      <c r="Q26" s="1158"/>
      <c r="R26" s="1159"/>
      <c r="S26" s="1159"/>
      <c r="T26" s="1159"/>
      <c r="U26" s="1159"/>
      <c r="V26" s="1159"/>
      <c r="W26" s="1160"/>
      <c r="Y26" s="87"/>
    </row>
    <row r="27" spans="2:25" ht="12" customHeight="1" x14ac:dyDescent="0.25">
      <c r="B27" s="168"/>
      <c r="G27" s="87"/>
      <c r="H27" s="169"/>
      <c r="I27" s="1049"/>
      <c r="J27" s="1049"/>
      <c r="K27" s="1049"/>
      <c r="L27" s="1049"/>
      <c r="M27" s="1049"/>
      <c r="N27" s="1049"/>
      <c r="O27" s="1049"/>
      <c r="P27" s="1049"/>
      <c r="Q27" s="1161"/>
      <c r="R27" s="921"/>
      <c r="S27" s="921"/>
      <c r="T27" s="921"/>
      <c r="U27" s="921"/>
      <c r="V27" s="921"/>
      <c r="W27" s="1162"/>
      <c r="Y27" s="87"/>
    </row>
    <row r="28" spans="2:25" ht="15" customHeight="1" x14ac:dyDescent="0.25">
      <c r="B28" s="168"/>
      <c r="G28" s="87"/>
      <c r="H28" s="169"/>
      <c r="I28" s="2"/>
      <c r="J28" s="2"/>
      <c r="K28" s="2"/>
      <c r="L28" s="2"/>
      <c r="M28" s="2"/>
      <c r="N28" s="2"/>
      <c r="O28" s="2"/>
      <c r="P28" s="2"/>
      <c r="Q28" s="2"/>
      <c r="R28" s="2"/>
      <c r="S28" s="2"/>
      <c r="T28" s="2"/>
      <c r="U28" s="2"/>
      <c r="Y28" s="481"/>
    </row>
    <row r="29" spans="2:25" ht="29.25" customHeight="1" x14ac:dyDescent="0.25">
      <c r="B29" s="271"/>
      <c r="C29" s="478"/>
      <c r="D29" s="478"/>
      <c r="E29" s="478"/>
      <c r="F29" s="478"/>
      <c r="G29" s="479"/>
      <c r="H29" s="128" t="s">
        <v>823</v>
      </c>
      <c r="I29" s="2"/>
      <c r="Y29" s="87"/>
    </row>
    <row r="30" spans="2:25" ht="12" customHeight="1" x14ac:dyDescent="0.25">
      <c r="B30" s="168"/>
      <c r="G30" s="87"/>
      <c r="H30" s="169"/>
      <c r="I30" s="1049" t="s">
        <v>817</v>
      </c>
      <c r="J30" s="1049"/>
      <c r="K30" s="1049"/>
      <c r="L30" s="1049"/>
      <c r="M30" s="1049"/>
      <c r="N30" s="1049"/>
      <c r="O30" s="1049"/>
      <c r="P30" s="1049"/>
      <c r="Q30" s="903"/>
      <c r="R30" s="904"/>
      <c r="S30" s="904"/>
      <c r="T30" s="904"/>
      <c r="U30" s="904"/>
      <c r="V30" s="904"/>
      <c r="W30" s="905"/>
      <c r="Y30" s="87"/>
    </row>
    <row r="31" spans="2:25" ht="12" customHeight="1" x14ac:dyDescent="0.25">
      <c r="B31" s="168"/>
      <c r="G31" s="87"/>
      <c r="H31" s="169"/>
      <c r="I31" s="1049"/>
      <c r="J31" s="1049"/>
      <c r="K31" s="1049"/>
      <c r="L31" s="1049"/>
      <c r="M31" s="1049"/>
      <c r="N31" s="1049"/>
      <c r="O31" s="1049"/>
      <c r="P31" s="1049"/>
      <c r="Q31" s="906"/>
      <c r="R31" s="907"/>
      <c r="S31" s="907"/>
      <c r="T31" s="907"/>
      <c r="U31" s="907"/>
      <c r="V31" s="907"/>
      <c r="W31" s="908"/>
      <c r="Y31" s="87"/>
    </row>
    <row r="32" spans="2:25" ht="12" customHeight="1" x14ac:dyDescent="0.25">
      <c r="B32" s="168"/>
      <c r="G32" s="87"/>
      <c r="H32" s="169"/>
      <c r="I32" s="903" t="s">
        <v>818</v>
      </c>
      <c r="J32" s="904"/>
      <c r="K32" s="904"/>
      <c r="L32" s="904"/>
      <c r="M32" s="904"/>
      <c r="N32" s="904"/>
      <c r="O32" s="904"/>
      <c r="P32" s="905"/>
      <c r="Q32" s="903"/>
      <c r="R32" s="904"/>
      <c r="S32" s="904"/>
      <c r="T32" s="904"/>
      <c r="U32" s="904"/>
      <c r="V32" s="904"/>
      <c r="W32" s="905"/>
      <c r="Y32" s="87"/>
    </row>
    <row r="33" spans="2:25" ht="12" customHeight="1" x14ac:dyDescent="0.25">
      <c r="B33" s="168"/>
      <c r="G33" s="87"/>
      <c r="H33" s="169"/>
      <c r="I33" s="1059"/>
      <c r="J33" s="1051"/>
      <c r="K33" s="1051"/>
      <c r="L33" s="1051"/>
      <c r="M33" s="1051"/>
      <c r="N33" s="1051"/>
      <c r="O33" s="1051"/>
      <c r="P33" s="1060"/>
      <c r="Q33" s="1059"/>
      <c r="R33" s="1051"/>
      <c r="S33" s="1051"/>
      <c r="T33" s="1051"/>
      <c r="U33" s="1051"/>
      <c r="V33" s="1051"/>
      <c r="W33" s="1060"/>
      <c r="Y33" s="87"/>
    </row>
    <row r="34" spans="2:25" ht="12" customHeight="1" x14ac:dyDescent="0.25">
      <c r="B34" s="168"/>
      <c r="G34" s="87"/>
      <c r="H34" s="169"/>
      <c r="I34" s="1059"/>
      <c r="J34" s="1051"/>
      <c r="K34" s="1051"/>
      <c r="L34" s="1051"/>
      <c r="M34" s="1051"/>
      <c r="N34" s="1051"/>
      <c r="O34" s="1051"/>
      <c r="P34" s="1060"/>
      <c r="Q34" s="1059"/>
      <c r="R34" s="1051"/>
      <c r="S34" s="1051"/>
      <c r="T34" s="1051"/>
      <c r="U34" s="1051"/>
      <c r="V34" s="1051"/>
      <c r="W34" s="1060"/>
      <c r="Y34" s="87"/>
    </row>
    <row r="35" spans="2:25" ht="12" customHeight="1" x14ac:dyDescent="0.25">
      <c r="B35" s="168"/>
      <c r="G35" s="87"/>
      <c r="H35" s="169"/>
      <c r="I35" s="906"/>
      <c r="J35" s="907"/>
      <c r="K35" s="907"/>
      <c r="L35" s="907"/>
      <c r="M35" s="907"/>
      <c r="N35" s="907"/>
      <c r="O35" s="907"/>
      <c r="P35" s="908"/>
      <c r="Q35" s="906"/>
      <c r="R35" s="907"/>
      <c r="S35" s="907"/>
      <c r="T35" s="907"/>
      <c r="U35" s="907"/>
      <c r="V35" s="907"/>
      <c r="W35" s="908"/>
      <c r="Y35" s="87"/>
    </row>
    <row r="36" spans="2:25" ht="12" customHeight="1" x14ac:dyDescent="0.25">
      <c r="B36" s="168"/>
      <c r="G36" s="87"/>
      <c r="H36" s="169"/>
      <c r="I36" s="1049" t="s">
        <v>819</v>
      </c>
      <c r="J36" s="1049"/>
      <c r="K36" s="1049"/>
      <c r="L36" s="1049"/>
      <c r="M36" s="1049"/>
      <c r="N36" s="1049"/>
      <c r="O36" s="1049"/>
      <c r="P36" s="1049"/>
      <c r="Q36" s="1158"/>
      <c r="R36" s="1159"/>
      <c r="S36" s="1159"/>
      <c r="T36" s="1159"/>
      <c r="U36" s="1159"/>
      <c r="V36" s="1159"/>
      <c r="W36" s="1160"/>
      <c r="Y36" s="87"/>
    </row>
    <row r="37" spans="2:25" ht="12" customHeight="1" x14ac:dyDescent="0.25">
      <c r="B37" s="168"/>
      <c r="G37" s="87"/>
      <c r="H37" s="169"/>
      <c r="I37" s="1049"/>
      <c r="J37" s="1049"/>
      <c r="K37" s="1049"/>
      <c r="L37" s="1049"/>
      <c r="M37" s="1049"/>
      <c r="N37" s="1049"/>
      <c r="O37" s="1049"/>
      <c r="P37" s="1049"/>
      <c r="Q37" s="1161"/>
      <c r="R37" s="921"/>
      <c r="S37" s="921"/>
      <c r="T37" s="921"/>
      <c r="U37" s="921"/>
      <c r="V37" s="921"/>
      <c r="W37" s="1162"/>
      <c r="Y37" s="87"/>
    </row>
    <row r="38" spans="2:25" ht="12" customHeight="1" x14ac:dyDescent="0.25">
      <c r="B38" s="168"/>
      <c r="G38" s="87"/>
      <c r="H38" s="506"/>
      <c r="I38" s="895" t="s">
        <v>820</v>
      </c>
      <c r="J38" s="1049"/>
      <c r="K38" s="1049"/>
      <c r="L38" s="1049"/>
      <c r="M38" s="1049"/>
      <c r="N38" s="1049"/>
      <c r="O38" s="1049"/>
      <c r="P38" s="1049"/>
      <c r="Q38" s="1076" t="s">
        <v>821</v>
      </c>
      <c r="R38" s="1077"/>
      <c r="S38" s="1077"/>
      <c r="T38" s="1077"/>
      <c r="U38" s="1077"/>
      <c r="V38" s="1077"/>
      <c r="W38" s="1077"/>
      <c r="X38" s="169"/>
      <c r="Y38" s="87"/>
    </row>
    <row r="39" spans="2:25" ht="12" customHeight="1" x14ac:dyDescent="0.25">
      <c r="B39" s="168"/>
      <c r="G39" s="87"/>
      <c r="H39" s="169"/>
      <c r="I39" s="1163"/>
      <c r="J39" s="1163"/>
      <c r="K39" s="1163"/>
      <c r="L39" s="1163"/>
      <c r="M39" s="1163"/>
      <c r="N39" s="1163"/>
      <c r="O39" s="1163"/>
      <c r="P39" s="1163"/>
      <c r="Q39" s="1161"/>
      <c r="R39" s="921"/>
      <c r="S39" s="921"/>
      <c r="T39" s="921"/>
      <c r="U39" s="921"/>
      <c r="V39" s="921"/>
      <c r="W39" s="1162"/>
      <c r="Y39" s="87"/>
    </row>
    <row r="40" spans="2:25" ht="12" customHeight="1" x14ac:dyDescent="0.25">
      <c r="B40" s="168"/>
      <c r="G40" s="87"/>
      <c r="H40" s="169"/>
      <c r="I40" s="1049" t="s">
        <v>822</v>
      </c>
      <c r="J40" s="1049"/>
      <c r="K40" s="1049"/>
      <c r="L40" s="1049"/>
      <c r="M40" s="1049"/>
      <c r="N40" s="1049"/>
      <c r="O40" s="1049"/>
      <c r="P40" s="1049"/>
      <c r="Q40" s="1158"/>
      <c r="R40" s="1159"/>
      <c r="S40" s="1159"/>
      <c r="T40" s="1159"/>
      <c r="U40" s="1159"/>
      <c r="V40" s="1159"/>
      <c r="W40" s="1160"/>
      <c r="Y40" s="87"/>
    </row>
    <row r="41" spans="2:25" ht="12" customHeight="1" x14ac:dyDescent="0.25">
      <c r="B41" s="168"/>
      <c r="G41" s="87"/>
      <c r="H41" s="169"/>
      <c r="I41" s="1049"/>
      <c r="J41" s="1049"/>
      <c r="K41" s="1049"/>
      <c r="L41" s="1049"/>
      <c r="M41" s="1049"/>
      <c r="N41" s="1049"/>
      <c r="O41" s="1049"/>
      <c r="P41" s="1049"/>
      <c r="Q41" s="1161"/>
      <c r="R41" s="921"/>
      <c r="S41" s="921"/>
      <c r="T41" s="921"/>
      <c r="U41" s="921"/>
      <c r="V41" s="921"/>
      <c r="W41" s="1162"/>
      <c r="Y41" s="87"/>
    </row>
    <row r="42" spans="2:25" ht="15" customHeight="1" x14ac:dyDescent="0.25">
      <c r="B42" s="168"/>
      <c r="G42" s="87"/>
      <c r="H42" s="169"/>
      <c r="I42" s="2"/>
      <c r="J42" s="2"/>
      <c r="K42" s="2"/>
      <c r="L42" s="2"/>
      <c r="M42" s="2"/>
      <c r="N42" s="2"/>
      <c r="O42" s="2"/>
      <c r="P42" s="2"/>
      <c r="Q42" s="2"/>
      <c r="R42" s="2"/>
      <c r="S42" s="2"/>
      <c r="T42" s="2"/>
      <c r="U42" s="2"/>
      <c r="Y42" s="481"/>
    </row>
    <row r="43" spans="2:25" ht="29.25" customHeight="1" x14ac:dyDescent="0.25">
      <c r="B43" s="271"/>
      <c r="C43" s="478"/>
      <c r="D43" s="478"/>
      <c r="E43" s="478"/>
      <c r="F43" s="478"/>
      <c r="G43" s="479"/>
      <c r="H43" s="128" t="s">
        <v>824</v>
      </c>
      <c r="I43" s="2"/>
      <c r="Y43" s="87"/>
    </row>
    <row r="44" spans="2:25" ht="12" customHeight="1" x14ac:dyDescent="0.25">
      <c r="B44" s="168"/>
      <c r="G44" s="87"/>
      <c r="H44" s="169"/>
      <c r="I44" s="1049" t="s">
        <v>817</v>
      </c>
      <c r="J44" s="1049"/>
      <c r="K44" s="1049"/>
      <c r="L44" s="1049"/>
      <c r="M44" s="1049"/>
      <c r="N44" s="1049"/>
      <c r="O44" s="1049"/>
      <c r="P44" s="1049"/>
      <c r="Q44" s="903"/>
      <c r="R44" s="904"/>
      <c r="S44" s="904"/>
      <c r="T44" s="904"/>
      <c r="U44" s="904"/>
      <c r="V44" s="904"/>
      <c r="W44" s="905"/>
      <c r="Y44" s="87"/>
    </row>
    <row r="45" spans="2:25" ht="12" customHeight="1" x14ac:dyDescent="0.25">
      <c r="B45" s="168"/>
      <c r="G45" s="87"/>
      <c r="H45" s="169"/>
      <c r="I45" s="1049"/>
      <c r="J45" s="1049"/>
      <c r="K45" s="1049"/>
      <c r="L45" s="1049"/>
      <c r="M45" s="1049"/>
      <c r="N45" s="1049"/>
      <c r="O45" s="1049"/>
      <c r="P45" s="1049"/>
      <c r="Q45" s="906"/>
      <c r="R45" s="907"/>
      <c r="S45" s="907"/>
      <c r="T45" s="907"/>
      <c r="U45" s="907"/>
      <c r="V45" s="907"/>
      <c r="W45" s="908"/>
      <c r="Y45" s="87"/>
    </row>
    <row r="46" spans="2:25" ht="12" customHeight="1" x14ac:dyDescent="0.25">
      <c r="B46" s="168"/>
      <c r="G46" s="87"/>
      <c r="H46" s="169"/>
      <c r="I46" s="903" t="s">
        <v>818</v>
      </c>
      <c r="J46" s="904"/>
      <c r="K46" s="904"/>
      <c r="L46" s="904"/>
      <c r="M46" s="904"/>
      <c r="N46" s="904"/>
      <c r="O46" s="904"/>
      <c r="P46" s="905"/>
      <c r="Q46" s="903"/>
      <c r="R46" s="904"/>
      <c r="S46" s="904"/>
      <c r="T46" s="904"/>
      <c r="U46" s="904"/>
      <c r="V46" s="904"/>
      <c r="W46" s="905"/>
      <c r="Y46" s="87"/>
    </row>
    <row r="47" spans="2:25" ht="12" customHeight="1" x14ac:dyDescent="0.25">
      <c r="B47" s="168"/>
      <c r="G47" s="87"/>
      <c r="H47" s="169"/>
      <c r="I47" s="1059"/>
      <c r="J47" s="1051"/>
      <c r="K47" s="1051"/>
      <c r="L47" s="1051"/>
      <c r="M47" s="1051"/>
      <c r="N47" s="1051"/>
      <c r="O47" s="1051"/>
      <c r="P47" s="1060"/>
      <c r="Q47" s="1059"/>
      <c r="R47" s="1051"/>
      <c r="S47" s="1051"/>
      <c r="T47" s="1051"/>
      <c r="U47" s="1051"/>
      <c r="V47" s="1051"/>
      <c r="W47" s="1060"/>
      <c r="Y47" s="87"/>
    </row>
    <row r="48" spans="2:25" ht="12" customHeight="1" x14ac:dyDescent="0.25">
      <c r="B48" s="168"/>
      <c r="G48" s="87"/>
      <c r="H48" s="169"/>
      <c r="I48" s="1059"/>
      <c r="J48" s="1051"/>
      <c r="K48" s="1051"/>
      <c r="L48" s="1051"/>
      <c r="M48" s="1051"/>
      <c r="N48" s="1051"/>
      <c r="O48" s="1051"/>
      <c r="P48" s="1060"/>
      <c r="Q48" s="1059"/>
      <c r="R48" s="1051"/>
      <c r="S48" s="1051"/>
      <c r="T48" s="1051"/>
      <c r="U48" s="1051"/>
      <c r="V48" s="1051"/>
      <c r="W48" s="1060"/>
      <c r="Y48" s="87"/>
    </row>
    <row r="49" spans="2:25" ht="12" customHeight="1" x14ac:dyDescent="0.25">
      <c r="B49" s="168"/>
      <c r="G49" s="87"/>
      <c r="H49" s="169"/>
      <c r="I49" s="906"/>
      <c r="J49" s="907"/>
      <c r="K49" s="907"/>
      <c r="L49" s="907"/>
      <c r="M49" s="907"/>
      <c r="N49" s="907"/>
      <c r="O49" s="907"/>
      <c r="P49" s="908"/>
      <c r="Q49" s="906"/>
      <c r="R49" s="907"/>
      <c r="S49" s="907"/>
      <c r="T49" s="907"/>
      <c r="U49" s="907"/>
      <c r="V49" s="907"/>
      <c r="W49" s="908"/>
      <c r="Y49" s="87"/>
    </row>
    <row r="50" spans="2:25" ht="12" customHeight="1" x14ac:dyDescent="0.25">
      <c r="B50" s="168"/>
      <c r="G50" s="87"/>
      <c r="H50" s="169"/>
      <c r="I50" s="1049" t="s">
        <v>819</v>
      </c>
      <c r="J50" s="1049"/>
      <c r="K50" s="1049"/>
      <c r="L50" s="1049"/>
      <c r="M50" s="1049"/>
      <c r="N50" s="1049"/>
      <c r="O50" s="1049"/>
      <c r="P50" s="1049"/>
      <c r="Q50" s="1158"/>
      <c r="R50" s="1159"/>
      <c r="S50" s="1159"/>
      <c r="T50" s="1159"/>
      <c r="U50" s="1159"/>
      <c r="V50" s="1159"/>
      <c r="W50" s="1160"/>
      <c r="Y50" s="87"/>
    </row>
    <row r="51" spans="2:25" ht="12" customHeight="1" x14ac:dyDescent="0.25">
      <c r="B51" s="168"/>
      <c r="G51" s="87"/>
      <c r="H51" s="169"/>
      <c r="I51" s="1049"/>
      <c r="J51" s="1049"/>
      <c r="K51" s="1049"/>
      <c r="L51" s="1049"/>
      <c r="M51" s="1049"/>
      <c r="N51" s="1049"/>
      <c r="O51" s="1049"/>
      <c r="P51" s="1049"/>
      <c r="Q51" s="1161"/>
      <c r="R51" s="921"/>
      <c r="S51" s="921"/>
      <c r="T51" s="921"/>
      <c r="U51" s="921"/>
      <c r="V51" s="921"/>
      <c r="W51" s="1162"/>
      <c r="Y51" s="87"/>
    </row>
    <row r="52" spans="2:25" ht="12" customHeight="1" x14ac:dyDescent="0.25">
      <c r="B52" s="168"/>
      <c r="G52" s="87"/>
      <c r="H52" s="169"/>
      <c r="I52" s="1049" t="s">
        <v>820</v>
      </c>
      <c r="J52" s="1049"/>
      <c r="K52" s="1049"/>
      <c r="L52" s="1049"/>
      <c r="M52" s="1049"/>
      <c r="N52" s="1049"/>
      <c r="O52" s="1049"/>
      <c r="P52" s="1049"/>
      <c r="Q52" s="1158" t="s">
        <v>821</v>
      </c>
      <c r="R52" s="1159"/>
      <c r="S52" s="1159"/>
      <c r="T52" s="1159"/>
      <c r="U52" s="1159"/>
      <c r="V52" s="1159"/>
      <c r="W52" s="1160"/>
      <c r="Y52" s="87"/>
    </row>
    <row r="53" spans="2:25" ht="12" customHeight="1" x14ac:dyDescent="0.25">
      <c r="B53" s="168"/>
      <c r="G53" s="87"/>
      <c r="H53" s="169"/>
      <c r="I53" s="1049"/>
      <c r="J53" s="1049"/>
      <c r="K53" s="1049"/>
      <c r="L53" s="1049"/>
      <c r="M53" s="1049"/>
      <c r="N53" s="1049"/>
      <c r="O53" s="1049"/>
      <c r="P53" s="1049"/>
      <c r="Q53" s="1161"/>
      <c r="R53" s="921"/>
      <c r="S53" s="921"/>
      <c r="T53" s="921"/>
      <c r="U53" s="921"/>
      <c r="V53" s="921"/>
      <c r="W53" s="1162"/>
      <c r="Y53" s="87"/>
    </row>
    <row r="54" spans="2:25" ht="12" customHeight="1" x14ac:dyDescent="0.25">
      <c r="B54" s="168"/>
      <c r="G54" s="87"/>
      <c r="H54" s="169"/>
      <c r="I54" s="1049" t="s">
        <v>822</v>
      </c>
      <c r="J54" s="1049"/>
      <c r="K54" s="1049"/>
      <c r="L54" s="1049"/>
      <c r="M54" s="1049"/>
      <c r="N54" s="1049"/>
      <c r="O54" s="1049"/>
      <c r="P54" s="1049"/>
      <c r="Q54" s="1158"/>
      <c r="R54" s="1159"/>
      <c r="S54" s="1159"/>
      <c r="T54" s="1159"/>
      <c r="U54" s="1159"/>
      <c r="V54" s="1159"/>
      <c r="W54" s="1160"/>
      <c r="Y54" s="87"/>
    </row>
    <row r="55" spans="2:25" ht="12" customHeight="1" x14ac:dyDescent="0.25">
      <c r="B55" s="168"/>
      <c r="G55" s="87"/>
      <c r="H55" s="169"/>
      <c r="I55" s="1049"/>
      <c r="J55" s="1049"/>
      <c r="K55" s="1049"/>
      <c r="L55" s="1049"/>
      <c r="M55" s="1049"/>
      <c r="N55" s="1049"/>
      <c r="O55" s="1049"/>
      <c r="P55" s="1049"/>
      <c r="Q55" s="1161"/>
      <c r="R55" s="921"/>
      <c r="S55" s="921"/>
      <c r="T55" s="921"/>
      <c r="U55" s="921"/>
      <c r="V55" s="921"/>
      <c r="W55" s="1162"/>
      <c r="Y55" s="87"/>
    </row>
    <row r="56" spans="2:25" ht="15" customHeight="1" x14ac:dyDescent="0.25">
      <c r="B56" s="400"/>
      <c r="C56" s="59"/>
      <c r="D56" s="59"/>
      <c r="E56" s="59"/>
      <c r="F56" s="59"/>
      <c r="G56" s="60"/>
      <c r="H56" s="194"/>
      <c r="I56" s="59"/>
      <c r="J56" s="59"/>
      <c r="K56" s="59"/>
      <c r="L56" s="59"/>
      <c r="M56" s="59"/>
      <c r="N56" s="59"/>
      <c r="O56" s="59"/>
      <c r="P56" s="59"/>
      <c r="Q56" s="59"/>
      <c r="R56" s="59"/>
      <c r="S56" s="59"/>
      <c r="T56" s="59"/>
      <c r="U56" s="59"/>
      <c r="V56" s="59"/>
      <c r="W56" s="1065"/>
      <c r="X56" s="1065"/>
      <c r="Y56" s="1066"/>
    </row>
    <row r="57" spans="2:25" ht="15" customHeight="1" x14ac:dyDescent="0.25">
      <c r="Y57" s="387"/>
    </row>
    <row r="58" spans="2:25" ht="38.5" customHeight="1" x14ac:dyDescent="0.25">
      <c r="B58" s="1157" t="s">
        <v>825</v>
      </c>
      <c r="C58" s="1157"/>
      <c r="D58" s="1157"/>
      <c r="E58" s="1157"/>
      <c r="F58" s="1157"/>
      <c r="G58" s="1157"/>
      <c r="H58" s="1157"/>
      <c r="I58" s="1157"/>
      <c r="J58" s="1157"/>
      <c r="K58" s="1157"/>
      <c r="L58" s="1157"/>
      <c r="M58" s="1157"/>
      <c r="N58" s="1157"/>
      <c r="O58" s="1157"/>
      <c r="P58" s="1157"/>
      <c r="Q58" s="1157"/>
      <c r="R58" s="1157"/>
      <c r="S58" s="1157"/>
      <c r="T58" s="1157"/>
      <c r="U58" s="1157"/>
      <c r="V58" s="1157"/>
      <c r="W58" s="1157"/>
      <c r="X58" s="1157"/>
      <c r="Y58" s="1157"/>
    </row>
    <row r="59" spans="2:25" ht="24" customHeight="1" x14ac:dyDescent="0.25">
      <c r="B59" s="1157" t="s">
        <v>826</v>
      </c>
      <c r="C59" s="1157"/>
      <c r="D59" s="1157"/>
      <c r="E59" s="1157"/>
      <c r="F59" s="1157"/>
      <c r="G59" s="1157"/>
      <c r="H59" s="1157"/>
      <c r="I59" s="1157"/>
      <c r="J59" s="1157"/>
      <c r="K59" s="1157"/>
      <c r="L59" s="1157"/>
      <c r="M59" s="1157"/>
      <c r="N59" s="1157"/>
      <c r="O59" s="1157"/>
      <c r="P59" s="1157"/>
      <c r="Q59" s="1157"/>
      <c r="R59" s="1157"/>
      <c r="S59" s="1157"/>
      <c r="T59" s="1157"/>
      <c r="U59" s="1157"/>
      <c r="V59" s="1157"/>
      <c r="W59" s="1157"/>
      <c r="X59" s="1157"/>
      <c r="Y59" s="1157"/>
    </row>
    <row r="60" spans="2:25" ht="24" customHeight="1" x14ac:dyDescent="0.25">
      <c r="B60" s="1157" t="s">
        <v>827</v>
      </c>
      <c r="C60" s="1157"/>
      <c r="D60" s="1157"/>
      <c r="E60" s="1157"/>
      <c r="F60" s="1157"/>
      <c r="G60" s="1157"/>
      <c r="H60" s="1157"/>
      <c r="I60" s="1157"/>
      <c r="J60" s="1157"/>
      <c r="K60" s="1157"/>
      <c r="L60" s="1157"/>
      <c r="M60" s="1157"/>
      <c r="N60" s="1157"/>
      <c r="O60" s="1157"/>
      <c r="P60" s="1157"/>
      <c r="Q60" s="1157"/>
      <c r="R60" s="1157"/>
      <c r="S60" s="1157"/>
      <c r="T60" s="1157"/>
      <c r="U60" s="1157"/>
      <c r="V60" s="1157"/>
      <c r="W60" s="1157"/>
      <c r="X60" s="1157"/>
      <c r="Y60" s="1157"/>
    </row>
    <row r="61" spans="2:25" x14ac:dyDescent="0.25">
      <c r="B61" s="195" t="s">
        <v>573</v>
      </c>
      <c r="D61" s="478"/>
      <c r="E61" s="478"/>
      <c r="F61" s="478"/>
      <c r="G61" s="478"/>
      <c r="H61" s="478"/>
      <c r="I61" s="478"/>
      <c r="J61" s="478"/>
      <c r="K61" s="478"/>
      <c r="L61" s="478"/>
      <c r="M61" s="478"/>
      <c r="N61" s="478"/>
      <c r="O61" s="478"/>
      <c r="P61" s="478"/>
      <c r="Q61" s="478"/>
      <c r="R61" s="478"/>
      <c r="S61" s="478"/>
      <c r="T61" s="478"/>
      <c r="U61" s="478"/>
      <c r="V61" s="478"/>
      <c r="W61" s="478"/>
      <c r="X61" s="478"/>
      <c r="Y61" s="478"/>
    </row>
    <row r="62" spans="2:25" x14ac:dyDescent="0.25">
      <c r="B62" s="195"/>
      <c r="D62" s="388"/>
      <c r="E62" s="388"/>
      <c r="F62" s="388"/>
      <c r="G62" s="388"/>
      <c r="H62" s="388"/>
      <c r="I62" s="388"/>
      <c r="J62" s="388"/>
      <c r="K62" s="388"/>
      <c r="L62" s="388"/>
      <c r="M62" s="388"/>
      <c r="N62" s="388"/>
      <c r="O62" s="388"/>
      <c r="P62" s="388"/>
      <c r="Q62" s="388"/>
      <c r="R62" s="388"/>
      <c r="S62" s="388"/>
      <c r="T62" s="388"/>
      <c r="U62" s="388"/>
      <c r="V62" s="388"/>
      <c r="W62" s="388"/>
      <c r="X62" s="388"/>
      <c r="Y62" s="38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formula1>"□,■"</formula1>
    </dataValidation>
  </dataValidations>
  <pageMargins left="0.70866141732283461" right="0.51181102362204722" top="0.3543307086614173" bottom="0.3543307086614173" header="0.31496062992125984" footer="0.31496062992125984"/>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zoomScaleNormal="100" zoomScaleSheetLayoutView="130" workbookViewId="0">
      <selection activeCell="R1" sqref="R1"/>
    </sheetView>
  </sheetViews>
  <sheetFormatPr defaultColWidth="4" defaultRowHeight="13.3" x14ac:dyDescent="0.25"/>
  <cols>
    <col min="1" max="1" width="2.921875" style="445" customWidth="1"/>
    <col min="2" max="2" width="2.3828125" style="445" customWidth="1"/>
    <col min="3" max="3" width="3.4609375" style="445" customWidth="1"/>
    <col min="4" max="13" width="3.61328125" style="445" customWidth="1"/>
    <col min="14" max="14" width="4.921875" style="445" customWidth="1"/>
    <col min="15" max="15" width="3.61328125" style="445" customWidth="1"/>
    <col min="16" max="16" width="1.4609375" style="445" customWidth="1"/>
    <col min="17" max="18" width="3.61328125" style="445" customWidth="1"/>
    <col min="19" max="19" width="2.69140625" style="445" customWidth="1"/>
    <col min="20" max="31" width="3.61328125" style="445" customWidth="1"/>
    <col min="32" max="16384" width="4" style="445"/>
  </cols>
  <sheetData>
    <row r="2" spans="2:31" x14ac:dyDescent="0.25">
      <c r="B2" s="445" t="s">
        <v>838</v>
      </c>
    </row>
    <row r="3" spans="2:31" x14ac:dyDescent="0.25">
      <c r="U3" s="2"/>
      <c r="X3" s="403" t="s">
        <v>142</v>
      </c>
      <c r="Y3" s="1051"/>
      <c r="Z3" s="1051"/>
      <c r="AA3" s="403" t="s">
        <v>143</v>
      </c>
      <c r="AB3" s="393"/>
      <c r="AC3" s="403" t="s">
        <v>216</v>
      </c>
      <c r="AD3" s="393"/>
      <c r="AE3" s="403" t="s">
        <v>217</v>
      </c>
    </row>
    <row r="4" spans="2:31" x14ac:dyDescent="0.25">
      <c r="T4" s="489"/>
      <c r="U4" s="489"/>
      <c r="V4" s="489"/>
    </row>
    <row r="5" spans="2:31" x14ac:dyDescent="0.25">
      <c r="B5" s="1051" t="s">
        <v>688</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row>
    <row r="6" spans="2:31" x14ac:dyDescent="0.25">
      <c r="B6" s="1051" t="s">
        <v>689</v>
      </c>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393"/>
    </row>
    <row r="7" spans="2:31" ht="23.25" customHeight="1" x14ac:dyDescent="0.25"/>
    <row r="8" spans="2:31" ht="23.25" customHeight="1" x14ac:dyDescent="0.25">
      <c r="B8" s="265" t="s">
        <v>321</v>
      </c>
      <c r="C8" s="265"/>
      <c r="D8" s="265"/>
      <c r="E8" s="265"/>
      <c r="F8" s="893"/>
      <c r="G8" s="894"/>
      <c r="H8" s="894"/>
      <c r="I8" s="894"/>
      <c r="J8" s="894"/>
      <c r="K8" s="894"/>
      <c r="L8" s="894"/>
      <c r="M8" s="894"/>
      <c r="N8" s="894"/>
      <c r="O8" s="894"/>
      <c r="P8" s="894"/>
      <c r="Q8" s="894"/>
      <c r="R8" s="894"/>
      <c r="S8" s="894"/>
      <c r="T8" s="894"/>
      <c r="U8" s="894"/>
      <c r="V8" s="894"/>
      <c r="W8" s="894"/>
      <c r="X8" s="894"/>
      <c r="Y8" s="894"/>
      <c r="Z8" s="894"/>
      <c r="AA8" s="894"/>
      <c r="AB8" s="894"/>
      <c r="AC8" s="894"/>
      <c r="AD8" s="894"/>
      <c r="AE8" s="895"/>
    </row>
    <row r="9" spans="2:31" ht="25" customHeight="1" x14ac:dyDescent="0.25">
      <c r="B9" s="265" t="s">
        <v>331</v>
      </c>
      <c r="C9" s="265"/>
      <c r="D9" s="265"/>
      <c r="E9" s="265"/>
      <c r="F9" s="376" t="s">
        <v>10</v>
      </c>
      <c r="G9" s="469" t="s">
        <v>690</v>
      </c>
      <c r="H9" s="469"/>
      <c r="I9" s="469"/>
      <c r="J9" s="469"/>
      <c r="K9" s="377" t="s">
        <v>10</v>
      </c>
      <c r="L9" s="469" t="s">
        <v>691</v>
      </c>
      <c r="M9" s="469"/>
      <c r="N9" s="469"/>
      <c r="O9" s="469"/>
      <c r="P9" s="469"/>
      <c r="Q9" s="377" t="s">
        <v>10</v>
      </c>
      <c r="R9" s="469" t="s">
        <v>692</v>
      </c>
      <c r="S9" s="469"/>
      <c r="T9" s="469"/>
      <c r="U9" s="469"/>
      <c r="V9" s="469"/>
      <c r="W9" s="469"/>
      <c r="X9" s="469"/>
      <c r="Y9" s="469"/>
      <c r="Z9" s="469"/>
      <c r="AA9" s="469"/>
      <c r="AB9" s="469"/>
      <c r="AC9" s="469"/>
      <c r="AD9" s="434"/>
      <c r="AE9" s="435"/>
    </row>
    <row r="10" spans="2:31" ht="25" customHeight="1" x14ac:dyDescent="0.25">
      <c r="B10" s="903" t="s">
        <v>693</v>
      </c>
      <c r="C10" s="904"/>
      <c r="D10" s="904"/>
      <c r="E10" s="905"/>
      <c r="F10" s="393" t="s">
        <v>10</v>
      </c>
      <c r="G10" s="2" t="s">
        <v>694</v>
      </c>
      <c r="H10" s="2"/>
      <c r="I10" s="2"/>
      <c r="J10" s="2"/>
      <c r="K10" s="2"/>
      <c r="L10" s="2"/>
      <c r="M10" s="2"/>
      <c r="N10" s="2"/>
      <c r="O10" s="2"/>
      <c r="Q10" s="456"/>
      <c r="R10" s="380" t="s">
        <v>10</v>
      </c>
      <c r="S10" s="2" t="s">
        <v>695</v>
      </c>
      <c r="T10" s="2"/>
      <c r="U10" s="2"/>
      <c r="V10" s="2"/>
      <c r="W10" s="475"/>
      <c r="X10" s="475"/>
      <c r="Y10" s="475"/>
      <c r="Z10" s="475"/>
      <c r="AA10" s="475"/>
      <c r="AB10" s="475"/>
      <c r="AC10" s="475"/>
      <c r="AD10" s="456"/>
      <c r="AE10" s="457"/>
    </row>
    <row r="11" spans="2:31" ht="25" customHeight="1" x14ac:dyDescent="0.25">
      <c r="B11" s="1059"/>
      <c r="C11" s="1051"/>
      <c r="D11" s="1051"/>
      <c r="E11" s="1060"/>
      <c r="F11" s="393" t="s">
        <v>10</v>
      </c>
      <c r="G11" s="2" t="s">
        <v>696</v>
      </c>
      <c r="H11" s="2"/>
      <c r="I11" s="2"/>
      <c r="J11" s="2"/>
      <c r="K11" s="2"/>
      <c r="L11" s="2"/>
      <c r="M11" s="2"/>
      <c r="N11" s="2"/>
      <c r="O11" s="2"/>
      <c r="R11" s="393" t="s">
        <v>10</v>
      </c>
      <c r="S11" s="2" t="s">
        <v>697</v>
      </c>
      <c r="T11" s="2"/>
      <c r="U11" s="2"/>
      <c r="V11" s="2"/>
      <c r="W11" s="2"/>
      <c r="X11" s="2"/>
      <c r="Y11" s="2"/>
      <c r="Z11" s="2"/>
      <c r="AA11" s="2"/>
      <c r="AB11" s="2"/>
      <c r="AC11" s="2"/>
      <c r="AE11" s="448"/>
    </row>
    <row r="12" spans="2:31" ht="25" customHeight="1" x14ac:dyDescent="0.25">
      <c r="B12" s="265" t="s">
        <v>337</v>
      </c>
      <c r="C12" s="265"/>
      <c r="D12" s="265"/>
      <c r="E12" s="265"/>
      <c r="F12" s="376" t="s">
        <v>10</v>
      </c>
      <c r="G12" s="469" t="s">
        <v>698</v>
      </c>
      <c r="H12" s="266"/>
      <c r="I12" s="266"/>
      <c r="J12" s="266"/>
      <c r="K12" s="266"/>
      <c r="L12" s="266"/>
      <c r="M12" s="266"/>
      <c r="N12" s="266"/>
      <c r="O12" s="266"/>
      <c r="P12" s="266"/>
      <c r="Q12" s="434"/>
      <c r="R12" s="377" t="s">
        <v>10</v>
      </c>
      <c r="S12" s="469" t="s">
        <v>699</v>
      </c>
      <c r="T12" s="266"/>
      <c r="U12" s="266"/>
      <c r="V12" s="266"/>
      <c r="W12" s="266"/>
      <c r="X12" s="266"/>
      <c r="Y12" s="266"/>
      <c r="Z12" s="266"/>
      <c r="AA12" s="266"/>
      <c r="AB12" s="266"/>
      <c r="AC12" s="266"/>
      <c r="AD12" s="434"/>
      <c r="AE12" s="435"/>
    </row>
    <row r="13" spans="2:31" ht="25" customHeight="1" x14ac:dyDescent="0.25"/>
    <row r="14" spans="2:31" ht="25" customHeight="1" x14ac:dyDescent="0.25">
      <c r="B14" s="398"/>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5"/>
      <c r="AA14" s="376"/>
      <c r="AB14" s="377" t="s">
        <v>325</v>
      </c>
      <c r="AC14" s="377" t="s">
        <v>326</v>
      </c>
      <c r="AD14" s="377" t="s">
        <v>327</v>
      </c>
      <c r="AE14" s="435"/>
    </row>
    <row r="15" spans="2:31" ht="25" customHeight="1" x14ac:dyDescent="0.25">
      <c r="B15" s="455" t="s">
        <v>700</v>
      </c>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76"/>
      <c r="AA15" s="379"/>
      <c r="AB15" s="380"/>
      <c r="AC15" s="380"/>
      <c r="AD15" s="456"/>
      <c r="AE15" s="457"/>
    </row>
    <row r="16" spans="2:31" ht="30.75" customHeight="1" x14ac:dyDescent="0.25">
      <c r="B16" s="449"/>
      <c r="C16" s="267" t="s">
        <v>701</v>
      </c>
      <c r="D16" s="445" t="s">
        <v>911</v>
      </c>
      <c r="Z16" s="221"/>
      <c r="AA16" s="485"/>
      <c r="AB16" s="393" t="s">
        <v>10</v>
      </c>
      <c r="AC16" s="393" t="s">
        <v>326</v>
      </c>
      <c r="AD16" s="393" t="s">
        <v>10</v>
      </c>
      <c r="AE16" s="448"/>
    </row>
    <row r="17" spans="2:31" x14ac:dyDescent="0.25">
      <c r="B17" s="449"/>
      <c r="D17" s="445" t="s">
        <v>702</v>
      </c>
      <c r="Z17" s="124"/>
      <c r="AA17" s="446"/>
      <c r="AB17" s="393"/>
      <c r="AC17" s="393"/>
      <c r="AE17" s="448"/>
    </row>
    <row r="18" spans="2:31" x14ac:dyDescent="0.25">
      <c r="B18" s="449"/>
      <c r="Z18" s="124"/>
      <c r="AA18" s="446"/>
      <c r="AB18" s="393"/>
      <c r="AC18" s="393"/>
      <c r="AE18" s="448"/>
    </row>
    <row r="19" spans="2:31" x14ac:dyDescent="0.25">
      <c r="B19" s="449"/>
      <c r="D19" s="468" t="s">
        <v>703</v>
      </c>
      <c r="E19" s="469"/>
      <c r="F19" s="469"/>
      <c r="G19" s="469"/>
      <c r="H19" s="469"/>
      <c r="I19" s="469"/>
      <c r="J19" s="469"/>
      <c r="K19" s="469"/>
      <c r="L19" s="469"/>
      <c r="M19" s="469"/>
      <c r="N19" s="469"/>
      <c r="O19" s="434"/>
      <c r="P19" s="434"/>
      <c r="Q19" s="434"/>
      <c r="R19" s="434"/>
      <c r="S19" s="469"/>
      <c r="T19" s="469"/>
      <c r="U19" s="893"/>
      <c r="V19" s="894"/>
      <c r="W19" s="894"/>
      <c r="X19" s="434" t="s">
        <v>704</v>
      </c>
      <c r="Y19" s="449"/>
      <c r="Z19" s="124"/>
      <c r="AA19" s="446"/>
      <c r="AB19" s="393"/>
      <c r="AC19" s="393"/>
      <c r="AE19" s="448"/>
    </row>
    <row r="20" spans="2:31" x14ac:dyDescent="0.25">
      <c r="B20" s="449"/>
      <c r="D20" s="468" t="s">
        <v>807</v>
      </c>
      <c r="E20" s="469"/>
      <c r="F20" s="469"/>
      <c r="G20" s="469"/>
      <c r="H20" s="469"/>
      <c r="I20" s="469"/>
      <c r="J20" s="469"/>
      <c r="K20" s="469"/>
      <c r="L20" s="469"/>
      <c r="M20" s="469"/>
      <c r="N20" s="469"/>
      <c r="O20" s="434"/>
      <c r="P20" s="434"/>
      <c r="Q20" s="434"/>
      <c r="R20" s="434"/>
      <c r="S20" s="469"/>
      <c r="T20" s="469"/>
      <c r="U20" s="893"/>
      <c r="V20" s="894"/>
      <c r="W20" s="894"/>
      <c r="X20" s="434" t="s">
        <v>704</v>
      </c>
      <c r="Y20" s="449"/>
      <c r="Z20" s="448"/>
      <c r="AA20" s="446"/>
      <c r="AB20" s="393"/>
      <c r="AC20" s="393"/>
      <c r="AE20" s="448"/>
    </row>
    <row r="21" spans="2:31" x14ac:dyDescent="0.25">
      <c r="B21" s="449"/>
      <c r="D21" s="468" t="s">
        <v>705</v>
      </c>
      <c r="E21" s="469"/>
      <c r="F21" s="469"/>
      <c r="G21" s="469"/>
      <c r="H21" s="469"/>
      <c r="I21" s="469"/>
      <c r="J21" s="469"/>
      <c r="K21" s="469"/>
      <c r="L21" s="469"/>
      <c r="M21" s="469"/>
      <c r="N21" s="469"/>
      <c r="O21" s="434"/>
      <c r="P21" s="434"/>
      <c r="Q21" s="434"/>
      <c r="R21" s="434"/>
      <c r="S21" s="469"/>
      <c r="T21" s="268" t="str">
        <f>(IFERROR(ROUNDDOWN(T20/T19*100,0),""))</f>
        <v/>
      </c>
      <c r="U21" s="1167" t="str">
        <f>(IFERROR(ROUNDDOWN(U20/U19*100,0),""))</f>
        <v/>
      </c>
      <c r="V21" s="1168"/>
      <c r="W21" s="1168"/>
      <c r="X21" s="434" t="s">
        <v>195</v>
      </c>
      <c r="Y21" s="449"/>
      <c r="Z21" s="447"/>
      <c r="AA21" s="446"/>
      <c r="AB21" s="393"/>
      <c r="AC21" s="393"/>
      <c r="AE21" s="448"/>
    </row>
    <row r="22" spans="2:31" ht="13.5" customHeight="1" x14ac:dyDescent="0.25">
      <c r="B22" s="449"/>
      <c r="D22" s="445" t="s">
        <v>706</v>
      </c>
      <c r="Z22" s="447"/>
      <c r="AA22" s="446"/>
      <c r="AB22" s="393"/>
      <c r="AC22" s="393"/>
      <c r="AE22" s="448"/>
    </row>
    <row r="23" spans="2:31" x14ac:dyDescent="0.25">
      <c r="B23" s="449"/>
      <c r="Z23" s="447"/>
      <c r="AA23" s="446"/>
      <c r="AB23" s="393"/>
      <c r="AC23" s="393"/>
      <c r="AE23" s="448"/>
    </row>
    <row r="24" spans="2:31" x14ac:dyDescent="0.25">
      <c r="B24" s="449"/>
      <c r="Z24" s="447"/>
      <c r="AA24" s="446"/>
      <c r="AB24" s="393"/>
      <c r="AC24" s="393"/>
      <c r="AE24" s="448"/>
    </row>
    <row r="25" spans="2:31" x14ac:dyDescent="0.25">
      <c r="B25" s="449"/>
      <c r="C25" s="267" t="s">
        <v>707</v>
      </c>
      <c r="D25" s="445" t="s">
        <v>912</v>
      </c>
      <c r="Z25" s="221"/>
      <c r="AA25" s="446"/>
      <c r="AB25" s="393" t="s">
        <v>10</v>
      </c>
      <c r="AC25" s="393" t="s">
        <v>326</v>
      </c>
      <c r="AD25" s="393" t="s">
        <v>10</v>
      </c>
      <c r="AE25" s="448"/>
    </row>
    <row r="26" spans="2:31" x14ac:dyDescent="0.25">
      <c r="B26" s="449"/>
      <c r="C26" s="267"/>
      <c r="D26" s="445" t="s">
        <v>708</v>
      </c>
      <c r="Z26" s="221"/>
      <c r="AA26" s="446"/>
      <c r="AB26" s="393"/>
      <c r="AC26" s="393"/>
      <c r="AD26" s="393"/>
      <c r="AE26" s="448"/>
    </row>
    <row r="27" spans="2:31" x14ac:dyDescent="0.25">
      <c r="B27" s="449"/>
      <c r="C27" s="267"/>
      <c r="D27" s="445" t="s">
        <v>709</v>
      </c>
      <c r="Z27" s="221"/>
      <c r="AA27" s="485"/>
      <c r="AB27" s="393"/>
      <c r="AC27" s="484"/>
      <c r="AE27" s="448"/>
    </row>
    <row r="28" spans="2:31" x14ac:dyDescent="0.25">
      <c r="B28" s="449"/>
      <c r="Z28" s="447"/>
      <c r="AA28" s="446"/>
      <c r="AB28" s="393"/>
      <c r="AC28" s="393"/>
      <c r="AE28" s="448"/>
    </row>
    <row r="29" spans="2:31" x14ac:dyDescent="0.25">
      <c r="B29" s="449"/>
      <c r="C29" s="267"/>
      <c r="D29" s="468" t="s">
        <v>710</v>
      </c>
      <c r="E29" s="469"/>
      <c r="F29" s="469"/>
      <c r="G29" s="469"/>
      <c r="H29" s="469"/>
      <c r="I29" s="469"/>
      <c r="J29" s="469"/>
      <c r="K29" s="469"/>
      <c r="L29" s="469"/>
      <c r="M29" s="469"/>
      <c r="N29" s="469"/>
      <c r="O29" s="434"/>
      <c r="P29" s="434"/>
      <c r="Q29" s="434"/>
      <c r="R29" s="434"/>
      <c r="S29" s="434"/>
      <c r="T29" s="435"/>
      <c r="U29" s="893"/>
      <c r="V29" s="894"/>
      <c r="W29" s="894"/>
      <c r="X29" s="435" t="s">
        <v>704</v>
      </c>
      <c r="Y29" s="449"/>
      <c r="Z29" s="447"/>
      <c r="AA29" s="446"/>
      <c r="AB29" s="393"/>
      <c r="AC29" s="393"/>
      <c r="AE29" s="448"/>
    </row>
    <row r="30" spans="2:31" x14ac:dyDescent="0.25">
      <c r="B30" s="449"/>
      <c r="C30" s="267"/>
      <c r="D30" s="2"/>
      <c r="E30" s="2"/>
      <c r="F30" s="2"/>
      <c r="G30" s="2"/>
      <c r="H30" s="2"/>
      <c r="I30" s="2"/>
      <c r="J30" s="2"/>
      <c r="K30" s="2"/>
      <c r="L30" s="2"/>
      <c r="M30" s="2"/>
      <c r="N30" s="2"/>
      <c r="U30" s="393"/>
      <c r="V30" s="393"/>
      <c r="W30" s="393"/>
      <c r="Z30" s="447"/>
      <c r="AA30" s="446"/>
      <c r="AB30" s="393"/>
      <c r="AC30" s="393"/>
      <c r="AE30" s="448"/>
    </row>
    <row r="31" spans="2:31" x14ac:dyDescent="0.25">
      <c r="B31" s="449"/>
      <c r="C31" s="267"/>
      <c r="D31" s="209" t="s">
        <v>711</v>
      </c>
      <c r="Z31" s="447"/>
      <c r="AA31" s="446"/>
      <c r="AB31" s="393"/>
      <c r="AC31" s="393"/>
      <c r="AE31" s="448"/>
    </row>
    <row r="32" spans="2:31" ht="13.5" customHeight="1" x14ac:dyDescent="0.25">
      <c r="B32" s="449"/>
      <c r="C32" s="267"/>
      <c r="D32" s="1170" t="s">
        <v>913</v>
      </c>
      <c r="E32" s="1170"/>
      <c r="F32" s="1170"/>
      <c r="G32" s="1170"/>
      <c r="H32" s="1170"/>
      <c r="I32" s="1170"/>
      <c r="J32" s="1170"/>
      <c r="K32" s="1170"/>
      <c r="L32" s="1170"/>
      <c r="M32" s="1170"/>
      <c r="N32" s="1170"/>
      <c r="O32" s="1170" t="s">
        <v>712</v>
      </c>
      <c r="P32" s="1170"/>
      <c r="Q32" s="1170"/>
      <c r="R32" s="1170"/>
      <c r="S32" s="1170"/>
      <c r="Z32" s="447"/>
      <c r="AA32" s="446"/>
      <c r="AB32" s="393"/>
      <c r="AC32" s="393"/>
      <c r="AE32" s="448"/>
    </row>
    <row r="33" spans="2:36" x14ac:dyDescent="0.25">
      <c r="B33" s="449"/>
      <c r="C33" s="267"/>
      <c r="D33" s="1170" t="s">
        <v>713</v>
      </c>
      <c r="E33" s="1170"/>
      <c r="F33" s="1170"/>
      <c r="G33" s="1170"/>
      <c r="H33" s="1170"/>
      <c r="I33" s="1170"/>
      <c r="J33" s="1170"/>
      <c r="K33" s="1170"/>
      <c r="L33" s="1170"/>
      <c r="M33" s="1170"/>
      <c r="N33" s="1170"/>
      <c r="O33" s="1170" t="s">
        <v>714</v>
      </c>
      <c r="P33" s="1170"/>
      <c r="Q33" s="1170"/>
      <c r="R33" s="1170"/>
      <c r="S33" s="1170"/>
      <c r="Z33" s="447"/>
      <c r="AA33" s="446"/>
      <c r="AB33" s="393"/>
      <c r="AC33" s="393"/>
      <c r="AE33" s="448"/>
    </row>
    <row r="34" spans="2:36" ht="13.5" customHeight="1" x14ac:dyDescent="0.25">
      <c r="B34" s="449"/>
      <c r="C34" s="267"/>
      <c r="D34" s="1170" t="s">
        <v>715</v>
      </c>
      <c r="E34" s="1170"/>
      <c r="F34" s="1170"/>
      <c r="G34" s="1170"/>
      <c r="H34" s="1170"/>
      <c r="I34" s="1170"/>
      <c r="J34" s="1170"/>
      <c r="K34" s="1170"/>
      <c r="L34" s="1170"/>
      <c r="M34" s="1170"/>
      <c r="N34" s="1170"/>
      <c r="O34" s="1170" t="s">
        <v>716</v>
      </c>
      <c r="P34" s="1170"/>
      <c r="Q34" s="1170"/>
      <c r="R34" s="1170"/>
      <c r="S34" s="1170"/>
      <c r="Z34" s="447"/>
      <c r="AA34" s="446"/>
      <c r="AB34" s="393"/>
      <c r="AC34" s="393"/>
      <c r="AE34" s="448"/>
    </row>
    <row r="35" spans="2:36" x14ac:dyDescent="0.25">
      <c r="B35" s="449"/>
      <c r="C35" s="267"/>
      <c r="D35" s="1170" t="s">
        <v>717</v>
      </c>
      <c r="E35" s="1170"/>
      <c r="F35" s="1170"/>
      <c r="G35" s="1170"/>
      <c r="H35" s="1170"/>
      <c r="I35" s="1170"/>
      <c r="J35" s="1170"/>
      <c r="K35" s="1170"/>
      <c r="L35" s="1170"/>
      <c r="M35" s="1170"/>
      <c r="N35" s="1170"/>
      <c r="O35" s="1170" t="s">
        <v>648</v>
      </c>
      <c r="P35" s="1170"/>
      <c r="Q35" s="1170"/>
      <c r="R35" s="1170"/>
      <c r="S35" s="1170"/>
      <c r="Z35" s="447"/>
      <c r="AA35" s="446"/>
      <c r="AB35" s="393"/>
      <c r="AC35" s="393"/>
      <c r="AE35" s="448"/>
    </row>
    <row r="36" spans="2:36" x14ac:dyDescent="0.25">
      <c r="B36" s="449"/>
      <c r="C36" s="267"/>
      <c r="D36" s="1170" t="s">
        <v>718</v>
      </c>
      <c r="E36" s="1170"/>
      <c r="F36" s="1170"/>
      <c r="G36" s="1170"/>
      <c r="H36" s="1170"/>
      <c r="I36" s="1170"/>
      <c r="J36" s="1170"/>
      <c r="K36" s="1170"/>
      <c r="L36" s="1170"/>
      <c r="M36" s="1170"/>
      <c r="N36" s="1170"/>
      <c r="O36" s="1170" t="s">
        <v>719</v>
      </c>
      <c r="P36" s="1170"/>
      <c r="Q36" s="1170"/>
      <c r="R36" s="1170"/>
      <c r="S36" s="1170"/>
      <c r="Z36" s="447"/>
      <c r="AA36" s="446"/>
      <c r="AB36" s="393"/>
      <c r="AC36" s="393"/>
      <c r="AE36" s="448"/>
    </row>
    <row r="37" spans="2:36" x14ac:dyDescent="0.25">
      <c r="B37" s="449"/>
      <c r="C37" s="267"/>
      <c r="D37" s="1170" t="s">
        <v>720</v>
      </c>
      <c r="E37" s="1170"/>
      <c r="F37" s="1170"/>
      <c r="G37" s="1170"/>
      <c r="H37" s="1170"/>
      <c r="I37" s="1170"/>
      <c r="J37" s="1170"/>
      <c r="K37" s="1170"/>
      <c r="L37" s="1170"/>
      <c r="M37" s="1170"/>
      <c r="N37" s="1170"/>
      <c r="O37" s="1170" t="s">
        <v>647</v>
      </c>
      <c r="P37" s="1170"/>
      <c r="Q37" s="1170"/>
      <c r="R37" s="1170"/>
      <c r="S37" s="1170"/>
      <c r="Z37" s="447"/>
      <c r="AA37" s="446"/>
      <c r="AB37" s="393"/>
      <c r="AC37" s="393"/>
      <c r="AE37" s="448"/>
    </row>
    <row r="38" spans="2:36" x14ac:dyDescent="0.25">
      <c r="B38" s="449"/>
      <c r="C38" s="267"/>
      <c r="D38" s="1170" t="s">
        <v>721</v>
      </c>
      <c r="E38" s="1170"/>
      <c r="F38" s="1170"/>
      <c r="G38" s="1170"/>
      <c r="H38" s="1170"/>
      <c r="I38" s="1170"/>
      <c r="J38" s="1170"/>
      <c r="K38" s="1170"/>
      <c r="L38" s="1170"/>
      <c r="M38" s="1170"/>
      <c r="N38" s="1170"/>
      <c r="O38" s="1170" t="s">
        <v>722</v>
      </c>
      <c r="P38" s="1170"/>
      <c r="Q38" s="1170"/>
      <c r="R38" s="1170"/>
      <c r="S38" s="1171"/>
      <c r="T38" s="449"/>
      <c r="Z38" s="447"/>
      <c r="AA38" s="446"/>
      <c r="AB38" s="393"/>
      <c r="AC38" s="393"/>
      <c r="AE38" s="448"/>
    </row>
    <row r="39" spans="2:36" x14ac:dyDescent="0.25">
      <c r="B39" s="449"/>
      <c r="C39" s="267"/>
      <c r="D39" s="1170" t="s">
        <v>723</v>
      </c>
      <c r="E39" s="1170"/>
      <c r="F39" s="1170"/>
      <c r="G39" s="1170"/>
      <c r="H39" s="1170"/>
      <c r="I39" s="1170"/>
      <c r="J39" s="1170"/>
      <c r="K39" s="1170"/>
      <c r="L39" s="1170"/>
      <c r="M39" s="1170"/>
      <c r="N39" s="1170"/>
      <c r="O39" s="1172" t="s">
        <v>723</v>
      </c>
      <c r="P39" s="1172"/>
      <c r="Q39" s="1172"/>
      <c r="R39" s="1172"/>
      <c r="S39" s="1172"/>
      <c r="Z39" s="124"/>
      <c r="AA39" s="446"/>
      <c r="AB39" s="393"/>
      <c r="AC39" s="393"/>
      <c r="AE39" s="448"/>
    </row>
    <row r="40" spans="2:36" x14ac:dyDescent="0.25">
      <c r="B40" s="449"/>
      <c r="C40" s="267"/>
      <c r="J40" s="1051"/>
      <c r="K40" s="1051"/>
      <c r="L40" s="1051"/>
      <c r="M40" s="1051"/>
      <c r="N40" s="1051"/>
      <c r="O40" s="1051"/>
      <c r="P40" s="1051"/>
      <c r="Q40" s="1051"/>
      <c r="R40" s="1051"/>
      <c r="S40" s="1051"/>
      <c r="T40" s="1051"/>
      <c r="U40" s="1051"/>
      <c r="V40" s="1051"/>
      <c r="Z40" s="124"/>
      <c r="AA40" s="446"/>
      <c r="AB40" s="393"/>
      <c r="AC40" s="393"/>
      <c r="AE40" s="448"/>
    </row>
    <row r="41" spans="2:36" x14ac:dyDescent="0.25">
      <c r="B41" s="449"/>
      <c r="C41" s="267" t="s">
        <v>724</v>
      </c>
      <c r="D41" s="445" t="s">
        <v>725</v>
      </c>
      <c r="Z41" s="221"/>
      <c r="AA41" s="485"/>
      <c r="AB41" s="393" t="s">
        <v>10</v>
      </c>
      <c r="AC41" s="393" t="s">
        <v>326</v>
      </c>
      <c r="AD41" s="393" t="s">
        <v>10</v>
      </c>
      <c r="AE41" s="448"/>
    </row>
    <row r="42" spans="2:36" x14ac:dyDescent="0.25">
      <c r="B42" s="449"/>
      <c r="D42" s="445" t="s">
        <v>726</v>
      </c>
      <c r="Z42" s="447"/>
      <c r="AA42" s="446"/>
      <c r="AB42" s="393"/>
      <c r="AC42" s="393"/>
      <c r="AE42" s="448"/>
    </row>
    <row r="43" spans="2:36" x14ac:dyDescent="0.25">
      <c r="B43" s="449"/>
      <c r="Z43" s="124"/>
      <c r="AA43" s="446"/>
      <c r="AB43" s="393"/>
      <c r="AC43" s="393"/>
      <c r="AE43" s="448"/>
    </row>
    <row r="44" spans="2:36" x14ac:dyDescent="0.25">
      <c r="B44" s="449" t="s">
        <v>727</v>
      </c>
      <c r="Z44" s="447"/>
      <c r="AA44" s="446"/>
      <c r="AB44" s="393"/>
      <c r="AC44" s="393"/>
      <c r="AE44" s="448"/>
    </row>
    <row r="45" spans="2:36" ht="14.25" customHeight="1" x14ac:dyDescent="0.25">
      <c r="B45" s="449"/>
      <c r="C45" s="267" t="s">
        <v>701</v>
      </c>
      <c r="D45" s="445" t="s">
        <v>914</v>
      </c>
      <c r="Z45" s="221"/>
      <c r="AA45" s="485"/>
      <c r="AB45" s="393" t="s">
        <v>10</v>
      </c>
      <c r="AC45" s="393" t="s">
        <v>326</v>
      </c>
      <c r="AD45" s="393" t="s">
        <v>10</v>
      </c>
      <c r="AE45" s="448"/>
    </row>
    <row r="46" spans="2:36" x14ac:dyDescent="0.25">
      <c r="B46" s="449"/>
      <c r="D46" s="445" t="s">
        <v>915</v>
      </c>
      <c r="Z46" s="447"/>
      <c r="AA46" s="446"/>
      <c r="AB46" s="393"/>
      <c r="AC46" s="393"/>
      <c r="AE46" s="448"/>
    </row>
    <row r="47" spans="2:36" x14ac:dyDescent="0.25">
      <c r="B47" s="449"/>
      <c r="W47" s="394"/>
      <c r="Z47" s="448"/>
      <c r="AA47" s="446"/>
      <c r="AB47" s="393"/>
      <c r="AC47" s="393"/>
      <c r="AE47" s="448"/>
      <c r="AJ47" s="387"/>
    </row>
    <row r="48" spans="2:36" x14ac:dyDescent="0.25">
      <c r="B48" s="449"/>
      <c r="C48" s="267" t="s">
        <v>707</v>
      </c>
      <c r="D48" s="445" t="s">
        <v>728</v>
      </c>
      <c r="Z48" s="448"/>
      <c r="AA48" s="446"/>
      <c r="AB48" s="393"/>
      <c r="AC48" s="393"/>
      <c r="AE48" s="448"/>
      <c r="AJ48" s="387"/>
    </row>
    <row r="49" spans="2:36" ht="17.25" customHeight="1" x14ac:dyDescent="0.25">
      <c r="B49" s="449"/>
      <c r="D49" s="445" t="s">
        <v>916</v>
      </c>
      <c r="Z49" s="448"/>
      <c r="AA49" s="446"/>
      <c r="AB49" s="393"/>
      <c r="AC49" s="393"/>
      <c r="AE49" s="448"/>
      <c r="AJ49" s="387"/>
    </row>
    <row r="50" spans="2:36" ht="18.75" customHeight="1" x14ac:dyDescent="0.25">
      <c r="B50" s="449"/>
      <c r="Z50" s="448"/>
      <c r="AA50" s="446"/>
      <c r="AB50" s="393"/>
      <c r="AC50" s="393"/>
      <c r="AE50" s="448"/>
      <c r="AJ50" s="387"/>
    </row>
    <row r="51" spans="2:36" ht="13.5" customHeight="1" x14ac:dyDescent="0.25">
      <c r="B51" s="449"/>
      <c r="D51" s="468" t="s">
        <v>703</v>
      </c>
      <c r="E51" s="469"/>
      <c r="F51" s="469"/>
      <c r="G51" s="469"/>
      <c r="H51" s="469"/>
      <c r="I51" s="469"/>
      <c r="J51" s="469"/>
      <c r="K51" s="469"/>
      <c r="L51" s="469"/>
      <c r="M51" s="469"/>
      <c r="N51" s="469"/>
      <c r="O51" s="434"/>
      <c r="P51" s="434"/>
      <c r="Q51" s="434"/>
      <c r="R51" s="434"/>
      <c r="S51" s="469"/>
      <c r="T51" s="469"/>
      <c r="U51" s="893"/>
      <c r="V51" s="894"/>
      <c r="W51" s="894"/>
      <c r="X51" s="434" t="s">
        <v>704</v>
      </c>
      <c r="Y51" s="449"/>
      <c r="Z51" s="448"/>
      <c r="AA51" s="446"/>
      <c r="AB51" s="393"/>
      <c r="AC51" s="393"/>
      <c r="AE51" s="448"/>
      <c r="AJ51" s="387"/>
    </row>
    <row r="52" spans="2:36" x14ac:dyDescent="0.25">
      <c r="B52" s="449"/>
      <c r="D52" s="468" t="s">
        <v>729</v>
      </c>
      <c r="E52" s="469"/>
      <c r="F52" s="469"/>
      <c r="G52" s="469"/>
      <c r="H52" s="469"/>
      <c r="I52" s="469"/>
      <c r="J52" s="469"/>
      <c r="K52" s="469"/>
      <c r="L52" s="469"/>
      <c r="M52" s="469"/>
      <c r="N52" s="469"/>
      <c r="O52" s="434"/>
      <c r="P52" s="434"/>
      <c r="Q52" s="434"/>
      <c r="R52" s="434"/>
      <c r="S52" s="469"/>
      <c r="T52" s="469"/>
      <c r="U52" s="893"/>
      <c r="V52" s="894"/>
      <c r="W52" s="894"/>
      <c r="X52" s="434" t="s">
        <v>704</v>
      </c>
      <c r="Y52" s="449"/>
      <c r="Z52" s="448"/>
      <c r="AA52" s="446"/>
      <c r="AB52" s="393"/>
      <c r="AC52" s="393"/>
      <c r="AE52" s="448"/>
      <c r="AJ52" s="387"/>
    </row>
    <row r="53" spans="2:36" x14ac:dyDescent="0.25">
      <c r="B53" s="449"/>
      <c r="D53" s="468" t="s">
        <v>705</v>
      </c>
      <c r="E53" s="469"/>
      <c r="F53" s="469"/>
      <c r="G53" s="469"/>
      <c r="H53" s="469"/>
      <c r="I53" s="469"/>
      <c r="J53" s="469"/>
      <c r="K53" s="469"/>
      <c r="L53" s="469"/>
      <c r="M53" s="469"/>
      <c r="N53" s="469"/>
      <c r="O53" s="434"/>
      <c r="P53" s="434"/>
      <c r="Q53" s="434"/>
      <c r="R53" s="434"/>
      <c r="S53" s="469"/>
      <c r="T53" s="268" t="str">
        <f>(IFERROR(ROUNDDOWN(T52/T51*100,0),""))</f>
        <v/>
      </c>
      <c r="U53" s="1167" t="str">
        <f>(IFERROR(ROUNDDOWN(U52/U51*100,0),""))</f>
        <v/>
      </c>
      <c r="V53" s="1168"/>
      <c r="W53" s="1168"/>
      <c r="X53" s="434" t="s">
        <v>195</v>
      </c>
      <c r="Y53" s="449"/>
      <c r="Z53" s="448"/>
      <c r="AA53" s="446"/>
      <c r="AB53" s="393"/>
      <c r="AC53" s="393"/>
      <c r="AE53" s="448"/>
      <c r="AJ53" s="387"/>
    </row>
    <row r="54" spans="2:36" x14ac:dyDescent="0.25">
      <c r="B54" s="449"/>
      <c r="D54" s="445" t="s">
        <v>706</v>
      </c>
      <c r="Z54" s="448"/>
      <c r="AA54" s="446"/>
      <c r="AB54" s="393"/>
      <c r="AC54" s="393"/>
      <c r="AE54" s="448"/>
      <c r="AJ54" s="387"/>
    </row>
    <row r="55" spans="2:36" x14ac:dyDescent="0.25">
      <c r="B55" s="449"/>
      <c r="W55" s="394"/>
      <c r="Z55" s="448"/>
      <c r="AA55" s="446"/>
      <c r="AB55" s="393"/>
      <c r="AC55" s="393"/>
      <c r="AE55" s="448"/>
      <c r="AJ55" s="387"/>
    </row>
    <row r="56" spans="2:36" x14ac:dyDescent="0.25">
      <c r="B56" s="449"/>
      <c r="C56" s="267" t="s">
        <v>724</v>
      </c>
      <c r="D56" s="445" t="s">
        <v>730</v>
      </c>
      <c r="Z56" s="221"/>
      <c r="AA56" s="485"/>
      <c r="AB56" s="393" t="s">
        <v>10</v>
      </c>
      <c r="AC56" s="393" t="s">
        <v>326</v>
      </c>
      <c r="AD56" s="393" t="s">
        <v>10</v>
      </c>
      <c r="AE56" s="448"/>
    </row>
    <row r="57" spans="2:36" x14ac:dyDescent="0.25">
      <c r="B57" s="449"/>
      <c r="D57" s="445" t="s">
        <v>731</v>
      </c>
      <c r="E57" s="2"/>
      <c r="F57" s="2"/>
      <c r="G57" s="2"/>
      <c r="H57" s="2"/>
      <c r="I57" s="2"/>
      <c r="J57" s="2"/>
      <c r="K57" s="2"/>
      <c r="L57" s="2"/>
      <c r="M57" s="2"/>
      <c r="N57" s="2"/>
      <c r="O57" s="387"/>
      <c r="P57" s="387"/>
      <c r="Q57" s="387"/>
      <c r="Z57" s="447"/>
      <c r="AA57" s="446"/>
      <c r="AB57" s="393"/>
      <c r="AC57" s="393"/>
      <c r="AE57" s="448"/>
    </row>
    <row r="58" spans="2:36" x14ac:dyDescent="0.25">
      <c r="B58" s="449"/>
      <c r="D58" s="393"/>
      <c r="E58" s="1169"/>
      <c r="F58" s="1169"/>
      <c r="G58" s="1169"/>
      <c r="H58" s="1169"/>
      <c r="I58" s="1169"/>
      <c r="J58" s="1169"/>
      <c r="K58" s="1169"/>
      <c r="L58" s="1169"/>
      <c r="M58" s="1169"/>
      <c r="N58" s="1169"/>
      <c r="Q58" s="393"/>
      <c r="S58" s="394"/>
      <c r="T58" s="394"/>
      <c r="U58" s="394"/>
      <c r="V58" s="394"/>
      <c r="Z58" s="124"/>
      <c r="AA58" s="446"/>
      <c r="AB58" s="393"/>
      <c r="AC58" s="393"/>
      <c r="AE58" s="448"/>
    </row>
    <row r="59" spans="2:36" x14ac:dyDescent="0.25">
      <c r="B59" s="449"/>
      <c r="C59" s="267" t="s">
        <v>732</v>
      </c>
      <c r="D59" s="445" t="s">
        <v>733</v>
      </c>
      <c r="Z59" s="221"/>
      <c r="AA59" s="485"/>
      <c r="AB59" s="393" t="s">
        <v>10</v>
      </c>
      <c r="AC59" s="393" t="s">
        <v>326</v>
      </c>
      <c r="AD59" s="393" t="s">
        <v>10</v>
      </c>
      <c r="AE59" s="448"/>
    </row>
    <row r="60" spans="2:36" x14ac:dyDescent="0.25">
      <c r="B60" s="458"/>
      <c r="C60" s="269"/>
      <c r="D60" s="386" t="s">
        <v>734</v>
      </c>
      <c r="E60" s="386"/>
      <c r="F60" s="386"/>
      <c r="G60" s="386"/>
      <c r="H60" s="386"/>
      <c r="I60" s="386"/>
      <c r="J60" s="386"/>
      <c r="K60" s="386"/>
      <c r="L60" s="386"/>
      <c r="M60" s="386"/>
      <c r="N60" s="386"/>
      <c r="O60" s="386"/>
      <c r="P60" s="386"/>
      <c r="Q60" s="386"/>
      <c r="R60" s="386"/>
      <c r="S60" s="386"/>
      <c r="T60" s="386"/>
      <c r="U60" s="386"/>
      <c r="V60" s="386"/>
      <c r="W60" s="386"/>
      <c r="X60" s="386"/>
      <c r="Y60" s="386"/>
      <c r="Z60" s="459"/>
      <c r="AA60" s="382"/>
      <c r="AB60" s="383"/>
      <c r="AC60" s="383"/>
      <c r="AD60" s="386"/>
      <c r="AE60" s="459"/>
    </row>
    <row r="61" spans="2:36" x14ac:dyDescent="0.25">
      <c r="B61" s="445" t="s">
        <v>735</v>
      </c>
    </row>
    <row r="62" spans="2:36" x14ac:dyDescent="0.25">
      <c r="C62" s="445" t="s">
        <v>736</v>
      </c>
    </row>
    <row r="63" spans="2:36" x14ac:dyDescent="0.25">
      <c r="B63" s="445" t="s">
        <v>737</v>
      </c>
    </row>
    <row r="64" spans="2:36" x14ac:dyDescent="0.25">
      <c r="C64" s="445" t="s">
        <v>738</v>
      </c>
    </row>
    <row r="65" spans="2:11" x14ac:dyDescent="0.25">
      <c r="C65" s="445" t="s">
        <v>739</v>
      </c>
    </row>
    <row r="66" spans="2:11" x14ac:dyDescent="0.25">
      <c r="C66" s="445" t="s">
        <v>740</v>
      </c>
      <c r="K66" s="445" t="s">
        <v>741</v>
      </c>
    </row>
    <row r="67" spans="2:11" x14ac:dyDescent="0.25">
      <c r="K67" s="445" t="s">
        <v>742</v>
      </c>
    </row>
    <row r="68" spans="2:11" x14ac:dyDescent="0.25">
      <c r="K68" s="445" t="s">
        <v>743</v>
      </c>
    </row>
    <row r="69" spans="2:11" x14ac:dyDescent="0.25">
      <c r="K69" s="445" t="s">
        <v>744</v>
      </c>
    </row>
    <row r="70" spans="2:11" x14ac:dyDescent="0.25">
      <c r="K70" s="445" t="s">
        <v>745</v>
      </c>
    </row>
    <row r="71" spans="2:11" x14ac:dyDescent="0.25">
      <c r="B71" s="445" t="s">
        <v>746</v>
      </c>
    </row>
    <row r="72" spans="2:11" x14ac:dyDescent="0.25">
      <c r="C72" s="445" t="s">
        <v>747</v>
      </c>
    </row>
    <row r="73" spans="2:11" x14ac:dyDescent="0.25">
      <c r="C73" s="445" t="s">
        <v>748</v>
      </c>
    </row>
    <row r="74" spans="2:11" x14ac:dyDescent="0.25">
      <c r="C74" s="445" t="s">
        <v>749</v>
      </c>
    </row>
    <row r="122" spans="1:7" x14ac:dyDescent="0.25">
      <c r="A122" s="386"/>
      <c r="C122" s="386"/>
      <c r="D122" s="386"/>
      <c r="E122" s="386"/>
      <c r="F122" s="386"/>
      <c r="G122" s="386"/>
    </row>
    <row r="123" spans="1:7" x14ac:dyDescent="0.25">
      <c r="C123" s="456"/>
    </row>
    <row r="151" spans="1:1" x14ac:dyDescent="0.25">
      <c r="A151" s="386"/>
    </row>
    <row r="187" spans="1:1" x14ac:dyDescent="0.25">
      <c r="A187" s="458"/>
    </row>
    <row r="238" spans="1:1" x14ac:dyDescent="0.25">
      <c r="A238" s="458"/>
    </row>
    <row r="287" spans="1:1" x14ac:dyDescent="0.25">
      <c r="A287" s="458"/>
    </row>
    <row r="314" spans="1:1" x14ac:dyDescent="0.25">
      <c r="A314" s="386"/>
    </row>
    <row r="364" spans="1:1" x14ac:dyDescent="0.25">
      <c r="A364" s="458"/>
    </row>
    <row r="388" spans="1:1" x14ac:dyDescent="0.25">
      <c r="A388" s="386"/>
    </row>
    <row r="416" spans="1:1" x14ac:dyDescent="0.25">
      <c r="A416" s="386"/>
    </row>
    <row r="444" spans="1:1" x14ac:dyDescent="0.25">
      <c r="A444" s="386"/>
    </row>
    <row r="468" spans="1:1" x14ac:dyDescent="0.25">
      <c r="A468" s="386"/>
    </row>
    <row r="497" spans="1:1" x14ac:dyDescent="0.25">
      <c r="A497" s="386"/>
    </row>
    <row r="526" spans="1:1" x14ac:dyDescent="0.25">
      <c r="A526" s="386"/>
    </row>
    <row r="575" spans="1:1" x14ac:dyDescent="0.25">
      <c r="A575" s="458"/>
    </row>
    <row r="606" spans="1:1" x14ac:dyDescent="0.25">
      <c r="A606" s="458"/>
    </row>
    <row r="650" spans="1:1" x14ac:dyDescent="0.25">
      <c r="A650" s="458"/>
    </row>
    <row r="686" spans="1:1" x14ac:dyDescent="0.25">
      <c r="A686" s="386"/>
    </row>
    <row r="725" spans="1:1" x14ac:dyDescent="0.25">
      <c r="A725" s="458"/>
    </row>
    <row r="754" spans="1:1" x14ac:dyDescent="0.25">
      <c r="A754" s="458"/>
    </row>
    <row r="793" spans="1:1" x14ac:dyDescent="0.25">
      <c r="A793" s="458"/>
    </row>
    <row r="832" spans="1:1" x14ac:dyDescent="0.25">
      <c r="A832" s="458"/>
    </row>
    <row r="860" spans="1:1" x14ac:dyDescent="0.25">
      <c r="A860" s="458"/>
    </row>
    <row r="900" spans="1:1" x14ac:dyDescent="0.25">
      <c r="A900" s="458"/>
    </row>
    <row r="940" spans="1:1" x14ac:dyDescent="0.25">
      <c r="A940" s="458"/>
    </row>
    <row r="969" spans="1:1" x14ac:dyDescent="0.25">
      <c r="A969" s="458"/>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61" right="0.51181102362204722" top="0.3543307086614173" bottom="0.3543307086614173"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zoomScaleNormal="100" zoomScaleSheetLayoutView="130" workbookViewId="0">
      <selection activeCell="B2" sqref="B2"/>
    </sheetView>
  </sheetViews>
  <sheetFormatPr defaultColWidth="4" defaultRowHeight="13.3" x14ac:dyDescent="0.25"/>
  <cols>
    <col min="1" max="1" width="1.4609375" style="445" customWidth="1"/>
    <col min="2" max="2" width="2.3828125" style="445" customWidth="1"/>
    <col min="3" max="3" width="1.07421875" style="445" customWidth="1"/>
    <col min="4" max="20" width="4" style="445"/>
    <col min="21" max="21" width="2.3828125" style="445" customWidth="1"/>
    <col min="22" max="22" width="4" style="445"/>
    <col min="23" max="23" width="2.23046875" style="445" customWidth="1"/>
    <col min="24" max="24" width="4" style="445"/>
    <col min="25" max="25" width="2.3828125" style="445" customWidth="1"/>
    <col min="26" max="26" width="1.4609375" style="445" customWidth="1"/>
    <col min="27" max="16384" width="4" style="445"/>
  </cols>
  <sheetData>
    <row r="2" spans="2:28" x14ac:dyDescent="0.25">
      <c r="B2" s="445" t="s">
        <v>651</v>
      </c>
      <c r="C2"/>
      <c r="D2"/>
      <c r="E2"/>
      <c r="F2"/>
      <c r="G2"/>
      <c r="H2"/>
      <c r="I2"/>
      <c r="J2"/>
      <c r="K2"/>
      <c r="L2"/>
      <c r="M2"/>
      <c r="N2"/>
      <c r="O2"/>
      <c r="P2"/>
      <c r="Q2"/>
      <c r="R2"/>
      <c r="S2"/>
      <c r="T2"/>
      <c r="U2"/>
      <c r="V2"/>
      <c r="W2"/>
      <c r="X2"/>
      <c r="Y2"/>
    </row>
    <row r="4" spans="2:28" x14ac:dyDescent="0.25">
      <c r="B4" s="1051" t="s">
        <v>449</v>
      </c>
      <c r="C4" s="1051"/>
      <c r="D4" s="1051"/>
      <c r="E4" s="1051"/>
      <c r="F4" s="1051"/>
      <c r="G4" s="1051"/>
      <c r="H4" s="1051"/>
      <c r="I4" s="1051"/>
      <c r="J4" s="1051"/>
      <c r="K4" s="1051"/>
      <c r="L4" s="1051"/>
      <c r="M4" s="1051"/>
      <c r="N4" s="1051"/>
      <c r="O4" s="1051"/>
      <c r="P4" s="1051"/>
      <c r="Q4" s="1051"/>
      <c r="R4" s="1051"/>
      <c r="S4" s="1051"/>
      <c r="T4" s="1051"/>
      <c r="U4" s="1051"/>
      <c r="V4" s="1051"/>
      <c r="W4" s="1051"/>
      <c r="X4" s="1051"/>
      <c r="Y4" s="1051"/>
    </row>
    <row r="5" spans="2:28" x14ac:dyDescent="0.25">
      <c r="B5" s="1051" t="s">
        <v>450</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row>
    <row r="6" spans="2:28" ht="12.75" customHeight="1" x14ac:dyDescent="0.25"/>
    <row r="7" spans="2:28" ht="23.25" customHeight="1" x14ac:dyDescent="0.25">
      <c r="B7" s="1049" t="s">
        <v>330</v>
      </c>
      <c r="C7" s="1049"/>
      <c r="D7" s="1049"/>
      <c r="E7" s="1049"/>
      <c r="F7" s="1049"/>
      <c r="G7" s="1076"/>
      <c r="H7" s="1077"/>
      <c r="I7" s="1077"/>
      <c r="J7" s="1077"/>
      <c r="K7" s="1077"/>
      <c r="L7" s="1077"/>
      <c r="M7" s="1077"/>
      <c r="N7" s="1077"/>
      <c r="O7" s="1077"/>
      <c r="P7" s="1077"/>
      <c r="Q7" s="1077"/>
      <c r="R7" s="1077"/>
      <c r="S7" s="1077"/>
      <c r="T7" s="1077"/>
      <c r="U7" s="1077"/>
      <c r="V7" s="1077"/>
      <c r="W7" s="1077"/>
      <c r="X7" s="1077"/>
      <c r="Y7" s="1078"/>
    </row>
    <row r="8" spans="2:28" ht="26.25" customHeight="1" x14ac:dyDescent="0.25">
      <c r="B8" s="1049" t="s">
        <v>331</v>
      </c>
      <c r="C8" s="1049"/>
      <c r="D8" s="1049"/>
      <c r="E8" s="1049"/>
      <c r="F8" s="1049"/>
      <c r="G8" s="377" t="s">
        <v>10</v>
      </c>
      <c r="H8" s="469" t="s">
        <v>322</v>
      </c>
      <c r="I8" s="469"/>
      <c r="J8" s="469"/>
      <c r="K8" s="469"/>
      <c r="L8" s="377" t="s">
        <v>10</v>
      </c>
      <c r="M8" s="469" t="s">
        <v>323</v>
      </c>
      <c r="N8" s="469"/>
      <c r="O8" s="469"/>
      <c r="P8" s="469"/>
      <c r="Q8" s="377" t="s">
        <v>10</v>
      </c>
      <c r="R8" s="469" t="s">
        <v>324</v>
      </c>
      <c r="S8" s="469"/>
      <c r="T8" s="469"/>
      <c r="U8" s="469"/>
      <c r="V8" s="469"/>
      <c r="W8" s="434"/>
      <c r="X8" s="434"/>
      <c r="Y8" s="435"/>
    </row>
    <row r="9" spans="2:28" ht="19.5" customHeight="1" x14ac:dyDescent="0.25">
      <c r="B9" s="903" t="s">
        <v>451</v>
      </c>
      <c r="C9" s="904"/>
      <c r="D9" s="904"/>
      <c r="E9" s="904"/>
      <c r="F9" s="905"/>
      <c r="G9" s="379" t="s">
        <v>10</v>
      </c>
      <c r="H9" s="456" t="s">
        <v>452</v>
      </c>
      <c r="I9" s="389"/>
      <c r="J9" s="389"/>
      <c r="K9" s="389"/>
      <c r="L9" s="389"/>
      <c r="M9" s="389"/>
      <c r="N9" s="389"/>
      <c r="O9" s="389"/>
      <c r="P9" s="389"/>
      <c r="Q9" s="389"/>
      <c r="R9" s="389"/>
      <c r="S9" s="389"/>
      <c r="T9" s="389"/>
      <c r="U9" s="389"/>
      <c r="V9" s="389"/>
      <c r="W9" s="389"/>
      <c r="X9" s="389"/>
      <c r="Y9" s="390"/>
    </row>
    <row r="10" spans="2:28" ht="18.75" customHeight="1" x14ac:dyDescent="0.25">
      <c r="B10" s="1059"/>
      <c r="C10" s="1051"/>
      <c r="D10" s="1051"/>
      <c r="E10" s="1051"/>
      <c r="F10" s="1060"/>
      <c r="G10" s="446" t="s">
        <v>10</v>
      </c>
      <c r="H10" s="445" t="s">
        <v>453</v>
      </c>
      <c r="I10" s="394"/>
      <c r="J10" s="394"/>
      <c r="K10" s="394"/>
      <c r="L10" s="394"/>
      <c r="M10" s="394"/>
      <c r="N10" s="394"/>
      <c r="O10" s="394"/>
      <c r="P10" s="394"/>
      <c r="Q10" s="394"/>
      <c r="R10" s="394"/>
      <c r="S10" s="394"/>
      <c r="T10" s="394"/>
      <c r="U10" s="394"/>
      <c r="V10" s="394"/>
      <c r="W10" s="394"/>
      <c r="X10" s="394"/>
      <c r="Y10" s="395"/>
    </row>
    <row r="11" spans="2:28" ht="17.25" customHeight="1" x14ac:dyDescent="0.25">
      <c r="B11" s="906"/>
      <c r="C11" s="907"/>
      <c r="D11" s="907"/>
      <c r="E11" s="907"/>
      <c r="F11" s="908"/>
      <c r="G11" s="382" t="s">
        <v>10</v>
      </c>
      <c r="H11" s="386" t="s">
        <v>454</v>
      </c>
      <c r="I11" s="391"/>
      <c r="J11" s="391"/>
      <c r="K11" s="391"/>
      <c r="L11" s="391"/>
      <c r="M11" s="391"/>
      <c r="N11" s="391"/>
      <c r="O11" s="391"/>
      <c r="P11" s="391"/>
      <c r="Q11" s="391"/>
      <c r="R11" s="391"/>
      <c r="S11" s="391"/>
      <c r="T11" s="391"/>
      <c r="U11" s="391"/>
      <c r="V11" s="391"/>
      <c r="W11" s="391"/>
      <c r="X11" s="391"/>
      <c r="Y11" s="392"/>
      <c r="Z11"/>
      <c r="AA11"/>
      <c r="AB11"/>
    </row>
    <row r="12" spans="2:28" ht="20.25" customHeight="1" x14ac:dyDescent="0.25"/>
    <row r="13" spans="2:28" ht="3.75" customHeight="1" x14ac:dyDescent="0.25">
      <c r="B13" s="455"/>
      <c r="C13" s="456"/>
      <c r="D13" s="456"/>
      <c r="E13" s="456"/>
      <c r="F13" s="456"/>
      <c r="G13" s="456"/>
      <c r="H13" s="456"/>
      <c r="I13" s="456"/>
      <c r="J13" s="456"/>
      <c r="K13" s="456"/>
      <c r="L13" s="456"/>
      <c r="M13" s="456"/>
      <c r="N13" s="456"/>
      <c r="O13" s="456"/>
      <c r="P13" s="456"/>
      <c r="Q13" s="456"/>
      <c r="R13" s="456"/>
      <c r="S13" s="456"/>
      <c r="T13" s="457"/>
      <c r="U13" s="456"/>
      <c r="V13" s="456"/>
      <c r="W13" s="456"/>
      <c r="X13" s="456"/>
      <c r="Y13" s="457"/>
    </row>
    <row r="14" spans="2:28" ht="15" customHeight="1" x14ac:dyDescent="0.25">
      <c r="B14" s="449" t="s">
        <v>455</v>
      </c>
      <c r="T14" s="448"/>
      <c r="V14" s="167" t="s">
        <v>325</v>
      </c>
      <c r="W14" s="167" t="s">
        <v>326</v>
      </c>
      <c r="X14" s="167" t="s">
        <v>327</v>
      </c>
      <c r="Y14" s="448"/>
    </row>
    <row r="15" spans="2:28" ht="9" customHeight="1" x14ac:dyDescent="0.25">
      <c r="B15" s="449"/>
      <c r="T15" s="448"/>
      <c r="Y15" s="448"/>
    </row>
    <row r="16" spans="2:28" ht="72.75" customHeight="1" x14ac:dyDescent="0.25">
      <c r="B16" s="449"/>
      <c r="C16" s="1173" t="s">
        <v>456</v>
      </c>
      <c r="D16" s="1174"/>
      <c r="E16" s="1175"/>
      <c r="F16" s="433" t="s">
        <v>398</v>
      </c>
      <c r="G16" s="1055" t="s">
        <v>457</v>
      </c>
      <c r="H16" s="1052"/>
      <c r="I16" s="1052"/>
      <c r="J16" s="1052"/>
      <c r="K16" s="1052"/>
      <c r="L16" s="1052"/>
      <c r="M16" s="1052"/>
      <c r="N16" s="1052"/>
      <c r="O16" s="1052"/>
      <c r="P16" s="1052"/>
      <c r="Q16" s="1052"/>
      <c r="R16" s="1052"/>
      <c r="S16" s="1052"/>
      <c r="T16" s="124"/>
      <c r="V16" s="393" t="s">
        <v>10</v>
      </c>
      <c r="W16" s="393" t="s">
        <v>326</v>
      </c>
      <c r="X16" s="393" t="s">
        <v>10</v>
      </c>
      <c r="Y16" s="124"/>
    </row>
    <row r="17" spans="2:28" ht="45" customHeight="1" x14ac:dyDescent="0.25">
      <c r="B17" s="449"/>
      <c r="C17" s="1176"/>
      <c r="D17" s="1056"/>
      <c r="E17" s="1177"/>
      <c r="F17" s="433" t="s">
        <v>401</v>
      </c>
      <c r="G17" s="1055" t="s">
        <v>458</v>
      </c>
      <c r="H17" s="1055"/>
      <c r="I17" s="1055"/>
      <c r="J17" s="1055"/>
      <c r="K17" s="1055"/>
      <c r="L17" s="1055"/>
      <c r="M17" s="1055"/>
      <c r="N17" s="1055"/>
      <c r="O17" s="1055"/>
      <c r="P17" s="1055"/>
      <c r="Q17" s="1055"/>
      <c r="R17" s="1055"/>
      <c r="S17" s="1055"/>
      <c r="T17" s="481"/>
      <c r="V17" s="393" t="s">
        <v>10</v>
      </c>
      <c r="W17" s="393" t="s">
        <v>326</v>
      </c>
      <c r="X17" s="393" t="s">
        <v>10</v>
      </c>
      <c r="Y17" s="124"/>
    </row>
    <row r="18" spans="2:28" ht="24.75" customHeight="1" x14ac:dyDescent="0.25">
      <c r="B18" s="449"/>
      <c r="C18" s="1176"/>
      <c r="D18" s="1056"/>
      <c r="E18" s="1177"/>
      <c r="F18" s="433" t="s">
        <v>459</v>
      </c>
      <c r="G18" s="1055" t="s">
        <v>460</v>
      </c>
      <c r="H18" s="1055"/>
      <c r="I18" s="1055"/>
      <c r="J18" s="1055"/>
      <c r="K18" s="1055"/>
      <c r="L18" s="1055"/>
      <c r="M18" s="1055"/>
      <c r="N18" s="1055"/>
      <c r="O18" s="1055"/>
      <c r="P18" s="1055"/>
      <c r="Q18" s="1055"/>
      <c r="R18" s="1055"/>
      <c r="S18" s="1055"/>
      <c r="T18" s="481"/>
      <c r="V18" s="393" t="s">
        <v>10</v>
      </c>
      <c r="W18" s="393" t="s">
        <v>326</v>
      </c>
      <c r="X18" s="393" t="s">
        <v>10</v>
      </c>
      <c r="Y18" s="124"/>
    </row>
    <row r="19" spans="2:28" ht="41.25" customHeight="1" x14ac:dyDescent="0.25">
      <c r="B19" s="449"/>
      <c r="C19" s="1178"/>
      <c r="D19" s="1179"/>
      <c r="E19" s="1180"/>
      <c r="F19" s="433" t="s">
        <v>461</v>
      </c>
      <c r="G19" s="1055" t="s">
        <v>462</v>
      </c>
      <c r="H19" s="1055"/>
      <c r="I19" s="1055"/>
      <c r="J19" s="1055"/>
      <c r="K19" s="1055"/>
      <c r="L19" s="1055"/>
      <c r="M19" s="1055"/>
      <c r="N19" s="1055"/>
      <c r="O19" s="1055"/>
      <c r="P19" s="1055"/>
      <c r="Q19" s="1055"/>
      <c r="R19" s="1055"/>
      <c r="S19" s="1055"/>
      <c r="T19" s="481"/>
      <c r="V19" s="393" t="s">
        <v>10</v>
      </c>
      <c r="W19" s="393" t="s">
        <v>326</v>
      </c>
      <c r="X19" s="393" t="s">
        <v>10</v>
      </c>
      <c r="Y19" s="124"/>
    </row>
    <row r="20" spans="2:28" ht="18.75" customHeight="1" x14ac:dyDescent="0.25">
      <c r="B20" s="449"/>
      <c r="T20" s="448"/>
      <c r="Y20" s="448"/>
    </row>
    <row r="21" spans="2:28" ht="34.5" customHeight="1" x14ac:dyDescent="0.25">
      <c r="B21" s="449"/>
      <c r="C21" s="1173" t="s">
        <v>463</v>
      </c>
      <c r="D21" s="1174"/>
      <c r="E21" s="1175"/>
      <c r="F21" s="433" t="s">
        <v>398</v>
      </c>
      <c r="G21" s="1055" t="s">
        <v>464</v>
      </c>
      <c r="H21" s="1055"/>
      <c r="I21" s="1055"/>
      <c r="J21" s="1055"/>
      <c r="K21" s="1055"/>
      <c r="L21" s="1055"/>
      <c r="M21" s="1055"/>
      <c r="N21" s="1055"/>
      <c r="O21" s="1055"/>
      <c r="P21" s="1055"/>
      <c r="Q21" s="1055"/>
      <c r="R21" s="1055"/>
      <c r="S21" s="1055"/>
      <c r="T21" s="124"/>
      <c r="V21" s="393" t="s">
        <v>10</v>
      </c>
      <c r="W21" s="393" t="s">
        <v>326</v>
      </c>
      <c r="X21" s="393" t="s">
        <v>10</v>
      </c>
      <c r="Y21" s="124"/>
    </row>
    <row r="22" spans="2:28" ht="78" customHeight="1" x14ac:dyDescent="0.25">
      <c r="B22" s="449"/>
      <c r="C22" s="1176"/>
      <c r="D22" s="1056"/>
      <c r="E22" s="1177"/>
      <c r="F22" s="433" t="s">
        <v>401</v>
      </c>
      <c r="G22" s="1055" t="s">
        <v>465</v>
      </c>
      <c r="H22" s="1055"/>
      <c r="I22" s="1055"/>
      <c r="J22" s="1055"/>
      <c r="K22" s="1055"/>
      <c r="L22" s="1055"/>
      <c r="M22" s="1055"/>
      <c r="N22" s="1055"/>
      <c r="O22" s="1055"/>
      <c r="P22" s="1055"/>
      <c r="Q22" s="1055"/>
      <c r="R22" s="1055"/>
      <c r="S22" s="1055"/>
      <c r="T22" s="124"/>
      <c r="V22" s="393" t="s">
        <v>10</v>
      </c>
      <c r="W22" s="393" t="s">
        <v>326</v>
      </c>
      <c r="X22" s="393" t="s">
        <v>10</v>
      </c>
      <c r="Y22" s="124"/>
    </row>
    <row r="23" spans="2:28" ht="45.75" customHeight="1" x14ac:dyDescent="0.25">
      <c r="B23" s="449"/>
      <c r="C23" s="1176"/>
      <c r="D23" s="1056"/>
      <c r="E23" s="1177"/>
      <c r="F23" s="433" t="s">
        <v>459</v>
      </c>
      <c r="G23" s="1055" t="s">
        <v>466</v>
      </c>
      <c r="H23" s="1055"/>
      <c r="I23" s="1055"/>
      <c r="J23" s="1055"/>
      <c r="K23" s="1055"/>
      <c r="L23" s="1055"/>
      <c r="M23" s="1055"/>
      <c r="N23" s="1055"/>
      <c r="O23" s="1055"/>
      <c r="P23" s="1055"/>
      <c r="Q23" s="1055"/>
      <c r="R23" s="1055"/>
      <c r="S23" s="1055"/>
      <c r="T23" s="481"/>
      <c r="V23" s="393" t="s">
        <v>10</v>
      </c>
      <c r="W23" s="393" t="s">
        <v>326</v>
      </c>
      <c r="X23" s="393" t="s">
        <v>10</v>
      </c>
      <c r="Y23" s="124"/>
    </row>
    <row r="24" spans="2:28" ht="42.75" customHeight="1" x14ac:dyDescent="0.25">
      <c r="B24" s="449"/>
      <c r="C24" s="1176"/>
      <c r="D24" s="1056"/>
      <c r="E24" s="1177"/>
      <c r="F24" s="433" t="s">
        <v>461</v>
      </c>
      <c r="G24" s="1055" t="s">
        <v>467</v>
      </c>
      <c r="H24" s="1055"/>
      <c r="I24" s="1055"/>
      <c r="J24" s="1055"/>
      <c r="K24" s="1055"/>
      <c r="L24" s="1055"/>
      <c r="M24" s="1055"/>
      <c r="N24" s="1055"/>
      <c r="O24" s="1055"/>
      <c r="P24" s="1055"/>
      <c r="Q24" s="1055"/>
      <c r="R24" s="1055"/>
      <c r="S24" s="1055"/>
      <c r="T24" s="481"/>
      <c r="V24" s="393" t="s">
        <v>10</v>
      </c>
      <c r="W24" s="393" t="s">
        <v>326</v>
      </c>
      <c r="X24" s="393" t="s">
        <v>10</v>
      </c>
      <c r="Y24" s="124"/>
    </row>
    <row r="25" spans="2:28" ht="42" customHeight="1" x14ac:dyDescent="0.25">
      <c r="B25" s="449"/>
      <c r="C25" s="1176"/>
      <c r="D25" s="1056"/>
      <c r="E25" s="1177"/>
      <c r="F25" s="433" t="s">
        <v>468</v>
      </c>
      <c r="G25" s="1055" t="s">
        <v>469</v>
      </c>
      <c r="H25" s="1055"/>
      <c r="I25" s="1055"/>
      <c r="J25" s="1055"/>
      <c r="K25" s="1055"/>
      <c r="L25" s="1055"/>
      <c r="M25" s="1055"/>
      <c r="N25" s="1055"/>
      <c r="O25" s="1055"/>
      <c r="P25" s="1055"/>
      <c r="Q25" s="1055"/>
      <c r="R25" s="1055"/>
      <c r="S25" s="1055"/>
      <c r="T25" s="481"/>
      <c r="V25" s="393" t="s">
        <v>10</v>
      </c>
      <c r="W25" s="393" t="s">
        <v>326</v>
      </c>
      <c r="X25" s="393" t="s">
        <v>10</v>
      </c>
      <c r="Y25" s="124"/>
      <c r="Z25"/>
      <c r="AA25"/>
      <c r="AB25"/>
    </row>
    <row r="26" spans="2:28" ht="51" customHeight="1" x14ac:dyDescent="0.25">
      <c r="B26" s="449"/>
      <c r="C26" s="1178"/>
      <c r="D26" s="1179"/>
      <c r="E26" s="1180"/>
      <c r="F26" s="433" t="s">
        <v>470</v>
      </c>
      <c r="G26" s="1055" t="s">
        <v>462</v>
      </c>
      <c r="H26" s="1055"/>
      <c r="I26" s="1055"/>
      <c r="J26" s="1055"/>
      <c r="K26" s="1055"/>
      <c r="L26" s="1055"/>
      <c r="M26" s="1055"/>
      <c r="N26" s="1055"/>
      <c r="O26" s="1055"/>
      <c r="P26" s="1055"/>
      <c r="Q26" s="1055"/>
      <c r="R26" s="1055"/>
      <c r="S26" s="1055"/>
      <c r="T26" s="481"/>
      <c r="V26" s="393" t="s">
        <v>10</v>
      </c>
      <c r="W26" s="393" t="s">
        <v>326</v>
      </c>
      <c r="X26" s="393" t="s">
        <v>10</v>
      </c>
      <c r="Y26" s="124"/>
      <c r="Z26"/>
      <c r="AA26"/>
      <c r="AB26"/>
    </row>
    <row r="27" spans="2:28" ht="16.5" customHeight="1" x14ac:dyDescent="0.25">
      <c r="B27" s="449"/>
      <c r="T27" s="448"/>
      <c r="Y27" s="448"/>
    </row>
    <row r="28" spans="2:28" ht="27" customHeight="1" x14ac:dyDescent="0.25">
      <c r="B28" s="449"/>
      <c r="C28" s="1173" t="s">
        <v>471</v>
      </c>
      <c r="D28" s="1174"/>
      <c r="E28" s="1175"/>
      <c r="F28" s="433" t="s">
        <v>398</v>
      </c>
      <c r="G28" s="1052" t="s">
        <v>472</v>
      </c>
      <c r="H28" s="1052"/>
      <c r="I28" s="1052"/>
      <c r="J28" s="1052"/>
      <c r="K28" s="1052"/>
      <c r="L28" s="1052"/>
      <c r="M28" s="1052"/>
      <c r="N28" s="1052"/>
      <c r="O28" s="1052"/>
      <c r="P28" s="1052"/>
      <c r="Q28" s="1052"/>
      <c r="R28" s="1052"/>
      <c r="S28" s="1052"/>
      <c r="T28" s="124"/>
      <c r="V28" s="393" t="s">
        <v>10</v>
      </c>
      <c r="W28" s="393" t="s">
        <v>326</v>
      </c>
      <c r="X28" s="393" t="s">
        <v>10</v>
      </c>
      <c r="Y28" s="124"/>
    </row>
    <row r="29" spans="2:28" ht="24.75" customHeight="1" x14ac:dyDescent="0.25">
      <c r="B29" s="449"/>
      <c r="C29" s="1176"/>
      <c r="D29" s="1056"/>
      <c r="E29" s="1177"/>
      <c r="F29" s="433" t="s">
        <v>401</v>
      </c>
      <c r="G29" s="1052" t="s">
        <v>473</v>
      </c>
      <c r="H29" s="1052"/>
      <c r="I29" s="1052"/>
      <c r="J29" s="1052"/>
      <c r="K29" s="1052"/>
      <c r="L29" s="1052"/>
      <c r="M29" s="1052"/>
      <c r="N29" s="1052"/>
      <c r="O29" s="1052"/>
      <c r="P29" s="1052"/>
      <c r="Q29" s="1052"/>
      <c r="R29" s="1052"/>
      <c r="S29" s="1052"/>
      <c r="T29" s="124"/>
      <c r="V29" s="393" t="s">
        <v>10</v>
      </c>
      <c r="W29" s="393" t="s">
        <v>326</v>
      </c>
      <c r="X29" s="393" t="s">
        <v>10</v>
      </c>
      <c r="Y29" s="124"/>
    </row>
    <row r="30" spans="2:28" ht="45" customHeight="1" x14ac:dyDescent="0.25">
      <c r="B30" s="449"/>
      <c r="C30" s="1176"/>
      <c r="D30" s="1056"/>
      <c r="E30" s="1177"/>
      <c r="F30" s="433" t="s">
        <v>459</v>
      </c>
      <c r="G30" s="1055" t="s">
        <v>466</v>
      </c>
      <c r="H30" s="1055"/>
      <c r="I30" s="1055"/>
      <c r="J30" s="1055"/>
      <c r="K30" s="1055"/>
      <c r="L30" s="1055"/>
      <c r="M30" s="1055"/>
      <c r="N30" s="1055"/>
      <c r="O30" s="1055"/>
      <c r="P30" s="1055"/>
      <c r="Q30" s="1055"/>
      <c r="R30" s="1055"/>
      <c r="S30" s="1055"/>
      <c r="T30" s="481"/>
      <c r="V30" s="393" t="s">
        <v>10</v>
      </c>
      <c r="W30" s="393" t="s">
        <v>326</v>
      </c>
      <c r="X30" s="393" t="s">
        <v>10</v>
      </c>
      <c r="Y30" s="124"/>
    </row>
    <row r="31" spans="2:28" ht="40.5" customHeight="1" x14ac:dyDescent="0.25">
      <c r="B31" s="449"/>
      <c r="C31" s="1176"/>
      <c r="D31" s="1056"/>
      <c r="E31" s="1177"/>
      <c r="F31" s="433" t="s">
        <v>461</v>
      </c>
      <c r="G31" s="1055" t="s">
        <v>467</v>
      </c>
      <c r="H31" s="1055"/>
      <c r="I31" s="1055"/>
      <c r="J31" s="1055"/>
      <c r="K31" s="1055"/>
      <c r="L31" s="1055"/>
      <c r="M31" s="1055"/>
      <c r="N31" s="1055"/>
      <c r="O31" s="1055"/>
      <c r="P31" s="1055"/>
      <c r="Q31" s="1055"/>
      <c r="R31" s="1055"/>
      <c r="S31" s="1055"/>
      <c r="T31" s="481"/>
      <c r="V31" s="393" t="s">
        <v>10</v>
      </c>
      <c r="W31" s="393" t="s">
        <v>326</v>
      </c>
      <c r="X31" s="393" t="s">
        <v>10</v>
      </c>
      <c r="Y31" s="124"/>
    </row>
    <row r="32" spans="2:28" ht="41.25" customHeight="1" x14ac:dyDescent="0.25">
      <c r="B32" s="449"/>
      <c r="C32" s="1176"/>
      <c r="D32" s="1056"/>
      <c r="E32" s="1177"/>
      <c r="F32" s="433" t="s">
        <v>468</v>
      </c>
      <c r="G32" s="1055" t="s">
        <v>474</v>
      </c>
      <c r="H32" s="1055"/>
      <c r="I32" s="1055"/>
      <c r="J32" s="1055"/>
      <c r="K32" s="1055"/>
      <c r="L32" s="1055"/>
      <c r="M32" s="1055"/>
      <c r="N32" s="1055"/>
      <c r="O32" s="1055"/>
      <c r="P32" s="1055"/>
      <c r="Q32" s="1055"/>
      <c r="R32" s="1055"/>
      <c r="S32" s="1055"/>
      <c r="T32" s="481"/>
      <c r="V32" s="393" t="s">
        <v>10</v>
      </c>
      <c r="W32" s="393" t="s">
        <v>326</v>
      </c>
      <c r="X32" s="393" t="s">
        <v>10</v>
      </c>
      <c r="Y32" s="124"/>
      <c r="Z32"/>
      <c r="AA32"/>
      <c r="AB32"/>
    </row>
    <row r="33" spans="2:28" ht="45" customHeight="1" x14ac:dyDescent="0.25">
      <c r="B33" s="449"/>
      <c r="C33" s="1178"/>
      <c r="D33" s="1179"/>
      <c r="E33" s="1180"/>
      <c r="F33" s="433" t="s">
        <v>470</v>
      </c>
      <c r="G33" s="1055" t="s">
        <v>462</v>
      </c>
      <c r="H33" s="1055"/>
      <c r="I33" s="1055"/>
      <c r="J33" s="1055"/>
      <c r="K33" s="1055"/>
      <c r="L33" s="1055"/>
      <c r="M33" s="1055"/>
      <c r="N33" s="1055"/>
      <c r="O33" s="1055"/>
      <c r="P33" s="1055"/>
      <c r="Q33" s="1055"/>
      <c r="R33" s="1055"/>
      <c r="S33" s="1055"/>
      <c r="T33" s="481"/>
      <c r="V33" s="393" t="s">
        <v>10</v>
      </c>
      <c r="W33" s="393" t="s">
        <v>326</v>
      </c>
      <c r="X33" s="393" t="s">
        <v>10</v>
      </c>
      <c r="Y33" s="124"/>
      <c r="Z33"/>
      <c r="AA33"/>
      <c r="AB33"/>
    </row>
    <row r="34" spans="2:28" ht="17.25" customHeight="1" x14ac:dyDescent="0.25">
      <c r="B34" s="458"/>
      <c r="C34" s="386"/>
      <c r="D34" s="386"/>
      <c r="E34" s="386"/>
      <c r="F34" s="386"/>
      <c r="G34" s="386"/>
      <c r="H34" s="386"/>
      <c r="I34" s="386"/>
      <c r="J34" s="386"/>
      <c r="K34" s="386"/>
      <c r="L34" s="386"/>
      <c r="M34" s="386"/>
      <c r="N34" s="386"/>
      <c r="O34" s="386"/>
      <c r="P34" s="386"/>
      <c r="Q34" s="386"/>
      <c r="R34" s="386"/>
      <c r="S34" s="386"/>
      <c r="T34" s="459"/>
      <c r="U34" s="386"/>
      <c r="V34" s="386"/>
      <c r="W34" s="386"/>
      <c r="X34" s="386"/>
      <c r="Y34" s="459"/>
    </row>
    <row r="36" spans="2:28" x14ac:dyDescent="0.25">
      <c r="B36" s="445" t="s">
        <v>475</v>
      </c>
    </row>
    <row r="37" spans="2:28" x14ac:dyDescent="0.25">
      <c r="B37" s="445" t="s">
        <v>476</v>
      </c>
      <c r="K37"/>
      <c r="L37"/>
      <c r="M37"/>
      <c r="N37"/>
      <c r="O37"/>
      <c r="P37"/>
      <c r="Q37"/>
      <c r="R37"/>
      <c r="S37"/>
      <c r="T37"/>
      <c r="U37"/>
      <c r="V37"/>
      <c r="W37"/>
      <c r="X37"/>
      <c r="Y37"/>
    </row>
    <row r="122" spans="3:7" x14ac:dyDescent="0.25">
      <c r="C122" s="386"/>
      <c r="D122" s="386"/>
      <c r="E122" s="386"/>
      <c r="F122" s="386"/>
      <c r="G122" s="386"/>
    </row>
    <row r="123" spans="3:7" x14ac:dyDescent="0.25">
      <c r="C123" s="456"/>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51181102362204722" right="0.51181102362204722" top="0.35433070866141736" bottom="0.35433070866141736" header="0.31496062992125984" footer="0.31496062992125984"/>
  <pageSetup paperSize="9" scale="81" orientation="portrait" r:id="rId1"/>
  <rowBreaks count="1" manualBreakCount="1">
    <brk id="38"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zoomScaleNormal="100" zoomScaleSheetLayoutView="70" workbookViewId="0">
      <selection activeCell="B1" sqref="B1"/>
    </sheetView>
  </sheetViews>
  <sheetFormatPr defaultColWidth="3.4609375" defaultRowHeight="13.3" x14ac:dyDescent="0.25"/>
  <cols>
    <col min="1" max="1" width="1.23046875" style="3" customWidth="1"/>
    <col min="2" max="2" width="3.07421875" style="460" customWidth="1"/>
    <col min="3" max="26" width="3.07421875" style="3" customWidth="1"/>
    <col min="27" max="29" width="3.23046875" style="3" customWidth="1"/>
    <col min="30" max="30" width="3.07421875" style="3" customWidth="1"/>
    <col min="31" max="31" width="1.23046875" style="3" customWidth="1"/>
    <col min="32" max="16384" width="3.4609375" style="3"/>
  </cols>
  <sheetData>
    <row r="1" spans="2:30" s="445" customFormat="1" x14ac:dyDescent="0.25"/>
    <row r="2" spans="2:30" s="445" customFormat="1" x14ac:dyDescent="0.25">
      <c r="B2" s="445" t="s">
        <v>329</v>
      </c>
    </row>
    <row r="3" spans="2:30" s="445" customFormat="1" x14ac:dyDescent="0.25">
      <c r="U3" s="403" t="s">
        <v>142</v>
      </c>
      <c r="V3" s="1051"/>
      <c r="W3" s="1051"/>
      <c r="X3" s="403" t="s">
        <v>143</v>
      </c>
      <c r="Y3" s="1051"/>
      <c r="Z3" s="1051"/>
      <c r="AA3" s="403" t="s">
        <v>144</v>
      </c>
      <c r="AB3" s="1051"/>
      <c r="AC3" s="1051"/>
      <c r="AD3" s="403" t="s">
        <v>217</v>
      </c>
    </row>
    <row r="4" spans="2:30" s="445" customFormat="1" x14ac:dyDescent="0.25">
      <c r="AD4" s="403"/>
    </row>
    <row r="5" spans="2:30" s="445" customFormat="1" x14ac:dyDescent="0.25">
      <c r="B5" s="1051" t="s">
        <v>574</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row>
    <row r="6" spans="2:30" s="445" customFormat="1" x14ac:dyDescent="0.25">
      <c r="B6" s="1051" t="s">
        <v>575</v>
      </c>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row>
    <row r="7" spans="2:30" s="445" customFormat="1" x14ac:dyDescent="0.25"/>
    <row r="8" spans="2:30" s="445" customFormat="1" ht="21" customHeight="1" x14ac:dyDescent="0.25">
      <c r="B8" s="1052" t="s">
        <v>576</v>
      </c>
      <c r="C8" s="1052"/>
      <c r="D8" s="1052"/>
      <c r="E8" s="1052"/>
      <c r="F8" s="1076"/>
      <c r="G8" s="1205"/>
      <c r="H8" s="1206"/>
      <c r="I8" s="1206"/>
      <c r="J8" s="1206"/>
      <c r="K8" s="1206"/>
      <c r="L8" s="1206"/>
      <c r="M8" s="1206"/>
      <c r="N8" s="1206"/>
      <c r="O8" s="1206"/>
      <c r="P8" s="1206"/>
      <c r="Q8" s="1206"/>
      <c r="R8" s="1206"/>
      <c r="S8" s="1206"/>
      <c r="T8" s="1206"/>
      <c r="U8" s="1206"/>
      <c r="V8" s="1206"/>
      <c r="W8" s="1206"/>
      <c r="X8" s="1206"/>
      <c r="Y8" s="1206"/>
      <c r="Z8" s="1206"/>
      <c r="AA8" s="1206"/>
      <c r="AB8" s="1206"/>
      <c r="AC8" s="1206"/>
      <c r="AD8" s="1207"/>
    </row>
    <row r="9" spans="2:30" ht="21" customHeight="1" x14ac:dyDescent="0.25">
      <c r="B9" s="1076" t="s">
        <v>577</v>
      </c>
      <c r="C9" s="1077"/>
      <c r="D9" s="1077"/>
      <c r="E9" s="1077"/>
      <c r="F9" s="1078"/>
      <c r="G9" s="184" t="s">
        <v>10</v>
      </c>
      <c r="H9" s="469" t="s">
        <v>322</v>
      </c>
      <c r="I9" s="469"/>
      <c r="J9" s="469"/>
      <c r="K9" s="469"/>
      <c r="L9" s="185" t="s">
        <v>10</v>
      </c>
      <c r="M9" s="469" t="s">
        <v>323</v>
      </c>
      <c r="N9" s="469"/>
      <c r="O9" s="469"/>
      <c r="P9" s="469"/>
      <c r="Q9" s="185" t="s">
        <v>10</v>
      </c>
      <c r="R9" s="469" t="s">
        <v>324</v>
      </c>
      <c r="S9" s="467"/>
      <c r="T9" s="467"/>
      <c r="U9" s="467"/>
      <c r="V9" s="467"/>
      <c r="W9" s="467"/>
      <c r="X9" s="467"/>
      <c r="Y9" s="467"/>
      <c r="Z9" s="467"/>
      <c r="AA9" s="467"/>
      <c r="AB9" s="467"/>
      <c r="AC9" s="467"/>
      <c r="AD9" s="196"/>
    </row>
    <row r="10" spans="2:30" ht="21" customHeight="1" x14ac:dyDescent="0.25">
      <c r="B10" s="1158" t="s">
        <v>578</v>
      </c>
      <c r="C10" s="1159"/>
      <c r="D10" s="1159"/>
      <c r="E10" s="1159"/>
      <c r="F10" s="1160"/>
      <c r="G10" s="197" t="s">
        <v>10</v>
      </c>
      <c r="H10" s="456" t="s">
        <v>579</v>
      </c>
      <c r="I10" s="475"/>
      <c r="J10" s="475"/>
      <c r="K10" s="475"/>
      <c r="L10" s="475"/>
      <c r="M10" s="475"/>
      <c r="N10" s="475"/>
      <c r="O10" s="475"/>
      <c r="P10" s="475"/>
      <c r="Q10" s="475"/>
      <c r="R10" s="190" t="s">
        <v>10</v>
      </c>
      <c r="S10" s="456" t="s">
        <v>580</v>
      </c>
      <c r="T10" s="198"/>
      <c r="U10" s="198"/>
      <c r="V10" s="198"/>
      <c r="W10" s="198"/>
      <c r="X10" s="198"/>
      <c r="Y10" s="198"/>
      <c r="Z10" s="198"/>
      <c r="AA10" s="198"/>
      <c r="AB10" s="198"/>
      <c r="AC10" s="198"/>
      <c r="AD10" s="199"/>
    </row>
    <row r="11" spans="2:30" ht="21" customHeight="1" x14ac:dyDescent="0.25">
      <c r="B11" s="1161"/>
      <c r="C11" s="921"/>
      <c r="D11" s="921"/>
      <c r="E11" s="921"/>
      <c r="F11" s="1162"/>
      <c r="G11" s="187" t="s">
        <v>10</v>
      </c>
      <c r="H11" s="386" t="s">
        <v>581</v>
      </c>
      <c r="I11" s="471"/>
      <c r="J11" s="471"/>
      <c r="K11" s="471"/>
      <c r="L11" s="471"/>
      <c r="M11" s="471"/>
      <c r="N11" s="471"/>
      <c r="O11" s="471"/>
      <c r="P11" s="471"/>
      <c r="Q11" s="471"/>
      <c r="R11" s="471"/>
      <c r="S11" s="200"/>
      <c r="T11" s="200"/>
      <c r="U11" s="200"/>
      <c r="V11" s="200"/>
      <c r="W11" s="200"/>
      <c r="X11" s="200"/>
      <c r="Y11" s="200"/>
      <c r="Z11" s="200"/>
      <c r="AA11" s="200"/>
      <c r="AB11" s="200"/>
      <c r="AC11" s="200"/>
      <c r="AD11" s="201"/>
    </row>
    <row r="12" spans="2:30" ht="21" customHeight="1" x14ac:dyDescent="0.25">
      <c r="B12" s="1158" t="s">
        <v>582</v>
      </c>
      <c r="C12" s="1159"/>
      <c r="D12" s="1159"/>
      <c r="E12" s="1159"/>
      <c r="F12" s="1160"/>
      <c r="G12" s="197" t="s">
        <v>10</v>
      </c>
      <c r="H12" s="456" t="s">
        <v>583</v>
      </c>
      <c r="I12" s="475"/>
      <c r="J12" s="475"/>
      <c r="K12" s="475"/>
      <c r="L12" s="475"/>
      <c r="M12" s="475"/>
      <c r="N12" s="475"/>
      <c r="O12" s="475"/>
      <c r="P12" s="475"/>
      <c r="Q12" s="475"/>
      <c r="R12" s="475"/>
      <c r="S12" s="190" t="s">
        <v>10</v>
      </c>
      <c r="T12" s="456" t="s">
        <v>584</v>
      </c>
      <c r="U12" s="198"/>
      <c r="V12" s="198"/>
      <c r="W12" s="198"/>
      <c r="X12" s="198"/>
      <c r="Y12" s="198"/>
      <c r="Z12" s="198"/>
      <c r="AA12" s="198"/>
      <c r="AB12" s="198"/>
      <c r="AC12" s="198"/>
      <c r="AD12" s="199"/>
    </row>
    <row r="13" spans="2:30" ht="21" customHeight="1" x14ac:dyDescent="0.25">
      <c r="B13" s="1161"/>
      <c r="C13" s="921"/>
      <c r="D13" s="921"/>
      <c r="E13" s="921"/>
      <c r="F13" s="1162"/>
      <c r="G13" s="187" t="s">
        <v>10</v>
      </c>
      <c r="H13" s="386" t="s">
        <v>585</v>
      </c>
      <c r="I13" s="471"/>
      <c r="J13" s="471"/>
      <c r="K13" s="471"/>
      <c r="L13" s="471"/>
      <c r="M13" s="471"/>
      <c r="N13" s="471"/>
      <c r="O13" s="471"/>
      <c r="P13" s="471"/>
      <c r="Q13" s="471"/>
      <c r="R13" s="471"/>
      <c r="S13" s="200"/>
      <c r="T13" s="200"/>
      <c r="U13" s="200"/>
      <c r="V13" s="200"/>
      <c r="W13" s="200"/>
      <c r="X13" s="200"/>
      <c r="Y13" s="200"/>
      <c r="Z13" s="200"/>
      <c r="AA13" s="200"/>
      <c r="AB13" s="200"/>
      <c r="AC13" s="200"/>
      <c r="AD13" s="201"/>
    </row>
    <row r="14" spans="2:30" s="445" customFormat="1" ht="6" customHeight="1" x14ac:dyDescent="0.25"/>
    <row r="15" spans="2:30" s="445" customFormat="1" x14ac:dyDescent="0.2">
      <c r="B15" s="1187" t="s">
        <v>586</v>
      </c>
      <c r="C15" s="1188"/>
      <c r="D15" s="1188"/>
      <c r="E15" s="1188"/>
      <c r="F15" s="1189"/>
      <c r="G15" s="1193"/>
      <c r="H15" s="1194"/>
      <c r="I15" s="1194"/>
      <c r="J15" s="1194"/>
      <c r="K15" s="1194"/>
      <c r="L15" s="1194"/>
      <c r="M15" s="1194"/>
      <c r="N15" s="1194"/>
      <c r="O15" s="1194"/>
      <c r="P15" s="1194"/>
      <c r="Q15" s="1194"/>
      <c r="R15" s="1194"/>
      <c r="S15" s="1194"/>
      <c r="T15" s="1194"/>
      <c r="U15" s="1194"/>
      <c r="V15" s="1194"/>
      <c r="W15" s="1194"/>
      <c r="X15" s="1194"/>
      <c r="Y15" s="1195"/>
      <c r="Z15" s="474"/>
      <c r="AA15" s="189" t="s">
        <v>325</v>
      </c>
      <c r="AB15" s="189" t="s">
        <v>326</v>
      </c>
      <c r="AC15" s="189" t="s">
        <v>327</v>
      </c>
      <c r="AD15" s="476"/>
    </row>
    <row r="16" spans="2:30" s="445" customFormat="1" ht="27" customHeight="1" x14ac:dyDescent="0.25">
      <c r="B16" s="1071"/>
      <c r="C16" s="1053"/>
      <c r="D16" s="1053"/>
      <c r="E16" s="1053"/>
      <c r="F16" s="1054"/>
      <c r="G16" s="1196" t="s">
        <v>587</v>
      </c>
      <c r="H16" s="1197"/>
      <c r="I16" s="1197"/>
      <c r="J16" s="1197"/>
      <c r="K16" s="1197"/>
      <c r="L16" s="1197"/>
      <c r="M16" s="1197"/>
      <c r="N16" s="1197"/>
      <c r="O16" s="1197"/>
      <c r="P16" s="1197"/>
      <c r="Q16" s="1197"/>
      <c r="R16" s="1197"/>
      <c r="S16" s="1197"/>
      <c r="T16" s="1197"/>
      <c r="U16" s="1197"/>
      <c r="V16" s="1197"/>
      <c r="W16" s="1197"/>
      <c r="X16" s="1197"/>
      <c r="Y16" s="1198"/>
      <c r="Z16" s="128"/>
      <c r="AA16" s="186" t="s">
        <v>10</v>
      </c>
      <c r="AB16" s="186" t="s">
        <v>326</v>
      </c>
      <c r="AC16" s="186" t="s">
        <v>10</v>
      </c>
      <c r="AD16" s="124"/>
    </row>
    <row r="17" spans="2:30" s="445" customFormat="1" ht="27" customHeight="1" x14ac:dyDescent="0.25">
      <c r="B17" s="1071"/>
      <c r="C17" s="1053"/>
      <c r="D17" s="1053"/>
      <c r="E17" s="1053"/>
      <c r="F17" s="1054"/>
      <c r="G17" s="1199" t="s">
        <v>588</v>
      </c>
      <c r="H17" s="1200"/>
      <c r="I17" s="1200"/>
      <c r="J17" s="1200"/>
      <c r="K17" s="1200"/>
      <c r="L17" s="1200"/>
      <c r="M17" s="1200"/>
      <c r="N17" s="1200"/>
      <c r="O17" s="1200"/>
      <c r="P17" s="1200"/>
      <c r="Q17" s="1200"/>
      <c r="R17" s="1200"/>
      <c r="S17" s="1200"/>
      <c r="T17" s="1200"/>
      <c r="U17" s="1200"/>
      <c r="V17" s="1200"/>
      <c r="W17" s="1200"/>
      <c r="X17" s="1200"/>
      <c r="Y17" s="1201"/>
      <c r="Z17" s="128"/>
      <c r="AA17" s="186" t="s">
        <v>10</v>
      </c>
      <c r="AB17" s="186" t="s">
        <v>326</v>
      </c>
      <c r="AC17" s="186" t="s">
        <v>10</v>
      </c>
      <c r="AD17" s="124"/>
    </row>
    <row r="18" spans="2:30" s="445" customFormat="1" ht="27" customHeight="1" x14ac:dyDescent="0.25">
      <c r="B18" s="1190"/>
      <c r="C18" s="1191"/>
      <c r="D18" s="1191"/>
      <c r="E18" s="1191"/>
      <c r="F18" s="1192"/>
      <c r="G18" s="1202" t="s">
        <v>589</v>
      </c>
      <c r="H18" s="1203"/>
      <c r="I18" s="1203"/>
      <c r="J18" s="1203"/>
      <c r="K18" s="1203"/>
      <c r="L18" s="1203"/>
      <c r="M18" s="1203"/>
      <c r="N18" s="1203"/>
      <c r="O18" s="1203"/>
      <c r="P18" s="1203"/>
      <c r="Q18" s="1203"/>
      <c r="R18" s="1203"/>
      <c r="S18" s="1203"/>
      <c r="T18" s="1203"/>
      <c r="U18" s="1203"/>
      <c r="V18" s="1203"/>
      <c r="W18" s="1203"/>
      <c r="X18" s="1203"/>
      <c r="Y18" s="1204"/>
      <c r="Z18" s="126"/>
      <c r="AA18" s="188" t="s">
        <v>10</v>
      </c>
      <c r="AB18" s="188" t="s">
        <v>326</v>
      </c>
      <c r="AC18" s="188" t="s">
        <v>10</v>
      </c>
      <c r="AD18" s="127"/>
    </row>
    <row r="19" spans="2:30" s="445" customFormat="1" ht="6" customHeight="1" x14ac:dyDescent="0.25">
      <c r="B19" s="394"/>
      <c r="C19" s="394"/>
      <c r="D19" s="394"/>
      <c r="E19" s="394"/>
      <c r="F19" s="394"/>
      <c r="G19" s="478"/>
      <c r="H19" s="478"/>
      <c r="I19" s="478"/>
      <c r="J19" s="478"/>
      <c r="K19" s="478"/>
      <c r="L19" s="478"/>
      <c r="M19" s="478"/>
      <c r="N19" s="478"/>
      <c r="O19" s="478"/>
      <c r="P19" s="478"/>
      <c r="Q19" s="478"/>
      <c r="R19" s="478"/>
      <c r="S19" s="478"/>
      <c r="T19" s="478"/>
      <c r="U19" s="478"/>
      <c r="V19" s="478"/>
      <c r="W19" s="478"/>
      <c r="X19" s="478"/>
      <c r="Y19" s="478"/>
      <c r="Z19" s="396"/>
      <c r="AA19" s="396"/>
      <c r="AB19" s="396"/>
      <c r="AC19" s="396"/>
      <c r="AD19" s="396"/>
    </row>
    <row r="20" spans="2:30" s="445" customFormat="1" x14ac:dyDescent="0.25">
      <c r="B20" s="445" t="s">
        <v>590</v>
      </c>
      <c r="C20" s="394"/>
      <c r="D20" s="394"/>
      <c r="E20" s="394"/>
      <c r="F20" s="394"/>
      <c r="G20" s="478"/>
      <c r="H20" s="478"/>
      <c r="I20" s="478"/>
      <c r="J20" s="478"/>
      <c r="K20" s="478"/>
      <c r="L20" s="478"/>
      <c r="M20" s="478"/>
      <c r="N20" s="478"/>
      <c r="O20" s="478"/>
      <c r="P20" s="478"/>
      <c r="Q20" s="478"/>
      <c r="R20" s="478"/>
      <c r="S20" s="478"/>
      <c r="T20" s="478"/>
      <c r="U20" s="478"/>
      <c r="V20" s="478"/>
      <c r="W20" s="478"/>
      <c r="X20" s="478"/>
      <c r="Y20" s="478"/>
      <c r="Z20" s="396"/>
      <c r="AA20" s="396"/>
      <c r="AB20" s="396"/>
      <c r="AC20" s="396"/>
      <c r="AD20" s="396"/>
    </row>
    <row r="21" spans="2:30" s="445" customFormat="1" x14ac:dyDescent="0.25">
      <c r="B21" s="445" t="s">
        <v>591</v>
      </c>
      <c r="AC21" s="2"/>
      <c r="AD21" s="2"/>
    </row>
    <row r="22" spans="2:30" s="445" customFormat="1" ht="3.75" customHeight="1" x14ac:dyDescent="0.25"/>
    <row r="23" spans="2:30" s="445" customFormat="1" ht="2.25" customHeight="1" x14ac:dyDescent="0.25">
      <c r="B23" s="1173" t="s">
        <v>592</v>
      </c>
      <c r="C23" s="1174"/>
      <c r="D23" s="1174"/>
      <c r="E23" s="1174"/>
      <c r="F23" s="1175"/>
      <c r="G23" s="455"/>
      <c r="H23" s="456"/>
      <c r="I23" s="456"/>
      <c r="J23" s="456"/>
      <c r="K23" s="456"/>
      <c r="L23" s="456"/>
      <c r="M23" s="456"/>
      <c r="N23" s="456"/>
      <c r="O23" s="456"/>
      <c r="P23" s="456"/>
      <c r="Q23" s="456"/>
      <c r="R23" s="456"/>
      <c r="S23" s="456"/>
      <c r="T23" s="456"/>
      <c r="U23" s="456"/>
      <c r="V23" s="456"/>
      <c r="W23" s="456"/>
      <c r="X23" s="456"/>
      <c r="Y23" s="456"/>
      <c r="Z23" s="455"/>
      <c r="AA23" s="456"/>
      <c r="AB23" s="456"/>
      <c r="AC23" s="475"/>
      <c r="AD23" s="476"/>
    </row>
    <row r="24" spans="2:30" s="445" customFormat="1" ht="13.5" customHeight="1" x14ac:dyDescent="0.25">
      <c r="B24" s="1176"/>
      <c r="C24" s="1056"/>
      <c r="D24" s="1056"/>
      <c r="E24" s="1056"/>
      <c r="F24" s="1177"/>
      <c r="G24" s="449"/>
      <c r="H24" s="445" t="s">
        <v>593</v>
      </c>
      <c r="Z24" s="449"/>
      <c r="AA24" s="167" t="s">
        <v>325</v>
      </c>
      <c r="AB24" s="167" t="s">
        <v>326</v>
      </c>
      <c r="AC24" s="167" t="s">
        <v>327</v>
      </c>
      <c r="AD24" s="202"/>
    </row>
    <row r="25" spans="2:30" s="445" customFormat="1" ht="15.75" customHeight="1" x14ac:dyDescent="0.25">
      <c r="B25" s="1176"/>
      <c r="C25" s="1056"/>
      <c r="D25" s="1056"/>
      <c r="E25" s="1056"/>
      <c r="F25" s="1177"/>
      <c r="G25" s="449"/>
      <c r="I25" s="433" t="s">
        <v>398</v>
      </c>
      <c r="J25" s="464" t="s">
        <v>594</v>
      </c>
      <c r="K25" s="434"/>
      <c r="L25" s="434"/>
      <c r="M25" s="434"/>
      <c r="N25" s="434"/>
      <c r="O25" s="434"/>
      <c r="P25" s="434"/>
      <c r="Q25" s="434"/>
      <c r="R25" s="434"/>
      <c r="S25" s="434"/>
      <c r="T25" s="434"/>
      <c r="U25" s="893"/>
      <c r="V25" s="894"/>
      <c r="W25" s="435" t="s">
        <v>400</v>
      </c>
      <c r="Z25" s="203"/>
      <c r="AC25" s="2"/>
      <c r="AD25" s="124"/>
    </row>
    <row r="26" spans="2:30" s="445" customFormat="1" ht="15.75" customHeight="1" x14ac:dyDescent="0.25">
      <c r="B26" s="1176"/>
      <c r="C26" s="1056"/>
      <c r="D26" s="1056"/>
      <c r="E26" s="1056"/>
      <c r="F26" s="1177"/>
      <c r="G26" s="449"/>
      <c r="I26" s="472" t="s">
        <v>401</v>
      </c>
      <c r="J26" s="464" t="s">
        <v>595</v>
      </c>
      <c r="K26" s="434"/>
      <c r="L26" s="434"/>
      <c r="M26" s="434"/>
      <c r="N26" s="434"/>
      <c r="O26" s="434"/>
      <c r="P26" s="434"/>
      <c r="Q26" s="434"/>
      <c r="R26" s="434"/>
      <c r="S26" s="434"/>
      <c r="T26" s="434"/>
      <c r="U26" s="893"/>
      <c r="V26" s="894"/>
      <c r="W26" s="435" t="s">
        <v>400</v>
      </c>
      <c r="Y26" s="204"/>
      <c r="Z26" s="128"/>
      <c r="AA26" s="186" t="s">
        <v>10</v>
      </c>
      <c r="AB26" s="186" t="s">
        <v>326</v>
      </c>
      <c r="AC26" s="186" t="s">
        <v>10</v>
      </c>
      <c r="AD26" s="124"/>
    </row>
    <row r="27" spans="2:30" s="445" customFormat="1" x14ac:dyDescent="0.25">
      <c r="B27" s="1176"/>
      <c r="C27" s="1056"/>
      <c r="D27" s="1056"/>
      <c r="E27" s="1056"/>
      <c r="F27" s="1177"/>
      <c r="G27" s="449"/>
      <c r="H27" s="445" t="s">
        <v>596</v>
      </c>
      <c r="U27" s="393"/>
      <c r="V27" s="393"/>
      <c r="Z27" s="449"/>
      <c r="AC27" s="2"/>
      <c r="AD27" s="124"/>
    </row>
    <row r="28" spans="2:30" s="445" customFormat="1" x14ac:dyDescent="0.25">
      <c r="B28" s="1176"/>
      <c r="C28" s="1056"/>
      <c r="D28" s="1056"/>
      <c r="E28" s="1056"/>
      <c r="F28" s="1177"/>
      <c r="G28" s="449"/>
      <c r="H28" s="445" t="s">
        <v>597</v>
      </c>
      <c r="T28" s="205"/>
      <c r="U28" s="204"/>
      <c r="V28" s="393"/>
      <c r="Z28" s="449"/>
      <c r="AC28" s="2"/>
      <c r="AD28" s="124"/>
    </row>
    <row r="29" spans="2:30" s="445" customFormat="1" ht="29.25" customHeight="1" x14ac:dyDescent="0.25">
      <c r="B29" s="1176"/>
      <c r="C29" s="1056"/>
      <c r="D29" s="1056"/>
      <c r="E29" s="1056"/>
      <c r="F29" s="1177"/>
      <c r="G29" s="449"/>
      <c r="I29" s="433" t="s">
        <v>459</v>
      </c>
      <c r="J29" s="1186" t="s">
        <v>598</v>
      </c>
      <c r="K29" s="1186"/>
      <c r="L29" s="1186"/>
      <c r="M29" s="1186"/>
      <c r="N29" s="1186"/>
      <c r="O29" s="1186"/>
      <c r="P29" s="1186"/>
      <c r="Q29" s="1186"/>
      <c r="R29" s="1186"/>
      <c r="S29" s="1186"/>
      <c r="T29" s="1186"/>
      <c r="U29" s="893"/>
      <c r="V29" s="894"/>
      <c r="W29" s="435" t="s">
        <v>400</v>
      </c>
      <c r="Y29" s="204"/>
      <c r="Z29" s="128"/>
      <c r="AA29" s="186" t="s">
        <v>10</v>
      </c>
      <c r="AB29" s="186" t="s">
        <v>326</v>
      </c>
      <c r="AC29" s="186" t="s">
        <v>10</v>
      </c>
      <c r="AD29" s="124"/>
    </row>
    <row r="30" spans="2:30" s="445" customFormat="1" ht="2.25" customHeight="1" x14ac:dyDescent="0.25">
      <c r="B30" s="1178"/>
      <c r="C30" s="1179"/>
      <c r="D30" s="1179"/>
      <c r="E30" s="1179"/>
      <c r="F30" s="1180"/>
      <c r="G30" s="458"/>
      <c r="H30" s="386"/>
      <c r="I30" s="386"/>
      <c r="J30" s="386"/>
      <c r="K30" s="386"/>
      <c r="L30" s="386"/>
      <c r="M30" s="386"/>
      <c r="N30" s="386"/>
      <c r="O30" s="386"/>
      <c r="P30" s="386"/>
      <c r="Q30" s="386"/>
      <c r="R30" s="386"/>
      <c r="S30" s="386"/>
      <c r="T30" s="206"/>
      <c r="U30" s="207"/>
      <c r="V30" s="383"/>
      <c r="W30" s="386"/>
      <c r="X30" s="386"/>
      <c r="Y30" s="386"/>
      <c r="Z30" s="458"/>
      <c r="AA30" s="386"/>
      <c r="AB30" s="386"/>
      <c r="AC30" s="471"/>
      <c r="AD30" s="477"/>
    </row>
    <row r="31" spans="2:30" s="445" customFormat="1" ht="6" customHeight="1" x14ac:dyDescent="0.25">
      <c r="B31" s="444"/>
      <c r="C31" s="444"/>
      <c r="D31" s="444"/>
      <c r="E31" s="444"/>
      <c r="F31" s="444"/>
      <c r="T31" s="205"/>
      <c r="U31" s="204"/>
      <c r="V31" s="393"/>
    </row>
    <row r="32" spans="2:30" s="445" customFormat="1" x14ac:dyDescent="0.25">
      <c r="B32" s="445" t="s">
        <v>599</v>
      </c>
      <c r="C32" s="444"/>
      <c r="D32" s="444"/>
      <c r="E32" s="444"/>
      <c r="F32" s="444"/>
      <c r="T32" s="205"/>
      <c r="U32" s="204"/>
      <c r="V32" s="393"/>
    </row>
    <row r="33" spans="2:31" s="445" customFormat="1" ht="4.5" customHeight="1" x14ac:dyDescent="0.25">
      <c r="B33" s="444"/>
      <c r="C33" s="444"/>
      <c r="D33" s="444"/>
      <c r="E33" s="444"/>
      <c r="F33" s="444"/>
      <c r="T33" s="205"/>
      <c r="U33" s="204"/>
      <c r="V33" s="393"/>
    </row>
    <row r="34" spans="2:31" s="445" customFormat="1" ht="2.25" customHeight="1" x14ac:dyDescent="0.25">
      <c r="B34" s="1173" t="s">
        <v>592</v>
      </c>
      <c r="C34" s="1174"/>
      <c r="D34" s="1174"/>
      <c r="E34" s="1174"/>
      <c r="F34" s="1175"/>
      <c r="G34" s="455"/>
      <c r="H34" s="456"/>
      <c r="I34" s="456"/>
      <c r="J34" s="456"/>
      <c r="K34" s="456"/>
      <c r="L34" s="456"/>
      <c r="M34" s="456"/>
      <c r="N34" s="456"/>
      <c r="O34" s="456"/>
      <c r="P34" s="456"/>
      <c r="Q34" s="456"/>
      <c r="R34" s="456"/>
      <c r="S34" s="456"/>
      <c r="T34" s="456"/>
      <c r="U34" s="380"/>
      <c r="V34" s="380"/>
      <c r="W34" s="456"/>
      <c r="X34" s="456"/>
      <c r="Y34" s="456"/>
      <c r="Z34" s="455"/>
      <c r="AA34" s="456"/>
      <c r="AB34" s="456"/>
      <c r="AC34" s="475"/>
      <c r="AD34" s="476"/>
    </row>
    <row r="35" spans="2:31" s="445" customFormat="1" ht="13.5" customHeight="1" x14ac:dyDescent="0.25">
      <c r="B35" s="1176"/>
      <c r="C35" s="1056"/>
      <c r="D35" s="1056"/>
      <c r="E35" s="1056"/>
      <c r="F35" s="1177"/>
      <c r="G35" s="449"/>
      <c r="H35" s="445" t="s">
        <v>600</v>
      </c>
      <c r="U35" s="393"/>
      <c r="V35" s="393"/>
      <c r="Z35" s="449"/>
      <c r="AA35" s="167" t="s">
        <v>325</v>
      </c>
      <c r="AB35" s="167" t="s">
        <v>326</v>
      </c>
      <c r="AC35" s="167" t="s">
        <v>327</v>
      </c>
      <c r="AD35" s="202"/>
    </row>
    <row r="36" spans="2:31" s="445" customFormat="1" ht="15.75" customHeight="1" x14ac:dyDescent="0.25">
      <c r="B36" s="1176"/>
      <c r="C36" s="1056"/>
      <c r="D36" s="1056"/>
      <c r="E36" s="1056"/>
      <c r="F36" s="1177"/>
      <c r="G36" s="449"/>
      <c r="I36" s="433" t="s">
        <v>398</v>
      </c>
      <c r="J36" s="465" t="s">
        <v>594</v>
      </c>
      <c r="K36" s="434"/>
      <c r="L36" s="434"/>
      <c r="M36" s="434"/>
      <c r="N36" s="434"/>
      <c r="O36" s="434"/>
      <c r="P36" s="434"/>
      <c r="Q36" s="434"/>
      <c r="R36" s="434"/>
      <c r="S36" s="434"/>
      <c r="T36" s="434"/>
      <c r="U36" s="893"/>
      <c r="V36" s="894"/>
      <c r="W36" s="435" t="s">
        <v>400</v>
      </c>
      <c r="Z36" s="203"/>
      <c r="AC36" s="2"/>
      <c r="AD36" s="124"/>
    </row>
    <row r="37" spans="2:31" s="445" customFormat="1" ht="15.75" customHeight="1" x14ac:dyDescent="0.25">
      <c r="B37" s="1176"/>
      <c r="C37" s="1056"/>
      <c r="D37" s="1056"/>
      <c r="E37" s="1056"/>
      <c r="F37" s="1177"/>
      <c r="G37" s="449"/>
      <c r="I37" s="472" t="s">
        <v>401</v>
      </c>
      <c r="J37" s="208" t="s">
        <v>595</v>
      </c>
      <c r="K37" s="386"/>
      <c r="L37" s="386"/>
      <c r="M37" s="386"/>
      <c r="N37" s="386"/>
      <c r="O37" s="386"/>
      <c r="P37" s="386"/>
      <c r="Q37" s="386"/>
      <c r="R37" s="386"/>
      <c r="S37" s="386"/>
      <c r="T37" s="386"/>
      <c r="U37" s="893"/>
      <c r="V37" s="894"/>
      <c r="W37" s="435" t="s">
        <v>400</v>
      </c>
      <c r="Y37" s="204"/>
      <c r="Z37" s="128"/>
      <c r="AA37" s="186" t="s">
        <v>10</v>
      </c>
      <c r="AB37" s="186" t="s">
        <v>326</v>
      </c>
      <c r="AC37" s="186" t="s">
        <v>10</v>
      </c>
      <c r="AD37" s="124"/>
    </row>
    <row r="38" spans="2:31" s="445" customFormat="1" ht="13.5" customHeight="1" x14ac:dyDescent="0.25">
      <c r="B38" s="1178"/>
      <c r="C38" s="1179"/>
      <c r="D38" s="1179"/>
      <c r="E38" s="1179"/>
      <c r="F38" s="1180"/>
      <c r="G38" s="449"/>
      <c r="H38" s="445" t="s">
        <v>596</v>
      </c>
      <c r="U38" s="393"/>
      <c r="V38" s="393"/>
      <c r="Z38" s="449"/>
      <c r="AC38" s="2"/>
      <c r="AD38" s="124"/>
    </row>
    <row r="39" spans="2:31" s="445" customFormat="1" ht="13.5" customHeight="1" x14ac:dyDescent="0.25">
      <c r="B39" s="1176"/>
      <c r="C39" s="1174"/>
      <c r="D39" s="1056"/>
      <c r="E39" s="1056"/>
      <c r="F39" s="1177"/>
      <c r="G39" s="449"/>
      <c r="H39" s="445" t="s">
        <v>601</v>
      </c>
      <c r="T39" s="205"/>
      <c r="U39" s="204"/>
      <c r="V39" s="393"/>
      <c r="Z39" s="449"/>
      <c r="AC39" s="2"/>
      <c r="AD39" s="124"/>
      <c r="AE39" s="449"/>
    </row>
    <row r="40" spans="2:31" s="445" customFormat="1" ht="30" customHeight="1" x14ac:dyDescent="0.25">
      <c r="B40" s="1176"/>
      <c r="C40" s="1056"/>
      <c r="D40" s="1056"/>
      <c r="E40" s="1056"/>
      <c r="F40" s="1177"/>
      <c r="G40" s="449"/>
      <c r="I40" s="433" t="s">
        <v>459</v>
      </c>
      <c r="J40" s="1186" t="s">
        <v>602</v>
      </c>
      <c r="K40" s="1186"/>
      <c r="L40" s="1186"/>
      <c r="M40" s="1186"/>
      <c r="N40" s="1186"/>
      <c r="O40" s="1186"/>
      <c r="P40" s="1186"/>
      <c r="Q40" s="1186"/>
      <c r="R40" s="1186"/>
      <c r="S40" s="1186"/>
      <c r="T40" s="1186"/>
      <c r="U40" s="893"/>
      <c r="V40" s="894"/>
      <c r="W40" s="435" t="s">
        <v>400</v>
      </c>
      <c r="Y40" s="204"/>
      <c r="Z40" s="128"/>
      <c r="AA40" s="186" t="s">
        <v>10</v>
      </c>
      <c r="AB40" s="186" t="s">
        <v>326</v>
      </c>
      <c r="AC40" s="186" t="s">
        <v>10</v>
      </c>
      <c r="AD40" s="124"/>
    </row>
    <row r="41" spans="2:31" s="445" customFormat="1" ht="2.25" customHeight="1" x14ac:dyDescent="0.25">
      <c r="B41" s="1178"/>
      <c r="C41" s="1179"/>
      <c r="D41" s="1179"/>
      <c r="E41" s="1179"/>
      <c r="F41" s="1180"/>
      <c r="G41" s="458"/>
      <c r="H41" s="386"/>
      <c r="I41" s="386"/>
      <c r="J41" s="386"/>
      <c r="K41" s="386"/>
      <c r="L41" s="386"/>
      <c r="M41" s="386"/>
      <c r="N41" s="386"/>
      <c r="O41" s="386"/>
      <c r="P41" s="386"/>
      <c r="Q41" s="386"/>
      <c r="R41" s="386"/>
      <c r="S41" s="386"/>
      <c r="T41" s="206"/>
      <c r="U41" s="207"/>
      <c r="V41" s="383"/>
      <c r="W41" s="386"/>
      <c r="X41" s="386"/>
      <c r="Y41" s="386"/>
      <c r="Z41" s="458"/>
      <c r="AA41" s="386"/>
      <c r="AB41" s="386"/>
      <c r="AC41" s="471"/>
      <c r="AD41" s="477"/>
    </row>
    <row r="42" spans="2:31" s="445" customFormat="1" ht="6" customHeight="1" x14ac:dyDescent="0.25">
      <c r="B42" s="444"/>
      <c r="C42" s="444"/>
      <c r="D42" s="444"/>
      <c r="E42" s="444"/>
      <c r="F42" s="444"/>
      <c r="T42" s="205"/>
      <c r="U42" s="204"/>
      <c r="V42" s="393"/>
    </row>
    <row r="43" spans="2:31" s="445" customFormat="1" ht="13.5" customHeight="1" x14ac:dyDescent="0.25">
      <c r="B43" s="445" t="s">
        <v>603</v>
      </c>
      <c r="C43" s="444"/>
      <c r="D43" s="444"/>
      <c r="E43" s="444"/>
      <c r="F43" s="444"/>
      <c r="T43" s="205"/>
      <c r="U43" s="204"/>
      <c r="V43" s="393"/>
    </row>
    <row r="44" spans="2:31" s="445" customFormat="1" ht="13.5" customHeight="1" x14ac:dyDescent="0.25">
      <c r="B44" s="209" t="s">
        <v>604</v>
      </c>
      <c r="D44" s="444"/>
      <c r="E44" s="444"/>
      <c r="F44" s="444"/>
      <c r="T44" s="205"/>
      <c r="U44" s="204"/>
      <c r="V44" s="393"/>
    </row>
    <row r="45" spans="2:31" s="445" customFormat="1" ht="3" customHeight="1" x14ac:dyDescent="0.25">
      <c r="C45" s="444"/>
      <c r="D45" s="444"/>
      <c r="E45" s="444"/>
      <c r="F45" s="444"/>
      <c r="T45" s="205"/>
      <c r="U45" s="204"/>
      <c r="V45" s="393"/>
    </row>
    <row r="46" spans="2:31" s="445" customFormat="1" ht="3" customHeight="1" x14ac:dyDescent="0.25">
      <c r="B46" s="1173" t="s">
        <v>592</v>
      </c>
      <c r="C46" s="1174"/>
      <c r="D46" s="1174"/>
      <c r="E46" s="1174"/>
      <c r="F46" s="1175"/>
      <c r="G46" s="455"/>
      <c r="H46" s="456"/>
      <c r="I46" s="456"/>
      <c r="J46" s="456"/>
      <c r="K46" s="456"/>
      <c r="L46" s="456"/>
      <c r="M46" s="456"/>
      <c r="N46" s="456"/>
      <c r="O46" s="456"/>
      <c r="P46" s="456"/>
      <c r="Q46" s="456"/>
      <c r="R46" s="456"/>
      <c r="S46" s="456"/>
      <c r="T46" s="456"/>
      <c r="U46" s="380"/>
      <c r="V46" s="380"/>
      <c r="W46" s="456"/>
      <c r="X46" s="456"/>
      <c r="Y46" s="456"/>
      <c r="Z46" s="455"/>
      <c r="AA46" s="456"/>
      <c r="AB46" s="456"/>
      <c r="AC46" s="475"/>
      <c r="AD46" s="476"/>
    </row>
    <row r="47" spans="2:31" s="445" customFormat="1" ht="13.5" customHeight="1" x14ac:dyDescent="0.25">
      <c r="B47" s="1176"/>
      <c r="C47" s="1056"/>
      <c r="D47" s="1056"/>
      <c r="E47" s="1056"/>
      <c r="F47" s="1177"/>
      <c r="G47" s="449"/>
      <c r="H47" s="445" t="s">
        <v>605</v>
      </c>
      <c r="U47" s="393"/>
      <c r="V47" s="393"/>
      <c r="Z47" s="449"/>
      <c r="AA47" s="167" t="s">
        <v>325</v>
      </c>
      <c r="AB47" s="167" t="s">
        <v>326</v>
      </c>
      <c r="AC47" s="167" t="s">
        <v>327</v>
      </c>
      <c r="AD47" s="202"/>
    </row>
    <row r="48" spans="2:31" s="445" customFormat="1" ht="15.75" customHeight="1" x14ac:dyDescent="0.25">
      <c r="B48" s="1176"/>
      <c r="C48" s="1056"/>
      <c r="D48" s="1056"/>
      <c r="E48" s="1056"/>
      <c r="F48" s="1177"/>
      <c r="G48" s="449"/>
      <c r="I48" s="433" t="s">
        <v>398</v>
      </c>
      <c r="J48" s="465" t="s">
        <v>594</v>
      </c>
      <c r="K48" s="434"/>
      <c r="L48" s="434"/>
      <c r="M48" s="434"/>
      <c r="N48" s="434"/>
      <c r="O48" s="434"/>
      <c r="P48" s="434"/>
      <c r="Q48" s="434"/>
      <c r="R48" s="434"/>
      <c r="S48" s="434"/>
      <c r="T48" s="434"/>
      <c r="U48" s="893"/>
      <c r="V48" s="894"/>
      <c r="W48" s="435" t="s">
        <v>400</v>
      </c>
      <c r="Z48" s="203"/>
      <c r="AC48" s="2"/>
      <c r="AD48" s="124"/>
    </row>
    <row r="49" spans="2:30" s="445" customFormat="1" ht="15.75" customHeight="1" x14ac:dyDescent="0.25">
      <c r="B49" s="1176"/>
      <c r="C49" s="1056"/>
      <c r="D49" s="1056"/>
      <c r="E49" s="1056"/>
      <c r="F49" s="1177"/>
      <c r="G49" s="449"/>
      <c r="I49" s="472" t="s">
        <v>401</v>
      </c>
      <c r="J49" s="208" t="s">
        <v>595</v>
      </c>
      <c r="K49" s="386"/>
      <c r="L49" s="386"/>
      <c r="M49" s="386"/>
      <c r="N49" s="386"/>
      <c r="O49" s="386"/>
      <c r="P49" s="386"/>
      <c r="Q49" s="386"/>
      <c r="R49" s="386"/>
      <c r="S49" s="386"/>
      <c r="T49" s="386"/>
      <c r="U49" s="893"/>
      <c r="V49" s="894"/>
      <c r="W49" s="435" t="s">
        <v>400</v>
      </c>
      <c r="Y49" s="204"/>
      <c r="Z49" s="128"/>
      <c r="AA49" s="186" t="s">
        <v>10</v>
      </c>
      <c r="AB49" s="186" t="s">
        <v>326</v>
      </c>
      <c r="AC49" s="186" t="s">
        <v>10</v>
      </c>
      <c r="AD49" s="124"/>
    </row>
    <row r="50" spans="2:30" s="445" customFormat="1" ht="13.5" customHeight="1" x14ac:dyDescent="0.25">
      <c r="B50" s="1176"/>
      <c r="C50" s="1056"/>
      <c r="D50" s="1056"/>
      <c r="E50" s="1056"/>
      <c r="F50" s="1177"/>
      <c r="G50" s="449"/>
      <c r="H50" s="445" t="s">
        <v>596</v>
      </c>
      <c r="U50" s="393"/>
      <c r="V50" s="393"/>
      <c r="Z50" s="449"/>
      <c r="AC50" s="2"/>
      <c r="AD50" s="124"/>
    </row>
    <row r="51" spans="2:30" s="445" customFormat="1" ht="13.5" customHeight="1" x14ac:dyDescent="0.25">
      <c r="B51" s="1176"/>
      <c r="C51" s="1056"/>
      <c r="D51" s="1056"/>
      <c r="E51" s="1056"/>
      <c r="F51" s="1177"/>
      <c r="G51" s="449"/>
      <c r="H51" s="445" t="s">
        <v>606</v>
      </c>
      <c r="T51" s="205"/>
      <c r="U51" s="204"/>
      <c r="V51" s="393"/>
      <c r="Z51" s="449"/>
      <c r="AC51" s="2"/>
      <c r="AD51" s="124"/>
    </row>
    <row r="52" spans="2:30" s="445" customFormat="1" ht="30" customHeight="1" x14ac:dyDescent="0.25">
      <c r="B52" s="1176"/>
      <c r="C52" s="1056"/>
      <c r="D52" s="1056"/>
      <c r="E52" s="1056"/>
      <c r="F52" s="1177"/>
      <c r="G52" s="449"/>
      <c r="I52" s="433" t="s">
        <v>459</v>
      </c>
      <c r="J52" s="1186" t="s">
        <v>602</v>
      </c>
      <c r="K52" s="1186"/>
      <c r="L52" s="1186"/>
      <c r="M52" s="1186"/>
      <c r="N52" s="1186"/>
      <c r="O52" s="1186"/>
      <c r="P52" s="1186"/>
      <c r="Q52" s="1186"/>
      <c r="R52" s="1186"/>
      <c r="S52" s="1186"/>
      <c r="T52" s="1186"/>
      <c r="U52" s="893"/>
      <c r="V52" s="894"/>
      <c r="W52" s="435" t="s">
        <v>400</v>
      </c>
      <c r="Y52" s="204"/>
      <c r="Z52" s="128"/>
      <c r="AA52" s="186" t="s">
        <v>10</v>
      </c>
      <c r="AB52" s="186" t="s">
        <v>326</v>
      </c>
      <c r="AC52" s="186" t="s">
        <v>10</v>
      </c>
      <c r="AD52" s="124"/>
    </row>
    <row r="53" spans="2:30" s="445" customFormat="1" ht="3" customHeight="1" x14ac:dyDescent="0.25">
      <c r="B53" s="1178"/>
      <c r="C53" s="1179"/>
      <c r="D53" s="1179"/>
      <c r="E53" s="1179"/>
      <c r="F53" s="1180"/>
      <c r="G53" s="458"/>
      <c r="H53" s="386"/>
      <c r="I53" s="386"/>
      <c r="J53" s="386"/>
      <c r="K53" s="386"/>
      <c r="L53" s="386"/>
      <c r="M53" s="386"/>
      <c r="N53" s="386"/>
      <c r="O53" s="386"/>
      <c r="P53" s="386"/>
      <c r="Q53" s="386"/>
      <c r="R53" s="386"/>
      <c r="S53" s="386"/>
      <c r="T53" s="206"/>
      <c r="U53" s="207"/>
      <c r="V53" s="383"/>
      <c r="W53" s="386"/>
      <c r="X53" s="386"/>
      <c r="Y53" s="386"/>
      <c r="Z53" s="458"/>
      <c r="AA53" s="386"/>
      <c r="AB53" s="386"/>
      <c r="AC53" s="471"/>
      <c r="AD53" s="477"/>
    </row>
    <row r="54" spans="2:30" s="445" customFormat="1" ht="3" customHeight="1" x14ac:dyDescent="0.25">
      <c r="B54" s="1173" t="s">
        <v>607</v>
      </c>
      <c r="C54" s="1174"/>
      <c r="D54" s="1174"/>
      <c r="E54" s="1174"/>
      <c r="F54" s="1175"/>
      <c r="G54" s="455"/>
      <c r="H54" s="456"/>
      <c r="I54" s="456"/>
      <c r="J54" s="456"/>
      <c r="K54" s="456"/>
      <c r="L54" s="456"/>
      <c r="M54" s="456"/>
      <c r="N54" s="456"/>
      <c r="O54" s="456"/>
      <c r="P54" s="456"/>
      <c r="Q54" s="456"/>
      <c r="R54" s="456"/>
      <c r="S54" s="456"/>
      <c r="T54" s="456"/>
      <c r="U54" s="380"/>
      <c r="V54" s="380"/>
      <c r="W54" s="456"/>
      <c r="X54" s="456"/>
      <c r="Y54" s="456"/>
      <c r="Z54" s="455"/>
      <c r="AA54" s="456"/>
      <c r="AB54" s="456"/>
      <c r="AC54" s="475"/>
      <c r="AD54" s="476"/>
    </row>
    <row r="55" spans="2:30" s="445" customFormat="1" x14ac:dyDescent="0.25">
      <c r="B55" s="1176"/>
      <c r="C55" s="1056"/>
      <c r="D55" s="1056"/>
      <c r="E55" s="1056"/>
      <c r="F55" s="1177"/>
      <c r="G55" s="449"/>
      <c r="H55" s="445" t="s">
        <v>593</v>
      </c>
      <c r="U55" s="393"/>
      <c r="V55" s="393"/>
      <c r="Z55" s="449"/>
      <c r="AA55" s="167" t="s">
        <v>325</v>
      </c>
      <c r="AB55" s="167" t="s">
        <v>326</v>
      </c>
      <c r="AC55" s="167" t="s">
        <v>327</v>
      </c>
      <c r="AD55" s="202"/>
    </row>
    <row r="56" spans="2:30" s="445" customFormat="1" ht="15.75" customHeight="1" x14ac:dyDescent="0.25">
      <c r="B56" s="1176"/>
      <c r="C56" s="1056"/>
      <c r="D56" s="1056"/>
      <c r="E56" s="1056"/>
      <c r="F56" s="1177"/>
      <c r="G56" s="449"/>
      <c r="I56" s="433" t="s">
        <v>398</v>
      </c>
      <c r="J56" s="1183" t="s">
        <v>608</v>
      </c>
      <c r="K56" s="1184"/>
      <c r="L56" s="1184"/>
      <c r="M56" s="1184"/>
      <c r="N56" s="1184"/>
      <c r="O56" s="1184"/>
      <c r="P56" s="1184"/>
      <c r="Q56" s="1184"/>
      <c r="R56" s="1184"/>
      <c r="S56" s="1184"/>
      <c r="T56" s="1184"/>
      <c r="U56" s="893"/>
      <c r="V56" s="894"/>
      <c r="W56" s="435" t="s">
        <v>400</v>
      </c>
      <c r="Z56" s="449"/>
      <c r="AC56" s="2"/>
      <c r="AD56" s="124"/>
    </row>
    <row r="57" spans="2:30" s="445" customFormat="1" ht="15.75" customHeight="1" x14ac:dyDescent="0.25">
      <c r="B57" s="1176"/>
      <c r="C57" s="1056"/>
      <c r="D57" s="1056"/>
      <c r="E57" s="1056"/>
      <c r="F57" s="1177"/>
      <c r="G57" s="449"/>
      <c r="I57" s="472" t="s">
        <v>401</v>
      </c>
      <c r="J57" s="1185" t="s">
        <v>609</v>
      </c>
      <c r="K57" s="1186"/>
      <c r="L57" s="1186"/>
      <c r="M57" s="1186"/>
      <c r="N57" s="1186"/>
      <c r="O57" s="1186"/>
      <c r="P57" s="1186"/>
      <c r="Q57" s="1186"/>
      <c r="R57" s="1186"/>
      <c r="S57" s="1186"/>
      <c r="T57" s="1186"/>
      <c r="U57" s="906"/>
      <c r="V57" s="907"/>
      <c r="W57" s="459" t="s">
        <v>400</v>
      </c>
      <c r="Y57" s="204"/>
      <c r="Z57" s="128"/>
      <c r="AA57" s="186" t="s">
        <v>10</v>
      </c>
      <c r="AB57" s="186" t="s">
        <v>326</v>
      </c>
      <c r="AC57" s="186" t="s">
        <v>10</v>
      </c>
      <c r="AD57" s="124"/>
    </row>
    <row r="58" spans="2:30" s="445" customFormat="1" ht="3" customHeight="1" x14ac:dyDescent="0.25">
      <c r="B58" s="1178"/>
      <c r="C58" s="1179"/>
      <c r="D58" s="1179"/>
      <c r="E58" s="1179"/>
      <c r="F58" s="1180"/>
      <c r="G58" s="458"/>
      <c r="H58" s="386"/>
      <c r="I58" s="386"/>
      <c r="J58" s="386"/>
      <c r="K58" s="386"/>
      <c r="L58" s="386"/>
      <c r="M58" s="386"/>
      <c r="N58" s="386"/>
      <c r="O58" s="386"/>
      <c r="P58" s="386"/>
      <c r="Q58" s="386"/>
      <c r="R58" s="386"/>
      <c r="S58" s="386"/>
      <c r="T58" s="206"/>
      <c r="U58" s="207"/>
      <c r="V58" s="383"/>
      <c r="W58" s="386"/>
      <c r="X58" s="386"/>
      <c r="Y58" s="386"/>
      <c r="Z58" s="458"/>
      <c r="AA58" s="386"/>
      <c r="AB58" s="386"/>
      <c r="AC58" s="471"/>
      <c r="AD58" s="477"/>
    </row>
    <row r="59" spans="2:30" s="445" customFormat="1" ht="3" customHeight="1" x14ac:dyDescent="0.25">
      <c r="B59" s="1173" t="s">
        <v>610</v>
      </c>
      <c r="C59" s="1174"/>
      <c r="D59" s="1174"/>
      <c r="E59" s="1174"/>
      <c r="F59" s="1175"/>
      <c r="G59" s="455"/>
      <c r="H59" s="456"/>
      <c r="I59" s="456"/>
      <c r="J59" s="456"/>
      <c r="K59" s="456"/>
      <c r="L59" s="456"/>
      <c r="M59" s="456"/>
      <c r="N59" s="456"/>
      <c r="O59" s="456"/>
      <c r="P59" s="456"/>
      <c r="Q59" s="456"/>
      <c r="R59" s="456"/>
      <c r="S59" s="456"/>
      <c r="T59" s="456"/>
      <c r="U59" s="380"/>
      <c r="V59" s="380"/>
      <c r="W59" s="456"/>
      <c r="X59" s="456"/>
      <c r="Y59" s="456"/>
      <c r="Z59" s="455"/>
      <c r="AA59" s="456"/>
      <c r="AB59" s="456"/>
      <c r="AC59" s="475"/>
      <c r="AD59" s="476"/>
    </row>
    <row r="60" spans="2:30" s="445" customFormat="1" ht="13.5" customHeight="1" x14ac:dyDescent="0.25">
      <c r="B60" s="1176"/>
      <c r="C60" s="1056"/>
      <c r="D60" s="1056"/>
      <c r="E60" s="1056"/>
      <c r="F60" s="1177"/>
      <c r="G60" s="449"/>
      <c r="H60" s="445" t="s">
        <v>605</v>
      </c>
      <c r="U60" s="393"/>
      <c r="V60" s="393"/>
      <c r="Z60" s="449"/>
      <c r="AA60" s="167" t="s">
        <v>325</v>
      </c>
      <c r="AB60" s="167" t="s">
        <v>326</v>
      </c>
      <c r="AC60" s="167" t="s">
        <v>327</v>
      </c>
      <c r="AD60" s="202"/>
    </row>
    <row r="61" spans="2:30" s="445" customFormat="1" ht="15.75" customHeight="1" x14ac:dyDescent="0.25">
      <c r="B61" s="1176"/>
      <c r="C61" s="1056"/>
      <c r="D61" s="1056"/>
      <c r="E61" s="1056"/>
      <c r="F61" s="1177"/>
      <c r="G61" s="449"/>
      <c r="I61" s="433" t="s">
        <v>398</v>
      </c>
      <c r="J61" s="1183" t="s">
        <v>608</v>
      </c>
      <c r="K61" s="1184"/>
      <c r="L61" s="1184"/>
      <c r="M61" s="1184"/>
      <c r="N61" s="1184"/>
      <c r="O61" s="1184"/>
      <c r="P61" s="1184"/>
      <c r="Q61" s="1184"/>
      <c r="R61" s="1184"/>
      <c r="S61" s="1184"/>
      <c r="T61" s="1184"/>
      <c r="U61" s="893"/>
      <c r="V61" s="894"/>
      <c r="W61" s="435" t="s">
        <v>400</v>
      </c>
      <c r="Z61" s="449"/>
      <c r="AC61" s="2"/>
      <c r="AD61" s="124"/>
    </row>
    <row r="62" spans="2:30" s="445" customFormat="1" ht="30" customHeight="1" x14ac:dyDescent="0.25">
      <c r="B62" s="1176"/>
      <c r="C62" s="1056"/>
      <c r="D62" s="1056"/>
      <c r="E62" s="1056"/>
      <c r="F62" s="1177"/>
      <c r="G62" s="449"/>
      <c r="I62" s="472" t="s">
        <v>401</v>
      </c>
      <c r="J62" s="1185" t="s">
        <v>611</v>
      </c>
      <c r="K62" s="1186"/>
      <c r="L62" s="1186"/>
      <c r="M62" s="1186"/>
      <c r="N62" s="1186"/>
      <c r="O62" s="1186"/>
      <c r="P62" s="1186"/>
      <c r="Q62" s="1186"/>
      <c r="R62" s="1186"/>
      <c r="S62" s="1186"/>
      <c r="T62" s="1186"/>
      <c r="U62" s="893"/>
      <c r="V62" s="894"/>
      <c r="W62" s="459" t="s">
        <v>400</v>
      </c>
      <c r="Y62" s="204" t="str">
        <f>IFERROR(U62/U61,"")</f>
        <v/>
      </c>
      <c r="Z62" s="128"/>
      <c r="AA62" s="186" t="s">
        <v>10</v>
      </c>
      <c r="AB62" s="186" t="s">
        <v>326</v>
      </c>
      <c r="AC62" s="186" t="s">
        <v>10</v>
      </c>
      <c r="AD62" s="124"/>
    </row>
    <row r="63" spans="2:30" s="445" customFormat="1" ht="3" customHeight="1" x14ac:dyDescent="0.25">
      <c r="B63" s="1178"/>
      <c r="C63" s="1179"/>
      <c r="D63" s="1179"/>
      <c r="E63" s="1179"/>
      <c r="F63" s="1180"/>
      <c r="G63" s="458"/>
      <c r="H63" s="386"/>
      <c r="I63" s="386"/>
      <c r="J63" s="386"/>
      <c r="K63" s="386"/>
      <c r="L63" s="386"/>
      <c r="M63" s="386"/>
      <c r="N63" s="386"/>
      <c r="O63" s="386"/>
      <c r="P63" s="386"/>
      <c r="Q63" s="386"/>
      <c r="R63" s="386"/>
      <c r="S63" s="386"/>
      <c r="T63" s="206"/>
      <c r="U63" s="206"/>
      <c r="V63" s="386"/>
      <c r="W63" s="386"/>
      <c r="X63" s="386"/>
      <c r="Y63" s="386"/>
      <c r="Z63" s="458"/>
      <c r="AA63" s="386"/>
      <c r="AB63" s="386"/>
      <c r="AC63" s="471"/>
      <c r="AD63" s="477"/>
    </row>
    <row r="64" spans="2:30" s="445" customFormat="1" ht="6" customHeight="1" x14ac:dyDescent="0.25">
      <c r="B64" s="444"/>
      <c r="C64" s="444"/>
      <c r="D64" s="444"/>
      <c r="E64" s="444"/>
      <c r="F64" s="444"/>
      <c r="T64" s="205"/>
      <c r="U64" s="205"/>
    </row>
    <row r="65" spans="2:30" s="445" customFormat="1" x14ac:dyDescent="0.25">
      <c r="B65" s="1181" t="s">
        <v>612</v>
      </c>
      <c r="C65" s="1181"/>
      <c r="D65" s="210" t="s">
        <v>613</v>
      </c>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row>
    <row r="66" spans="2:30" s="445" customFormat="1" ht="13.5" customHeight="1" x14ac:dyDescent="0.25">
      <c r="B66" s="1181" t="s">
        <v>614</v>
      </c>
      <c r="C66" s="1181"/>
      <c r="D66" s="211" t="s">
        <v>615</v>
      </c>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466"/>
      <c r="AC66" s="466"/>
      <c r="AD66" s="466"/>
    </row>
    <row r="67" spans="2:30" s="445" customFormat="1" ht="27" customHeight="1" x14ac:dyDescent="0.25">
      <c r="B67" s="1181" t="s">
        <v>616</v>
      </c>
      <c r="C67" s="1181"/>
      <c r="D67" s="1182" t="s">
        <v>617</v>
      </c>
      <c r="E67" s="1182"/>
      <c r="F67" s="1182"/>
      <c r="G67" s="1182"/>
      <c r="H67" s="1182"/>
      <c r="I67" s="1182"/>
      <c r="J67" s="1182"/>
      <c r="K67" s="1182"/>
      <c r="L67" s="1182"/>
      <c r="M67" s="1182"/>
      <c r="N67" s="1182"/>
      <c r="O67" s="1182"/>
      <c r="P67" s="1182"/>
      <c r="Q67" s="1182"/>
      <c r="R67" s="1182"/>
      <c r="S67" s="1182"/>
      <c r="T67" s="1182"/>
      <c r="U67" s="1182"/>
      <c r="V67" s="1182"/>
      <c r="W67" s="1182"/>
      <c r="X67" s="1182"/>
      <c r="Y67" s="1182"/>
      <c r="Z67" s="1182"/>
      <c r="AA67" s="1182"/>
      <c r="AB67" s="1182"/>
      <c r="AC67" s="1182"/>
      <c r="AD67" s="1182"/>
    </row>
    <row r="68" spans="2:30" s="445" customFormat="1" x14ac:dyDescent="0.2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5"/>
    <row r="70" spans="2:30" x14ac:dyDescent="0.2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5">
      <c r="B72" s="46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5">
      <c r="B73" s="46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5">
      <c r="B74" s="46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5">
      <c r="B75" s="46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5">
      <c r="B76" s="46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5">
      <c r="B77" s="46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5">
      <c r="C122" s="59"/>
      <c r="D122" s="59"/>
      <c r="E122" s="59"/>
      <c r="F122" s="59"/>
      <c r="G122" s="59"/>
    </row>
    <row r="123" spans="3:7" x14ac:dyDescent="0.2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51181102362204722" right="0.51181102362204722" top="0.35433070866141736" bottom="0.35433070866141736" header="0.31496062992125984" footer="0.31496062992125984"/>
  <pageSetup paperSize="9" scale="92" orientation="portrait" r:id="rId1"/>
  <rowBreaks count="1" manualBreakCount="1">
    <brk id="6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zoomScaleSheetLayoutView="85" workbookViewId="0"/>
  </sheetViews>
  <sheetFormatPr defaultColWidth="3.4609375" defaultRowHeight="13.3" x14ac:dyDescent="0.25"/>
  <cols>
    <col min="1" max="1" width="1.23046875" style="3" customWidth="1"/>
    <col min="2" max="2" width="3.07421875" style="460" customWidth="1"/>
    <col min="3" max="5" width="3.07421875" style="3" customWidth="1"/>
    <col min="6" max="6" width="3.3828125" style="3" customWidth="1"/>
    <col min="7" max="25" width="3.07421875" style="3" customWidth="1"/>
    <col min="26" max="30" width="3.23046875" style="3" customWidth="1"/>
    <col min="31" max="31" width="1.23046875" style="3" customWidth="1"/>
    <col min="32" max="16384" width="3.4609375" style="3"/>
  </cols>
  <sheetData>
    <row r="1" spans="2:30" s="445" customFormat="1" ht="6.75" customHeight="1" x14ac:dyDescent="0.25"/>
    <row r="2" spans="2:30" s="445" customFormat="1" x14ac:dyDescent="0.25">
      <c r="B2" s="445" t="s">
        <v>841</v>
      </c>
    </row>
    <row r="3" spans="2:30" s="445" customFormat="1" x14ac:dyDescent="0.25">
      <c r="U3" s="403" t="s">
        <v>142</v>
      </c>
      <c r="V3" s="1051"/>
      <c r="W3" s="1051"/>
      <c r="X3" s="403" t="s">
        <v>143</v>
      </c>
      <c r="Y3" s="1051"/>
      <c r="Z3" s="1051"/>
      <c r="AA3" s="403" t="s">
        <v>144</v>
      </c>
      <c r="AB3" s="1051"/>
      <c r="AC3" s="1051"/>
      <c r="AD3" s="403" t="s">
        <v>217</v>
      </c>
    </row>
    <row r="4" spans="2:30" s="445" customFormat="1" ht="5.25" customHeight="1" x14ac:dyDescent="0.25">
      <c r="AD4" s="403"/>
    </row>
    <row r="5" spans="2:30" s="445" customFormat="1" x14ac:dyDescent="0.25">
      <c r="B5" s="1051" t="s">
        <v>574</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row>
    <row r="6" spans="2:30" s="445" customFormat="1" x14ac:dyDescent="0.25">
      <c r="B6" s="1051" t="s">
        <v>618</v>
      </c>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row>
    <row r="7" spans="2:30" s="445" customFormat="1" ht="6" customHeight="1" x14ac:dyDescent="0.25"/>
    <row r="8" spans="2:30" s="445" customFormat="1" ht="21.75" customHeight="1" x14ac:dyDescent="0.25">
      <c r="B8" s="1052" t="s">
        <v>576</v>
      </c>
      <c r="C8" s="1052"/>
      <c r="D8" s="1052"/>
      <c r="E8" s="1052"/>
      <c r="F8" s="1076"/>
      <c r="G8" s="1205"/>
      <c r="H8" s="1206"/>
      <c r="I8" s="1206"/>
      <c r="J8" s="1206"/>
      <c r="K8" s="1206"/>
      <c r="L8" s="1206"/>
      <c r="M8" s="1206"/>
      <c r="N8" s="1206"/>
      <c r="O8" s="1206"/>
      <c r="P8" s="1206"/>
      <c r="Q8" s="1206"/>
      <c r="R8" s="1206"/>
      <c r="S8" s="1206"/>
      <c r="T8" s="1206"/>
      <c r="U8" s="1206"/>
      <c r="V8" s="1206"/>
      <c r="W8" s="1206"/>
      <c r="X8" s="1206"/>
      <c r="Y8" s="1206"/>
      <c r="Z8" s="1206"/>
      <c r="AA8" s="1206"/>
      <c r="AB8" s="1206"/>
      <c r="AC8" s="1206"/>
      <c r="AD8" s="1207"/>
    </row>
    <row r="9" spans="2:30" ht="21.75" customHeight="1" x14ac:dyDescent="0.25">
      <c r="B9" s="1076" t="s">
        <v>577</v>
      </c>
      <c r="C9" s="1077"/>
      <c r="D9" s="1077"/>
      <c r="E9" s="1077"/>
      <c r="F9" s="1077"/>
      <c r="G9" s="184" t="s">
        <v>10</v>
      </c>
      <c r="H9" s="469" t="s">
        <v>322</v>
      </c>
      <c r="I9" s="469"/>
      <c r="J9" s="469"/>
      <c r="K9" s="469"/>
      <c r="L9" s="185" t="s">
        <v>10</v>
      </c>
      <c r="M9" s="469" t="s">
        <v>323</v>
      </c>
      <c r="N9" s="469"/>
      <c r="O9" s="469"/>
      <c r="P9" s="469"/>
      <c r="Q9" s="185" t="s">
        <v>10</v>
      </c>
      <c r="R9" s="469" t="s">
        <v>324</v>
      </c>
      <c r="S9" s="467"/>
      <c r="T9" s="467"/>
      <c r="U9" s="467"/>
      <c r="V9" s="467"/>
      <c r="W9" s="467"/>
      <c r="X9" s="467"/>
      <c r="Y9" s="467"/>
      <c r="Z9" s="467"/>
      <c r="AA9" s="467"/>
      <c r="AB9" s="467"/>
      <c r="AC9" s="467"/>
      <c r="AD9" s="196"/>
    </row>
    <row r="10" spans="2:30" ht="21.75" customHeight="1" x14ac:dyDescent="0.25">
      <c r="B10" s="1158" t="s">
        <v>578</v>
      </c>
      <c r="C10" s="1159"/>
      <c r="D10" s="1159"/>
      <c r="E10" s="1159"/>
      <c r="F10" s="1160"/>
      <c r="G10" s="186" t="s">
        <v>10</v>
      </c>
      <c r="H10" s="445" t="s">
        <v>619</v>
      </c>
      <c r="I10" s="2"/>
      <c r="J10" s="2"/>
      <c r="K10" s="2"/>
      <c r="L10" s="2"/>
      <c r="M10" s="2"/>
      <c r="N10" s="2"/>
      <c r="O10" s="2"/>
      <c r="P10" s="2"/>
      <c r="Q10" s="2"/>
      <c r="R10" s="186" t="s">
        <v>10</v>
      </c>
      <c r="S10" s="445" t="s">
        <v>620</v>
      </c>
      <c r="T10" s="212"/>
      <c r="U10" s="212"/>
      <c r="V10" s="212"/>
      <c r="W10" s="212"/>
      <c r="X10" s="212"/>
      <c r="Y10" s="212"/>
      <c r="Z10" s="212"/>
      <c r="AA10" s="212"/>
      <c r="AB10" s="212"/>
      <c r="AC10" s="212"/>
      <c r="AD10" s="213"/>
    </row>
    <row r="11" spans="2:30" ht="21.75" customHeight="1" x14ac:dyDescent="0.25">
      <c r="B11" s="1161"/>
      <c r="C11" s="921"/>
      <c r="D11" s="921"/>
      <c r="E11" s="921"/>
      <c r="F11" s="1162"/>
      <c r="G11" s="186" t="s">
        <v>10</v>
      </c>
      <c r="H11" s="386" t="s">
        <v>621</v>
      </c>
      <c r="I11" s="471"/>
      <c r="J11" s="471"/>
      <c r="K11" s="471"/>
      <c r="L11" s="471"/>
      <c r="M11" s="471"/>
      <c r="N11" s="471"/>
      <c r="O11" s="471"/>
      <c r="P11" s="471"/>
      <c r="Q11" s="471"/>
      <c r="R11" s="471"/>
      <c r="S11" s="200"/>
      <c r="T11" s="200"/>
      <c r="U11" s="200"/>
      <c r="V11" s="200"/>
      <c r="W11" s="200"/>
      <c r="X11" s="200"/>
      <c r="Y11" s="200"/>
      <c r="Z11" s="200"/>
      <c r="AA11" s="200"/>
      <c r="AB11" s="200"/>
      <c r="AC11" s="200"/>
      <c r="AD11" s="201"/>
    </row>
    <row r="12" spans="2:30" x14ac:dyDescent="0.25">
      <c r="B12" s="1158" t="s">
        <v>582</v>
      </c>
      <c r="C12" s="1159"/>
      <c r="D12" s="1159"/>
      <c r="E12" s="1159"/>
      <c r="F12" s="1160"/>
      <c r="G12" s="214" t="s">
        <v>622</v>
      </c>
      <c r="H12" s="215"/>
      <c r="I12" s="215"/>
      <c r="J12" s="215"/>
      <c r="K12" s="215"/>
      <c r="L12" s="215"/>
      <c r="M12" s="215"/>
      <c r="N12" s="215"/>
      <c r="O12" s="215"/>
      <c r="P12" s="215"/>
      <c r="Q12" s="215"/>
      <c r="R12" s="215"/>
      <c r="S12" s="215"/>
      <c r="T12" s="215"/>
      <c r="U12" s="215"/>
      <c r="V12" s="215"/>
      <c r="W12" s="215"/>
      <c r="X12" s="215"/>
      <c r="Y12" s="215"/>
      <c r="Z12" s="215"/>
      <c r="AA12" s="215"/>
      <c r="AB12" s="215"/>
      <c r="AC12" s="215"/>
      <c r="AD12" s="216"/>
    </row>
    <row r="13" spans="2:30" ht="31.5" customHeight="1" x14ac:dyDescent="0.25">
      <c r="B13" s="1072"/>
      <c r="C13" s="1058"/>
      <c r="D13" s="1058"/>
      <c r="E13" s="1058"/>
      <c r="F13" s="1070"/>
      <c r="G13" s="191" t="s">
        <v>10</v>
      </c>
      <c r="H13" s="445" t="s">
        <v>583</v>
      </c>
      <c r="I13" s="2"/>
      <c r="J13" s="2"/>
      <c r="K13" s="2"/>
      <c r="L13" s="2"/>
      <c r="M13" s="2"/>
      <c r="N13" s="2"/>
      <c r="O13" s="2"/>
      <c r="P13" s="2"/>
      <c r="Q13" s="2"/>
      <c r="R13" s="186" t="s">
        <v>10</v>
      </c>
      <c r="S13" s="445" t="s">
        <v>584</v>
      </c>
      <c r="T13" s="212"/>
      <c r="U13" s="212"/>
      <c r="V13" s="212"/>
      <c r="W13" s="212"/>
      <c r="X13" s="212"/>
      <c r="Y13" s="212"/>
      <c r="Z13" s="212"/>
      <c r="AA13" s="212"/>
      <c r="AB13" s="212"/>
      <c r="AC13" s="212"/>
      <c r="AD13" s="213"/>
    </row>
    <row r="14" spans="2:30" x14ac:dyDescent="0.25">
      <c r="B14" s="1072"/>
      <c r="C14" s="1058"/>
      <c r="D14" s="1058"/>
      <c r="E14" s="1058"/>
      <c r="F14" s="1070"/>
      <c r="G14" s="128" t="s">
        <v>623</v>
      </c>
      <c r="H14" s="445"/>
      <c r="I14" s="2"/>
      <c r="J14" s="2"/>
      <c r="K14" s="2"/>
      <c r="L14" s="2"/>
      <c r="M14" s="2"/>
      <c r="N14" s="2"/>
      <c r="O14" s="2"/>
      <c r="P14" s="2"/>
      <c r="Q14" s="2"/>
      <c r="R14" s="2"/>
      <c r="S14" s="445"/>
      <c r="T14" s="212"/>
      <c r="U14" s="212"/>
      <c r="V14" s="212"/>
      <c r="W14" s="212"/>
      <c r="X14" s="212"/>
      <c r="Y14" s="212"/>
      <c r="Z14" s="212"/>
      <c r="AA14" s="212"/>
      <c r="AB14" s="212"/>
      <c r="AC14" s="212"/>
      <c r="AD14" s="213"/>
    </row>
    <row r="15" spans="2:30" ht="31.5" customHeight="1" x14ac:dyDescent="0.25">
      <c r="B15" s="1161"/>
      <c r="C15" s="921"/>
      <c r="D15" s="921"/>
      <c r="E15" s="921"/>
      <c r="F15" s="1162"/>
      <c r="G15" s="187" t="s">
        <v>10</v>
      </c>
      <c r="H15" s="386" t="s">
        <v>585</v>
      </c>
      <c r="I15" s="471"/>
      <c r="J15" s="471"/>
      <c r="K15" s="471"/>
      <c r="L15" s="471"/>
      <c r="M15" s="471"/>
      <c r="N15" s="471"/>
      <c r="O15" s="471"/>
      <c r="P15" s="471"/>
      <c r="Q15" s="471"/>
      <c r="R15" s="188" t="s">
        <v>10</v>
      </c>
      <c r="S15" s="386" t="s">
        <v>624</v>
      </c>
      <c r="T15" s="200"/>
      <c r="U15" s="200"/>
      <c r="V15" s="200"/>
      <c r="W15" s="200"/>
      <c r="X15" s="200"/>
      <c r="Y15" s="200"/>
      <c r="Z15" s="200"/>
      <c r="AA15" s="200"/>
      <c r="AB15" s="200"/>
      <c r="AC15" s="200"/>
      <c r="AD15" s="201"/>
    </row>
    <row r="16" spans="2:30" s="445" customFormat="1" ht="7.5" customHeight="1" x14ac:dyDescent="0.25"/>
    <row r="17" spans="2:30" s="445" customFormat="1" x14ac:dyDescent="0.2">
      <c r="B17" s="1187" t="s">
        <v>625</v>
      </c>
      <c r="C17" s="1188"/>
      <c r="D17" s="1188"/>
      <c r="E17" s="1188"/>
      <c r="F17" s="1189"/>
      <c r="G17" s="1193"/>
      <c r="H17" s="1194"/>
      <c r="I17" s="1194"/>
      <c r="J17" s="1194"/>
      <c r="K17" s="1194"/>
      <c r="L17" s="1194"/>
      <c r="M17" s="1194"/>
      <c r="N17" s="1194"/>
      <c r="O17" s="1194"/>
      <c r="P17" s="1194"/>
      <c r="Q17" s="1194"/>
      <c r="R17" s="1194"/>
      <c r="S17" s="1194"/>
      <c r="T17" s="1194"/>
      <c r="U17" s="1194"/>
      <c r="V17" s="1194"/>
      <c r="W17" s="1194"/>
      <c r="X17" s="1194"/>
      <c r="Y17" s="1195"/>
      <c r="Z17" s="474"/>
      <c r="AA17" s="189" t="s">
        <v>325</v>
      </c>
      <c r="AB17" s="189" t="s">
        <v>326</v>
      </c>
      <c r="AC17" s="189" t="s">
        <v>327</v>
      </c>
      <c r="AD17" s="476"/>
    </row>
    <row r="18" spans="2:30" s="445" customFormat="1" ht="27" customHeight="1" x14ac:dyDescent="0.25">
      <c r="B18" s="1071"/>
      <c r="C18" s="1053"/>
      <c r="D18" s="1053"/>
      <c r="E18" s="1053"/>
      <c r="F18" s="1054"/>
      <c r="G18" s="1196" t="s">
        <v>587</v>
      </c>
      <c r="H18" s="1197"/>
      <c r="I18" s="1197"/>
      <c r="J18" s="1197"/>
      <c r="K18" s="1197"/>
      <c r="L18" s="1197"/>
      <c r="M18" s="1197"/>
      <c r="N18" s="1197"/>
      <c r="O18" s="1197"/>
      <c r="P18" s="1197"/>
      <c r="Q18" s="1197"/>
      <c r="R18" s="1197"/>
      <c r="S18" s="1197"/>
      <c r="T18" s="1197"/>
      <c r="U18" s="1197"/>
      <c r="V18" s="1197"/>
      <c r="W18" s="1197"/>
      <c r="X18" s="1197"/>
      <c r="Y18" s="1198"/>
      <c r="Z18" s="446"/>
      <c r="AA18" s="186" t="s">
        <v>10</v>
      </c>
      <c r="AB18" s="186" t="s">
        <v>326</v>
      </c>
      <c r="AC18" s="186" t="s">
        <v>10</v>
      </c>
      <c r="AD18" s="447"/>
    </row>
    <row r="19" spans="2:30" s="445" customFormat="1" ht="27" customHeight="1" x14ac:dyDescent="0.25">
      <c r="B19" s="1071"/>
      <c r="C19" s="1053"/>
      <c r="D19" s="1053"/>
      <c r="E19" s="1053"/>
      <c r="F19" s="1054"/>
      <c r="G19" s="1199" t="s">
        <v>588</v>
      </c>
      <c r="H19" s="1200"/>
      <c r="I19" s="1200"/>
      <c r="J19" s="1200"/>
      <c r="K19" s="1200"/>
      <c r="L19" s="1200"/>
      <c r="M19" s="1200"/>
      <c r="N19" s="1200"/>
      <c r="O19" s="1200"/>
      <c r="P19" s="1200"/>
      <c r="Q19" s="1200"/>
      <c r="R19" s="1200"/>
      <c r="S19" s="1200"/>
      <c r="T19" s="1200"/>
      <c r="U19" s="1200"/>
      <c r="V19" s="1200"/>
      <c r="W19" s="1200"/>
      <c r="X19" s="1200"/>
      <c r="Y19" s="1201"/>
      <c r="Z19" s="128"/>
      <c r="AA19" s="186" t="s">
        <v>10</v>
      </c>
      <c r="AB19" s="186" t="s">
        <v>326</v>
      </c>
      <c r="AC19" s="186" t="s">
        <v>10</v>
      </c>
      <c r="AD19" s="124"/>
    </row>
    <row r="20" spans="2:30" s="445" customFormat="1" ht="27" customHeight="1" x14ac:dyDescent="0.25">
      <c r="B20" s="1190"/>
      <c r="C20" s="1191"/>
      <c r="D20" s="1191"/>
      <c r="E20" s="1191"/>
      <c r="F20" s="1192"/>
      <c r="G20" s="1202" t="s">
        <v>589</v>
      </c>
      <c r="H20" s="1203"/>
      <c r="I20" s="1203"/>
      <c r="J20" s="1203"/>
      <c r="K20" s="1203"/>
      <c r="L20" s="1203"/>
      <c r="M20" s="1203"/>
      <c r="N20" s="1203"/>
      <c r="O20" s="1203"/>
      <c r="P20" s="1203"/>
      <c r="Q20" s="1203"/>
      <c r="R20" s="1203"/>
      <c r="S20" s="1203"/>
      <c r="T20" s="1203"/>
      <c r="U20" s="1203"/>
      <c r="V20" s="1203"/>
      <c r="W20" s="1203"/>
      <c r="X20" s="1203"/>
      <c r="Y20" s="1204"/>
      <c r="Z20" s="470"/>
      <c r="AA20" s="188" t="s">
        <v>10</v>
      </c>
      <c r="AB20" s="188" t="s">
        <v>326</v>
      </c>
      <c r="AC20" s="188" t="s">
        <v>10</v>
      </c>
      <c r="AD20" s="477"/>
    </row>
    <row r="21" spans="2:30" s="445" customFormat="1" ht="6" customHeight="1" x14ac:dyDescent="0.25"/>
    <row r="22" spans="2:30" s="445" customFormat="1" x14ac:dyDescent="0.25">
      <c r="B22" s="445" t="s">
        <v>626</v>
      </c>
    </row>
    <row r="23" spans="2:30" s="445" customFormat="1" x14ac:dyDescent="0.25">
      <c r="B23" s="445" t="s">
        <v>591</v>
      </c>
      <c r="AC23" s="2"/>
      <c r="AD23" s="2"/>
    </row>
    <row r="24" spans="2:30" s="445" customFormat="1" ht="6" customHeight="1" x14ac:dyDescent="0.25"/>
    <row r="25" spans="2:30" s="445" customFormat="1" ht="4.5" customHeight="1" x14ac:dyDescent="0.25">
      <c r="B25" s="1220" t="s">
        <v>610</v>
      </c>
      <c r="C25" s="1221"/>
      <c r="D25" s="1210" t="s">
        <v>627</v>
      </c>
      <c r="E25" s="1211"/>
      <c r="F25" s="1212"/>
      <c r="G25" s="455"/>
      <c r="H25" s="456"/>
      <c r="I25" s="456"/>
      <c r="J25" s="456"/>
      <c r="K25" s="456"/>
      <c r="L25" s="456"/>
      <c r="M25" s="456"/>
      <c r="N25" s="456"/>
      <c r="O25" s="456"/>
      <c r="P25" s="456"/>
      <c r="Q25" s="456"/>
      <c r="R25" s="456"/>
      <c r="S25" s="456"/>
      <c r="T25" s="456"/>
      <c r="U25" s="456"/>
      <c r="V25" s="456"/>
      <c r="W25" s="456"/>
      <c r="X25" s="456"/>
      <c r="Y25" s="456"/>
      <c r="Z25" s="455"/>
      <c r="AA25" s="456"/>
      <c r="AB25" s="456"/>
      <c r="AC25" s="475"/>
      <c r="AD25" s="476"/>
    </row>
    <row r="26" spans="2:30" s="445" customFormat="1" ht="15.75" customHeight="1" x14ac:dyDescent="0.25">
      <c r="B26" s="1222"/>
      <c r="C26" s="1223"/>
      <c r="D26" s="1213"/>
      <c r="E26" s="1214"/>
      <c r="F26" s="1215"/>
      <c r="G26" s="449"/>
      <c r="H26" s="445" t="s">
        <v>605</v>
      </c>
      <c r="Z26" s="449"/>
      <c r="AA26" s="167" t="s">
        <v>325</v>
      </c>
      <c r="AB26" s="167" t="s">
        <v>326</v>
      </c>
      <c r="AC26" s="167" t="s">
        <v>327</v>
      </c>
      <c r="AD26" s="202"/>
    </row>
    <row r="27" spans="2:30" s="445" customFormat="1" ht="18" customHeight="1" x14ac:dyDescent="0.25">
      <c r="B27" s="1222"/>
      <c r="C27" s="1223"/>
      <c r="D27" s="1213"/>
      <c r="E27" s="1214"/>
      <c r="F27" s="1215"/>
      <c r="G27" s="449"/>
      <c r="I27" s="433" t="s">
        <v>398</v>
      </c>
      <c r="J27" s="1183" t="s">
        <v>628</v>
      </c>
      <c r="K27" s="1219"/>
      <c r="L27" s="1219"/>
      <c r="M27" s="1219"/>
      <c r="N27" s="1219"/>
      <c r="O27" s="1219"/>
      <c r="P27" s="1219"/>
      <c r="Q27" s="1219"/>
      <c r="R27" s="1219"/>
      <c r="S27" s="1219"/>
      <c r="T27" s="1219"/>
      <c r="U27" s="1049"/>
      <c r="V27" s="893"/>
      <c r="W27" s="435" t="s">
        <v>400</v>
      </c>
      <c r="Z27" s="449"/>
      <c r="AC27" s="2"/>
      <c r="AD27" s="124"/>
    </row>
    <row r="28" spans="2:30" s="445" customFormat="1" ht="30" customHeight="1" x14ac:dyDescent="0.25">
      <c r="B28" s="1222"/>
      <c r="C28" s="1223"/>
      <c r="D28" s="1213"/>
      <c r="E28" s="1214"/>
      <c r="F28" s="1215"/>
      <c r="G28" s="449"/>
      <c r="I28" s="472" t="s">
        <v>401</v>
      </c>
      <c r="J28" s="1185" t="s">
        <v>629</v>
      </c>
      <c r="K28" s="1186"/>
      <c r="L28" s="1186"/>
      <c r="M28" s="1186"/>
      <c r="N28" s="1186"/>
      <c r="O28" s="1186"/>
      <c r="P28" s="1186"/>
      <c r="Q28" s="1186"/>
      <c r="R28" s="1186"/>
      <c r="S28" s="1186"/>
      <c r="T28" s="1186"/>
      <c r="U28" s="1049"/>
      <c r="V28" s="893"/>
      <c r="W28" s="459" t="s">
        <v>400</v>
      </c>
      <c r="Y28" s="205"/>
      <c r="Z28" s="128"/>
      <c r="AA28" s="186" t="s">
        <v>10</v>
      </c>
      <c r="AB28" s="186" t="s">
        <v>326</v>
      </c>
      <c r="AC28" s="186" t="s">
        <v>10</v>
      </c>
      <c r="AD28" s="124"/>
    </row>
    <row r="29" spans="2:30" s="445" customFormat="1" ht="6" customHeight="1" x14ac:dyDescent="0.25">
      <c r="B29" s="1222"/>
      <c r="C29" s="1223"/>
      <c r="D29" s="1213"/>
      <c r="E29" s="1214"/>
      <c r="F29" s="1215"/>
      <c r="G29" s="458"/>
      <c r="H29" s="386"/>
      <c r="I29" s="386"/>
      <c r="J29" s="386"/>
      <c r="K29" s="386"/>
      <c r="L29" s="386"/>
      <c r="M29" s="386"/>
      <c r="N29" s="386"/>
      <c r="O29" s="386"/>
      <c r="P29" s="386"/>
      <c r="Q29" s="386"/>
      <c r="R29" s="386"/>
      <c r="S29" s="386"/>
      <c r="T29" s="206"/>
      <c r="U29" s="207"/>
      <c r="V29" s="383"/>
      <c r="W29" s="386"/>
      <c r="X29" s="386"/>
      <c r="Y29" s="386"/>
      <c r="Z29" s="458"/>
      <c r="AA29" s="386"/>
      <c r="AB29" s="386"/>
      <c r="AC29" s="471"/>
      <c r="AD29" s="477"/>
    </row>
    <row r="30" spans="2:30" s="445" customFormat="1" ht="4.5" customHeight="1" x14ac:dyDescent="0.25">
      <c r="B30" s="1222"/>
      <c r="C30" s="1223"/>
      <c r="D30" s="1210" t="s">
        <v>630</v>
      </c>
      <c r="E30" s="1211"/>
      <c r="F30" s="1212"/>
      <c r="G30" s="455"/>
      <c r="H30" s="456"/>
      <c r="I30" s="456"/>
      <c r="J30" s="456"/>
      <c r="K30" s="456"/>
      <c r="L30" s="456"/>
      <c r="M30" s="456"/>
      <c r="N30" s="456"/>
      <c r="O30" s="456"/>
      <c r="P30" s="456"/>
      <c r="Q30" s="456"/>
      <c r="R30" s="456"/>
      <c r="S30" s="456"/>
      <c r="T30" s="456"/>
      <c r="U30" s="380"/>
      <c r="V30" s="380"/>
      <c r="W30" s="456"/>
      <c r="X30" s="456"/>
      <c r="Y30" s="456"/>
      <c r="Z30" s="455"/>
      <c r="AA30" s="456"/>
      <c r="AB30" s="456"/>
      <c r="AC30" s="475"/>
      <c r="AD30" s="476"/>
    </row>
    <row r="31" spans="2:30" s="445" customFormat="1" ht="15.75" customHeight="1" x14ac:dyDescent="0.25">
      <c r="B31" s="1222"/>
      <c r="C31" s="1223"/>
      <c r="D31" s="1213"/>
      <c r="E31" s="1214"/>
      <c r="F31" s="1215"/>
      <c r="G31" s="449"/>
      <c r="H31" s="445" t="s">
        <v>631</v>
      </c>
      <c r="U31" s="393"/>
      <c r="V31" s="393"/>
      <c r="Z31" s="449"/>
      <c r="AA31" s="167" t="s">
        <v>325</v>
      </c>
      <c r="AB31" s="167" t="s">
        <v>326</v>
      </c>
      <c r="AC31" s="167" t="s">
        <v>327</v>
      </c>
      <c r="AD31" s="202"/>
    </row>
    <row r="32" spans="2:30" s="445" customFormat="1" ht="30" customHeight="1" x14ac:dyDescent="0.25">
      <c r="B32" s="1222"/>
      <c r="C32" s="1223"/>
      <c r="D32" s="1213"/>
      <c r="E32" s="1214"/>
      <c r="F32" s="1215"/>
      <c r="G32" s="449"/>
      <c r="I32" s="433" t="s">
        <v>398</v>
      </c>
      <c r="J32" s="1183" t="s">
        <v>632</v>
      </c>
      <c r="K32" s="1219"/>
      <c r="L32" s="1219"/>
      <c r="M32" s="1219"/>
      <c r="N32" s="1219"/>
      <c r="O32" s="1219"/>
      <c r="P32" s="1219"/>
      <c r="Q32" s="1219"/>
      <c r="R32" s="1219"/>
      <c r="S32" s="1219"/>
      <c r="T32" s="1219"/>
      <c r="U32" s="1049"/>
      <c r="V32" s="893"/>
      <c r="W32" s="435" t="s">
        <v>400</v>
      </c>
      <c r="Z32" s="449"/>
      <c r="AC32" s="2"/>
      <c r="AD32" s="124"/>
    </row>
    <row r="33" spans="2:30" s="445" customFormat="1" ht="18" customHeight="1" x14ac:dyDescent="0.25">
      <c r="B33" s="1222"/>
      <c r="C33" s="1223"/>
      <c r="D33" s="1213"/>
      <c r="E33" s="1214"/>
      <c r="F33" s="1215"/>
      <c r="G33" s="449"/>
      <c r="I33" s="472" t="s">
        <v>401</v>
      </c>
      <c r="J33" s="1185" t="s">
        <v>633</v>
      </c>
      <c r="K33" s="1186"/>
      <c r="L33" s="1186"/>
      <c r="M33" s="1186"/>
      <c r="N33" s="1186"/>
      <c r="O33" s="1186"/>
      <c r="P33" s="1186"/>
      <c r="Q33" s="1186"/>
      <c r="R33" s="1186"/>
      <c r="S33" s="1186"/>
      <c r="T33" s="1186"/>
      <c r="U33" s="1049"/>
      <c r="V33" s="893"/>
      <c r="W33" s="459" t="s">
        <v>400</v>
      </c>
      <c r="Y33" s="205"/>
      <c r="Z33" s="128"/>
      <c r="AA33" s="186" t="s">
        <v>10</v>
      </c>
      <c r="AB33" s="186" t="s">
        <v>326</v>
      </c>
      <c r="AC33" s="186" t="s">
        <v>10</v>
      </c>
      <c r="AD33" s="124"/>
    </row>
    <row r="34" spans="2:30" s="445" customFormat="1" ht="6" customHeight="1" x14ac:dyDescent="0.25">
      <c r="B34" s="1222"/>
      <c r="C34" s="1223"/>
      <c r="D34" s="1216"/>
      <c r="E34" s="1217"/>
      <c r="F34" s="1218"/>
      <c r="G34" s="458"/>
      <c r="H34" s="386"/>
      <c r="I34" s="386"/>
      <c r="J34" s="386"/>
      <c r="K34" s="386"/>
      <c r="L34" s="386"/>
      <c r="M34" s="386"/>
      <c r="N34" s="386"/>
      <c r="O34" s="386"/>
      <c r="P34" s="386"/>
      <c r="Q34" s="386"/>
      <c r="R34" s="386"/>
      <c r="S34" s="386"/>
      <c r="T34" s="206"/>
      <c r="U34" s="207"/>
      <c r="V34" s="383"/>
      <c r="W34" s="386"/>
      <c r="X34" s="386"/>
      <c r="Y34" s="386"/>
      <c r="Z34" s="458"/>
      <c r="AA34" s="386"/>
      <c r="AB34" s="386"/>
      <c r="AC34" s="471"/>
      <c r="AD34" s="477"/>
    </row>
    <row r="35" spans="2:30" s="445" customFormat="1" ht="4.5" customHeight="1" x14ac:dyDescent="0.25">
      <c r="B35" s="1222"/>
      <c r="C35" s="1223"/>
      <c r="D35" s="1210" t="s">
        <v>634</v>
      </c>
      <c r="E35" s="1211"/>
      <c r="F35" s="1212"/>
      <c r="G35" s="455"/>
      <c r="H35" s="456"/>
      <c r="I35" s="456"/>
      <c r="J35" s="456"/>
      <c r="K35" s="456"/>
      <c r="L35" s="456"/>
      <c r="M35" s="456"/>
      <c r="N35" s="456"/>
      <c r="O35" s="456"/>
      <c r="P35" s="456"/>
      <c r="Q35" s="456"/>
      <c r="R35" s="456"/>
      <c r="S35" s="456"/>
      <c r="T35" s="456"/>
      <c r="U35" s="380"/>
      <c r="V35" s="380"/>
      <c r="W35" s="456"/>
      <c r="X35" s="456"/>
      <c r="Y35" s="456"/>
      <c r="Z35" s="455"/>
      <c r="AA35" s="456"/>
      <c r="AB35" s="456"/>
      <c r="AC35" s="475"/>
      <c r="AD35" s="476"/>
    </row>
    <row r="36" spans="2:30" s="445" customFormat="1" ht="15.75" customHeight="1" x14ac:dyDescent="0.25">
      <c r="B36" s="1222"/>
      <c r="C36" s="1223"/>
      <c r="D36" s="1213"/>
      <c r="E36" s="1214"/>
      <c r="F36" s="1215"/>
      <c r="G36" s="449"/>
      <c r="H36" s="445" t="s">
        <v>605</v>
      </c>
      <c r="U36" s="393"/>
      <c r="V36" s="393"/>
      <c r="Z36" s="449"/>
      <c r="AA36" s="167" t="s">
        <v>325</v>
      </c>
      <c r="AB36" s="167" t="s">
        <v>326</v>
      </c>
      <c r="AC36" s="167" t="s">
        <v>327</v>
      </c>
      <c r="AD36" s="202"/>
    </row>
    <row r="37" spans="2:30" s="445" customFormat="1" ht="27" customHeight="1" x14ac:dyDescent="0.25">
      <c r="B37" s="1222"/>
      <c r="C37" s="1223"/>
      <c r="D37" s="1213"/>
      <c r="E37" s="1214"/>
      <c r="F37" s="1215"/>
      <c r="G37" s="449"/>
      <c r="I37" s="433" t="s">
        <v>398</v>
      </c>
      <c r="J37" s="1183" t="s">
        <v>635</v>
      </c>
      <c r="K37" s="1219"/>
      <c r="L37" s="1219"/>
      <c r="M37" s="1219"/>
      <c r="N37" s="1219"/>
      <c r="O37" s="1219"/>
      <c r="P37" s="1219"/>
      <c r="Q37" s="1219"/>
      <c r="R37" s="1219"/>
      <c r="S37" s="1219"/>
      <c r="T37" s="1219"/>
      <c r="U37" s="1049"/>
      <c r="V37" s="893"/>
      <c r="W37" s="435" t="s">
        <v>400</v>
      </c>
      <c r="Z37" s="449"/>
      <c r="AC37" s="2"/>
      <c r="AD37" s="124"/>
    </row>
    <row r="38" spans="2:30" s="445" customFormat="1" ht="27" customHeight="1" x14ac:dyDescent="0.25">
      <c r="B38" s="1224"/>
      <c r="C38" s="1225"/>
      <c r="D38" s="1216"/>
      <c r="E38" s="1217"/>
      <c r="F38" s="1217"/>
      <c r="G38" s="449"/>
      <c r="I38" s="433" t="s">
        <v>401</v>
      </c>
      <c r="J38" s="1185" t="s">
        <v>629</v>
      </c>
      <c r="K38" s="1186"/>
      <c r="L38" s="1186"/>
      <c r="M38" s="1186"/>
      <c r="N38" s="1186"/>
      <c r="O38" s="1186"/>
      <c r="P38" s="1186"/>
      <c r="Q38" s="1186"/>
      <c r="R38" s="1186"/>
      <c r="S38" s="1186"/>
      <c r="T38" s="1186"/>
      <c r="U38" s="1049"/>
      <c r="V38" s="893"/>
      <c r="W38" s="386" t="s">
        <v>400</v>
      </c>
      <c r="X38" s="449"/>
      <c r="Y38" s="205"/>
      <c r="Z38" s="128"/>
      <c r="AA38" s="186" t="s">
        <v>10</v>
      </c>
      <c r="AB38" s="186" t="s">
        <v>326</v>
      </c>
      <c r="AC38" s="186" t="s">
        <v>10</v>
      </c>
      <c r="AD38" s="124"/>
    </row>
    <row r="39" spans="2:30" s="445" customFormat="1" ht="6" customHeight="1" x14ac:dyDescent="0.25">
      <c r="B39" s="1224"/>
      <c r="C39" s="1227"/>
      <c r="D39" s="1216"/>
      <c r="E39" s="1217"/>
      <c r="F39" s="1218"/>
      <c r="G39" s="458"/>
      <c r="H39" s="386"/>
      <c r="I39" s="386"/>
      <c r="J39" s="386"/>
      <c r="K39" s="386"/>
      <c r="L39" s="386"/>
      <c r="M39" s="386"/>
      <c r="N39" s="386"/>
      <c r="O39" s="386"/>
      <c r="P39" s="386"/>
      <c r="Q39" s="386"/>
      <c r="R39" s="386"/>
      <c r="S39" s="386"/>
      <c r="T39" s="206"/>
      <c r="U39" s="207"/>
      <c r="V39" s="383"/>
      <c r="W39" s="386"/>
      <c r="X39" s="386"/>
      <c r="Y39" s="386"/>
      <c r="Z39" s="458"/>
      <c r="AA39" s="386"/>
      <c r="AB39" s="386"/>
      <c r="AC39" s="471"/>
      <c r="AD39" s="477"/>
    </row>
    <row r="40" spans="2:30" s="445" customFormat="1" ht="9" customHeight="1" x14ac:dyDescent="0.25">
      <c r="B40" s="444"/>
      <c r="C40" s="444"/>
      <c r="D40" s="444"/>
      <c r="E40" s="444"/>
      <c r="F40" s="444"/>
      <c r="T40" s="205"/>
      <c r="U40" s="204"/>
      <c r="V40" s="393"/>
      <c r="AC40" s="2"/>
      <c r="AD40" s="2"/>
    </row>
    <row r="41" spans="2:30" s="445" customFormat="1" x14ac:dyDescent="0.25">
      <c r="B41" s="445" t="s">
        <v>599</v>
      </c>
      <c r="U41" s="393"/>
      <c r="V41" s="393"/>
      <c r="AC41" s="2"/>
      <c r="AD41" s="2"/>
    </row>
    <row r="42" spans="2:30" s="445" customFormat="1" ht="6" customHeight="1" x14ac:dyDescent="0.25">
      <c r="U42" s="393"/>
      <c r="V42" s="393"/>
    </row>
    <row r="43" spans="2:30" s="445" customFormat="1" ht="4.5" customHeight="1" x14ac:dyDescent="0.25">
      <c r="B43" s="1220" t="s">
        <v>610</v>
      </c>
      <c r="C43" s="1221"/>
      <c r="D43" s="1210" t="s">
        <v>627</v>
      </c>
      <c r="E43" s="1211"/>
      <c r="F43" s="1212"/>
      <c r="G43" s="455"/>
      <c r="H43" s="456"/>
      <c r="I43" s="456"/>
      <c r="J43" s="456"/>
      <c r="K43" s="456"/>
      <c r="L43" s="456"/>
      <c r="M43" s="456"/>
      <c r="N43" s="456"/>
      <c r="O43" s="456"/>
      <c r="P43" s="456"/>
      <c r="Q43" s="456"/>
      <c r="R43" s="456"/>
      <c r="S43" s="456"/>
      <c r="T43" s="456"/>
      <c r="U43" s="380"/>
      <c r="V43" s="380"/>
      <c r="W43" s="456"/>
      <c r="X43" s="456"/>
      <c r="Y43" s="456"/>
      <c r="Z43" s="455"/>
      <c r="AA43" s="456"/>
      <c r="AB43" s="456"/>
      <c r="AC43" s="475"/>
      <c r="AD43" s="476"/>
    </row>
    <row r="44" spans="2:30" s="445" customFormat="1" ht="15.75" customHeight="1" x14ac:dyDescent="0.25">
      <c r="B44" s="1222"/>
      <c r="C44" s="1223"/>
      <c r="D44" s="1213"/>
      <c r="E44" s="1214"/>
      <c r="F44" s="1215"/>
      <c r="G44" s="449"/>
      <c r="H44" s="445" t="s">
        <v>605</v>
      </c>
      <c r="U44" s="393"/>
      <c r="V44" s="393"/>
      <c r="Z44" s="449"/>
      <c r="AA44" s="167" t="s">
        <v>325</v>
      </c>
      <c r="AB44" s="167" t="s">
        <v>326</v>
      </c>
      <c r="AC44" s="167" t="s">
        <v>327</v>
      </c>
      <c r="AD44" s="202"/>
    </row>
    <row r="45" spans="2:30" s="445" customFormat="1" ht="18" customHeight="1" x14ac:dyDescent="0.25">
      <c r="B45" s="1222"/>
      <c r="C45" s="1223"/>
      <c r="D45" s="1213"/>
      <c r="E45" s="1214"/>
      <c r="F45" s="1215"/>
      <c r="G45" s="449"/>
      <c r="I45" s="433" t="s">
        <v>398</v>
      </c>
      <c r="J45" s="1183" t="s">
        <v>628</v>
      </c>
      <c r="K45" s="1219"/>
      <c r="L45" s="1219"/>
      <c r="M45" s="1219"/>
      <c r="N45" s="1219"/>
      <c r="O45" s="1219"/>
      <c r="P45" s="1219"/>
      <c r="Q45" s="1219"/>
      <c r="R45" s="1219"/>
      <c r="S45" s="1219"/>
      <c r="T45" s="1219"/>
      <c r="U45" s="1049"/>
      <c r="V45" s="893"/>
      <c r="W45" s="435" t="s">
        <v>400</v>
      </c>
      <c r="Z45" s="449"/>
      <c r="AC45" s="2"/>
      <c r="AD45" s="124"/>
    </row>
    <row r="46" spans="2:30" s="445" customFormat="1" ht="30" customHeight="1" x14ac:dyDescent="0.25">
      <c r="B46" s="1222"/>
      <c r="C46" s="1223"/>
      <c r="D46" s="1213"/>
      <c r="E46" s="1214"/>
      <c r="F46" s="1215"/>
      <c r="G46" s="449"/>
      <c r="I46" s="472" t="s">
        <v>401</v>
      </c>
      <c r="J46" s="1185" t="s">
        <v>636</v>
      </c>
      <c r="K46" s="1186"/>
      <c r="L46" s="1186"/>
      <c r="M46" s="1186"/>
      <c r="N46" s="1186"/>
      <c r="O46" s="1186"/>
      <c r="P46" s="1186"/>
      <c r="Q46" s="1186"/>
      <c r="R46" s="1186"/>
      <c r="S46" s="1186"/>
      <c r="T46" s="1186"/>
      <c r="U46" s="1049"/>
      <c r="V46" s="893"/>
      <c r="W46" s="459" t="s">
        <v>400</v>
      </c>
      <c r="Y46" s="205"/>
      <c r="Z46" s="128"/>
      <c r="AA46" s="186" t="s">
        <v>10</v>
      </c>
      <c r="AB46" s="186" t="s">
        <v>326</v>
      </c>
      <c r="AC46" s="186" t="s">
        <v>10</v>
      </c>
      <c r="AD46" s="124"/>
    </row>
    <row r="47" spans="2:30" s="445" customFormat="1" ht="6" customHeight="1" x14ac:dyDescent="0.25">
      <c r="B47" s="1222"/>
      <c r="C47" s="1223"/>
      <c r="D47" s="1213"/>
      <c r="E47" s="1214"/>
      <c r="F47" s="1215"/>
      <c r="G47" s="458"/>
      <c r="H47" s="386"/>
      <c r="I47" s="386"/>
      <c r="J47" s="386"/>
      <c r="K47" s="386"/>
      <c r="L47" s="386"/>
      <c r="M47" s="386"/>
      <c r="N47" s="386"/>
      <c r="O47" s="386"/>
      <c r="P47" s="386"/>
      <c r="Q47" s="386"/>
      <c r="R47" s="386"/>
      <c r="S47" s="386"/>
      <c r="T47" s="206"/>
      <c r="U47" s="207"/>
      <c r="V47" s="383"/>
      <c r="W47" s="386"/>
      <c r="X47" s="386"/>
      <c r="Y47" s="386"/>
      <c r="Z47" s="458"/>
      <c r="AA47" s="386"/>
      <c r="AB47" s="386"/>
      <c r="AC47" s="471"/>
      <c r="AD47" s="477"/>
    </row>
    <row r="48" spans="2:30" s="445" customFormat="1" ht="4.5" customHeight="1" x14ac:dyDescent="0.25">
      <c r="B48" s="1222"/>
      <c r="C48" s="1223"/>
      <c r="D48" s="1210" t="s">
        <v>630</v>
      </c>
      <c r="E48" s="1211"/>
      <c r="F48" s="1212"/>
      <c r="G48" s="449"/>
      <c r="T48" s="205"/>
      <c r="U48" s="204"/>
      <c r="V48" s="393"/>
      <c r="Z48" s="449"/>
      <c r="AC48" s="2"/>
      <c r="AD48" s="124"/>
    </row>
    <row r="49" spans="2:30" s="445" customFormat="1" ht="15.75" customHeight="1" x14ac:dyDescent="0.25">
      <c r="B49" s="1222"/>
      <c r="C49" s="1223"/>
      <c r="D49" s="1213"/>
      <c r="E49" s="1214"/>
      <c r="F49" s="1215"/>
      <c r="G49" s="449"/>
      <c r="H49" s="445" t="s">
        <v>631</v>
      </c>
      <c r="U49" s="393"/>
      <c r="V49" s="393"/>
      <c r="Z49" s="449"/>
      <c r="AA49" s="167" t="s">
        <v>325</v>
      </c>
      <c r="AB49" s="167" t="s">
        <v>326</v>
      </c>
      <c r="AC49" s="167" t="s">
        <v>327</v>
      </c>
      <c r="AD49" s="202"/>
    </row>
    <row r="50" spans="2:30" s="445" customFormat="1" ht="27" customHeight="1" x14ac:dyDescent="0.25">
      <c r="B50" s="1222"/>
      <c r="C50" s="1223"/>
      <c r="D50" s="1213"/>
      <c r="E50" s="1214"/>
      <c r="F50" s="1215"/>
      <c r="G50" s="449"/>
      <c r="I50" s="433" t="s">
        <v>398</v>
      </c>
      <c r="J50" s="1183" t="s">
        <v>632</v>
      </c>
      <c r="K50" s="1184"/>
      <c r="L50" s="1184"/>
      <c r="M50" s="1184"/>
      <c r="N50" s="1184"/>
      <c r="O50" s="1184"/>
      <c r="P50" s="1184"/>
      <c r="Q50" s="1184"/>
      <c r="R50" s="1184"/>
      <c r="S50" s="1184"/>
      <c r="T50" s="1226"/>
      <c r="U50" s="1049"/>
      <c r="V50" s="893"/>
      <c r="W50" s="435" t="s">
        <v>400</v>
      </c>
      <c r="Z50" s="449"/>
      <c r="AC50" s="2"/>
      <c r="AD50" s="124"/>
    </row>
    <row r="51" spans="2:30" s="445" customFormat="1" ht="18" customHeight="1" x14ac:dyDescent="0.25">
      <c r="B51" s="1222"/>
      <c r="C51" s="1223"/>
      <c r="D51" s="1213"/>
      <c r="E51" s="1214"/>
      <c r="F51" s="1215"/>
      <c r="G51" s="449"/>
      <c r="I51" s="472" t="s">
        <v>401</v>
      </c>
      <c r="J51" s="1185" t="s">
        <v>637</v>
      </c>
      <c r="K51" s="1186"/>
      <c r="L51" s="1186"/>
      <c r="M51" s="1186"/>
      <c r="N51" s="1186"/>
      <c r="O51" s="1186"/>
      <c r="P51" s="1186"/>
      <c r="Q51" s="1186"/>
      <c r="R51" s="1186"/>
      <c r="S51" s="1186"/>
      <c r="T51" s="1186"/>
      <c r="U51" s="1049"/>
      <c r="V51" s="893"/>
      <c r="W51" s="459" t="s">
        <v>400</v>
      </c>
      <c r="Y51" s="205"/>
      <c r="Z51" s="128"/>
      <c r="AA51" s="186" t="s">
        <v>10</v>
      </c>
      <c r="AB51" s="186" t="s">
        <v>326</v>
      </c>
      <c r="AC51" s="186" t="s">
        <v>10</v>
      </c>
      <c r="AD51" s="124"/>
    </row>
    <row r="52" spans="2:30" s="445" customFormat="1" ht="6" customHeight="1" x14ac:dyDescent="0.25">
      <c r="B52" s="1222"/>
      <c r="C52" s="1223"/>
      <c r="D52" s="1216"/>
      <c r="E52" s="1217"/>
      <c r="F52" s="1218"/>
      <c r="G52" s="449"/>
      <c r="T52" s="205"/>
      <c r="U52" s="204"/>
      <c r="V52" s="393"/>
      <c r="Z52" s="449"/>
      <c r="AC52" s="2"/>
      <c r="AD52" s="124"/>
    </row>
    <row r="53" spans="2:30" s="445" customFormat="1" ht="4.5" customHeight="1" x14ac:dyDescent="0.25">
      <c r="B53" s="1222"/>
      <c r="C53" s="1223"/>
      <c r="D53" s="1210" t="s">
        <v>634</v>
      </c>
      <c r="E53" s="1211"/>
      <c r="F53" s="1212"/>
      <c r="G53" s="455"/>
      <c r="H53" s="456"/>
      <c r="I53" s="456"/>
      <c r="J53" s="456"/>
      <c r="K53" s="456"/>
      <c r="L53" s="456"/>
      <c r="M53" s="456"/>
      <c r="N53" s="456"/>
      <c r="O53" s="456"/>
      <c r="P53" s="456"/>
      <c r="Q53" s="456"/>
      <c r="R53" s="456"/>
      <c r="S53" s="456"/>
      <c r="T53" s="456"/>
      <c r="U53" s="380"/>
      <c r="V53" s="380"/>
      <c r="W53" s="456"/>
      <c r="X53" s="456"/>
      <c r="Y53" s="456"/>
      <c r="Z53" s="455"/>
      <c r="AA53" s="456"/>
      <c r="AB53" s="456"/>
      <c r="AC53" s="475"/>
      <c r="AD53" s="476"/>
    </row>
    <row r="54" spans="2:30" s="445" customFormat="1" ht="15.75" customHeight="1" x14ac:dyDescent="0.25">
      <c r="B54" s="1222"/>
      <c r="C54" s="1223"/>
      <c r="D54" s="1213"/>
      <c r="E54" s="1214"/>
      <c r="F54" s="1215"/>
      <c r="G54" s="449"/>
      <c r="H54" s="445" t="s">
        <v>605</v>
      </c>
      <c r="U54" s="393"/>
      <c r="V54" s="393"/>
      <c r="Z54" s="449"/>
      <c r="AA54" s="167" t="s">
        <v>325</v>
      </c>
      <c r="AB54" s="167" t="s">
        <v>326</v>
      </c>
      <c r="AC54" s="167" t="s">
        <v>327</v>
      </c>
      <c r="AD54" s="202"/>
    </row>
    <row r="55" spans="2:30" s="445" customFormat="1" ht="30" customHeight="1" x14ac:dyDescent="0.25">
      <c r="B55" s="1222"/>
      <c r="C55" s="1223"/>
      <c r="D55" s="1213"/>
      <c r="E55" s="1214"/>
      <c r="F55" s="1215"/>
      <c r="G55" s="449"/>
      <c r="I55" s="433" t="s">
        <v>398</v>
      </c>
      <c r="J55" s="1183" t="s">
        <v>635</v>
      </c>
      <c r="K55" s="1219"/>
      <c r="L55" s="1219"/>
      <c r="M55" s="1219"/>
      <c r="N55" s="1219"/>
      <c r="O55" s="1219"/>
      <c r="P55" s="1219"/>
      <c r="Q55" s="1219"/>
      <c r="R55" s="1219"/>
      <c r="S55" s="1219"/>
      <c r="T55" s="1219"/>
      <c r="U55" s="1049"/>
      <c r="V55" s="893"/>
      <c r="W55" s="435" t="s">
        <v>400</v>
      </c>
      <c r="Z55" s="449"/>
      <c r="AC55" s="2"/>
      <c r="AD55" s="124"/>
    </row>
    <row r="56" spans="2:30" s="445" customFormat="1" ht="27" customHeight="1" x14ac:dyDescent="0.25">
      <c r="B56" s="1222"/>
      <c r="C56" s="1223"/>
      <c r="D56" s="1213"/>
      <c r="E56" s="1214"/>
      <c r="F56" s="1215"/>
      <c r="G56" s="449"/>
      <c r="I56" s="472" t="s">
        <v>401</v>
      </c>
      <c r="J56" s="1185" t="s">
        <v>636</v>
      </c>
      <c r="K56" s="1186"/>
      <c r="L56" s="1186"/>
      <c r="M56" s="1186"/>
      <c r="N56" s="1186"/>
      <c r="O56" s="1186"/>
      <c r="P56" s="1186"/>
      <c r="Q56" s="1186"/>
      <c r="R56" s="1186"/>
      <c r="S56" s="1186"/>
      <c r="T56" s="1186"/>
      <c r="U56" s="1049"/>
      <c r="V56" s="893"/>
      <c r="W56" s="459" t="s">
        <v>400</v>
      </c>
      <c r="Y56" s="205"/>
      <c r="Z56" s="128"/>
      <c r="AA56" s="186" t="s">
        <v>10</v>
      </c>
      <c r="AB56" s="186" t="s">
        <v>326</v>
      </c>
      <c r="AC56" s="186" t="s">
        <v>10</v>
      </c>
      <c r="AD56" s="124"/>
    </row>
    <row r="57" spans="2:30" s="445" customFormat="1" ht="3.75" customHeight="1" x14ac:dyDescent="0.25">
      <c r="B57" s="1224"/>
      <c r="C57" s="1225"/>
      <c r="D57" s="1216"/>
      <c r="E57" s="1217"/>
      <c r="F57" s="1218"/>
      <c r="G57" s="458"/>
      <c r="H57" s="386"/>
      <c r="I57" s="386"/>
      <c r="J57" s="386"/>
      <c r="K57" s="386"/>
      <c r="L57" s="386"/>
      <c r="M57" s="386"/>
      <c r="N57" s="386"/>
      <c r="O57" s="386"/>
      <c r="P57" s="386"/>
      <c r="Q57" s="386"/>
      <c r="R57" s="386"/>
      <c r="S57" s="386"/>
      <c r="T57" s="206"/>
      <c r="U57" s="206"/>
      <c r="V57" s="386"/>
      <c r="W57" s="386"/>
      <c r="X57" s="386"/>
      <c r="Y57" s="386"/>
      <c r="Z57" s="458"/>
      <c r="AA57" s="386"/>
      <c r="AB57" s="386"/>
      <c r="AC57" s="471"/>
      <c r="AD57" s="477"/>
    </row>
    <row r="58" spans="2:30" s="445" customFormat="1" ht="3.75" customHeight="1" x14ac:dyDescent="0.25">
      <c r="B58" s="444"/>
      <c r="C58" s="444"/>
      <c r="D58" s="444"/>
      <c r="E58" s="444"/>
      <c r="F58" s="444"/>
      <c r="T58" s="205"/>
      <c r="U58" s="205"/>
    </row>
    <row r="59" spans="2:30" s="445" customFormat="1" ht="13.5" customHeight="1" x14ac:dyDescent="0.25">
      <c r="B59" s="1208" t="s">
        <v>638</v>
      </c>
      <c r="C59" s="1181"/>
      <c r="D59" s="210" t="s">
        <v>613</v>
      </c>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row>
    <row r="60" spans="2:30" s="445" customFormat="1" x14ac:dyDescent="0.25">
      <c r="B60" s="1181"/>
      <c r="C60" s="1181"/>
      <c r="D60" s="1209"/>
      <c r="E60" s="1209"/>
      <c r="F60" s="1209"/>
      <c r="G60" s="1209"/>
      <c r="H60" s="1209"/>
      <c r="I60" s="1209"/>
      <c r="J60" s="1209"/>
      <c r="K60" s="1209"/>
      <c r="L60" s="1209"/>
      <c r="M60" s="1209"/>
      <c r="N60" s="1209"/>
      <c r="O60" s="1209"/>
      <c r="P60" s="1209"/>
      <c r="Q60" s="1209"/>
      <c r="R60" s="1209"/>
      <c r="S60" s="1209"/>
      <c r="T60" s="1209"/>
      <c r="U60" s="1209"/>
      <c r="V60" s="1209"/>
      <c r="W60" s="1209"/>
      <c r="X60" s="1209"/>
      <c r="Y60" s="1209"/>
      <c r="Z60" s="1209"/>
      <c r="AA60" s="1209"/>
      <c r="AB60" s="1209"/>
      <c r="AC60" s="1209"/>
      <c r="AD60" s="1209"/>
    </row>
    <row r="122" spans="3:7" x14ac:dyDescent="0.25">
      <c r="C122" s="59"/>
      <c r="D122" s="59"/>
      <c r="E122" s="59"/>
      <c r="F122" s="59"/>
      <c r="G122" s="59"/>
    </row>
    <row r="123" spans="3:7" x14ac:dyDescent="0.2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0866141732283461" right="0.51181102362204722" top="0.3543307086614173" bottom="0.3543307086614173" header="0.31496062992125984" footer="0.31496062992125984"/>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zoomScaleSheetLayoutView="115" workbookViewId="0">
      <selection activeCell="O19" sqref="O19"/>
    </sheetView>
  </sheetViews>
  <sheetFormatPr defaultColWidth="3.4609375" defaultRowHeight="13.3" x14ac:dyDescent="0.25"/>
  <cols>
    <col min="1" max="1" width="1.23046875" style="3" customWidth="1"/>
    <col min="2" max="2" width="3.07421875" style="460" customWidth="1"/>
    <col min="3" max="30" width="3.07421875" style="3" customWidth="1"/>
    <col min="31" max="31" width="1.23046875" style="3" customWidth="1"/>
    <col min="32" max="16384" width="3.4609375" style="3"/>
  </cols>
  <sheetData>
    <row r="1" spans="2:30" s="445" customFormat="1" x14ac:dyDescent="0.25"/>
    <row r="2" spans="2:30" s="445" customFormat="1" x14ac:dyDescent="0.25">
      <c r="B2" s="445" t="s">
        <v>956</v>
      </c>
    </row>
    <row r="3" spans="2:30" s="445" customFormat="1" x14ac:dyDescent="0.25">
      <c r="U3" s="403" t="s">
        <v>142</v>
      </c>
      <c r="V3" s="1051"/>
      <c r="W3" s="1051"/>
      <c r="X3" s="403" t="s">
        <v>143</v>
      </c>
      <c r="Y3" s="1051"/>
      <c r="Z3" s="1051"/>
      <c r="AA3" s="403" t="s">
        <v>144</v>
      </c>
      <c r="AB3" s="1051"/>
      <c r="AC3" s="1051"/>
      <c r="AD3" s="403" t="s">
        <v>217</v>
      </c>
    </row>
    <row r="4" spans="2:30" s="445" customFormat="1" x14ac:dyDescent="0.25">
      <c r="AD4" s="403"/>
    </row>
    <row r="5" spans="2:30" s="445" customFormat="1" x14ac:dyDescent="0.25">
      <c r="B5" s="1051" t="s">
        <v>574</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row>
    <row r="6" spans="2:30" s="445" customFormat="1" ht="28.5" customHeight="1" x14ac:dyDescent="0.25">
      <c r="B6" s="1056" t="s">
        <v>951</v>
      </c>
      <c r="C6" s="1056"/>
      <c r="D6" s="1056"/>
      <c r="E6" s="1056"/>
      <c r="F6" s="1056"/>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D6" s="1056"/>
    </row>
    <row r="7" spans="2:30" s="445" customFormat="1" x14ac:dyDescent="0.25"/>
    <row r="8" spans="2:30" s="445" customFormat="1" ht="23.25" customHeight="1" x14ac:dyDescent="0.25">
      <c r="B8" s="1052" t="s">
        <v>576</v>
      </c>
      <c r="C8" s="1052"/>
      <c r="D8" s="1052"/>
      <c r="E8" s="1052"/>
      <c r="F8" s="1076"/>
      <c r="G8" s="1205"/>
      <c r="H8" s="1206"/>
      <c r="I8" s="1206"/>
      <c r="J8" s="1206"/>
      <c r="K8" s="1206"/>
      <c r="L8" s="1206"/>
      <c r="M8" s="1206"/>
      <c r="N8" s="1206"/>
      <c r="O8" s="1206"/>
      <c r="P8" s="1206"/>
      <c r="Q8" s="1206"/>
      <c r="R8" s="1206"/>
      <c r="S8" s="1206"/>
      <c r="T8" s="1206"/>
      <c r="U8" s="1206"/>
      <c r="V8" s="1206"/>
      <c r="W8" s="1206"/>
      <c r="X8" s="1206"/>
      <c r="Y8" s="1206"/>
      <c r="Z8" s="1206"/>
      <c r="AA8" s="1206"/>
      <c r="AB8" s="1206"/>
      <c r="AC8" s="1206"/>
      <c r="AD8" s="1207"/>
    </row>
    <row r="9" spans="2:30" ht="23.25" customHeight="1" x14ac:dyDescent="0.25">
      <c r="B9" s="1076" t="s">
        <v>577</v>
      </c>
      <c r="C9" s="1077"/>
      <c r="D9" s="1077"/>
      <c r="E9" s="1077"/>
      <c r="F9" s="1077"/>
      <c r="G9" s="184" t="s">
        <v>10</v>
      </c>
      <c r="H9" s="469" t="s">
        <v>322</v>
      </c>
      <c r="I9" s="469"/>
      <c r="J9" s="469"/>
      <c r="K9" s="469"/>
      <c r="L9" s="186" t="s">
        <v>10</v>
      </c>
      <c r="M9" s="469" t="s">
        <v>323</v>
      </c>
      <c r="N9" s="469"/>
      <c r="O9" s="469"/>
      <c r="P9" s="469"/>
      <c r="Q9" s="186" t="s">
        <v>10</v>
      </c>
      <c r="R9" s="469" t="s">
        <v>324</v>
      </c>
      <c r="S9" s="467"/>
      <c r="T9" s="467"/>
      <c r="U9" s="467"/>
      <c r="V9" s="467"/>
      <c r="W9" s="467"/>
      <c r="X9" s="467"/>
      <c r="Y9" s="467"/>
      <c r="Z9" s="467"/>
      <c r="AA9" s="467"/>
      <c r="AB9" s="467"/>
      <c r="AC9" s="467"/>
      <c r="AD9" s="196"/>
    </row>
    <row r="10" spans="2:30" ht="23.25" customHeight="1" x14ac:dyDescent="0.25">
      <c r="B10" s="1158" t="s">
        <v>578</v>
      </c>
      <c r="C10" s="1159"/>
      <c r="D10" s="1159"/>
      <c r="E10" s="1159"/>
      <c r="F10" s="1160"/>
      <c r="G10" s="186" t="s">
        <v>10</v>
      </c>
      <c r="H10" s="456" t="s">
        <v>952</v>
      </c>
      <c r="I10" s="475"/>
      <c r="J10" s="475"/>
      <c r="K10" s="475"/>
      <c r="L10" s="475"/>
      <c r="M10" s="475"/>
      <c r="N10" s="456"/>
      <c r="O10" s="475"/>
      <c r="P10" s="186" t="s">
        <v>10</v>
      </c>
      <c r="Q10" s="456" t="s">
        <v>953</v>
      </c>
      <c r="R10" s="475"/>
      <c r="S10" s="456"/>
      <c r="T10" s="198"/>
      <c r="U10" s="198"/>
      <c r="V10" s="198"/>
      <c r="W10" s="198"/>
      <c r="X10" s="198"/>
      <c r="Y10" s="198"/>
      <c r="Z10" s="198"/>
      <c r="AA10" s="198"/>
      <c r="AB10" s="198"/>
      <c r="AC10" s="198"/>
      <c r="AD10" s="199"/>
    </row>
    <row r="11" spans="2:30" ht="23.25" customHeight="1" x14ac:dyDescent="0.25">
      <c r="B11" s="1161"/>
      <c r="C11" s="921"/>
      <c r="D11" s="921"/>
      <c r="E11" s="921"/>
      <c r="F11" s="1162"/>
      <c r="G11" s="187" t="s">
        <v>10</v>
      </c>
      <c r="H11" s="386" t="s">
        <v>954</v>
      </c>
      <c r="I11" s="471"/>
      <c r="J11" s="471"/>
      <c r="K11" s="471"/>
      <c r="L11" s="471"/>
      <c r="M11" s="471"/>
      <c r="N11" s="471"/>
      <c r="O11" s="471"/>
      <c r="P11" s="186" t="s">
        <v>10</v>
      </c>
      <c r="Q11" s="386" t="s">
        <v>955</v>
      </c>
      <c r="R11" s="471"/>
      <c r="S11" s="200"/>
      <c r="T11" s="200"/>
      <c r="U11" s="200"/>
      <c r="V11" s="200"/>
      <c r="W11" s="200"/>
      <c r="X11" s="200"/>
      <c r="Y11" s="200"/>
      <c r="Z11" s="200"/>
      <c r="AA11" s="200"/>
      <c r="AB11" s="200"/>
      <c r="AC11" s="200"/>
      <c r="AD11" s="201"/>
    </row>
    <row r="12" spans="2:30" ht="23.25" customHeight="1" x14ac:dyDescent="0.25">
      <c r="B12" s="1158" t="s">
        <v>582</v>
      </c>
      <c r="C12" s="1159"/>
      <c r="D12" s="1159"/>
      <c r="E12" s="1159"/>
      <c r="F12" s="1160"/>
      <c r="G12" s="186" t="s">
        <v>10</v>
      </c>
      <c r="H12" s="456" t="s">
        <v>583</v>
      </c>
      <c r="I12" s="475"/>
      <c r="J12" s="475"/>
      <c r="K12" s="475"/>
      <c r="L12" s="475"/>
      <c r="M12" s="475"/>
      <c r="N12" s="475"/>
      <c r="O12" s="475"/>
      <c r="P12" s="475"/>
      <c r="Q12" s="475"/>
      <c r="R12" s="475"/>
      <c r="S12" s="186" t="s">
        <v>10</v>
      </c>
      <c r="T12" s="456" t="s">
        <v>584</v>
      </c>
      <c r="U12" s="198"/>
      <c r="V12" s="198"/>
      <c r="W12" s="198"/>
      <c r="X12" s="198"/>
      <c r="Y12" s="198"/>
      <c r="Z12" s="198"/>
      <c r="AA12" s="198"/>
      <c r="AB12" s="198"/>
      <c r="AC12" s="198"/>
      <c r="AD12" s="199"/>
    </row>
    <row r="13" spans="2:30" ht="23.25" customHeight="1" x14ac:dyDescent="0.25">
      <c r="B13" s="1161"/>
      <c r="C13" s="921"/>
      <c r="D13" s="921"/>
      <c r="E13" s="921"/>
      <c r="F13" s="1162"/>
      <c r="G13" s="187" t="s">
        <v>10</v>
      </c>
      <c r="H13" s="386" t="s">
        <v>585</v>
      </c>
      <c r="I13" s="471"/>
      <c r="J13" s="471"/>
      <c r="K13" s="471"/>
      <c r="L13" s="471"/>
      <c r="M13" s="471"/>
      <c r="N13" s="471"/>
      <c r="O13" s="471"/>
      <c r="P13" s="471"/>
      <c r="Q13" s="471"/>
      <c r="R13" s="471"/>
      <c r="S13" s="200"/>
      <c r="T13" s="200"/>
      <c r="U13" s="200"/>
      <c r="V13" s="200"/>
      <c r="W13" s="200"/>
      <c r="X13" s="200"/>
      <c r="Y13" s="200"/>
      <c r="Z13" s="200"/>
      <c r="AA13" s="200"/>
      <c r="AB13" s="200"/>
      <c r="AC13" s="200"/>
      <c r="AD13" s="201"/>
    </row>
    <row r="14" spans="2:30" s="445" customFormat="1" x14ac:dyDescent="0.25"/>
    <row r="15" spans="2:30" s="445" customFormat="1" x14ac:dyDescent="0.25">
      <c r="B15" s="445" t="s">
        <v>639</v>
      </c>
    </row>
    <row r="16" spans="2:30" s="445" customFormat="1" x14ac:dyDescent="0.25">
      <c r="B16" s="445" t="s">
        <v>591</v>
      </c>
      <c r="AC16" s="2"/>
      <c r="AD16" s="2"/>
    </row>
    <row r="17" spans="2:30" s="445" customFormat="1" ht="6" customHeight="1" x14ac:dyDescent="0.25"/>
    <row r="18" spans="2:30" s="445" customFormat="1" ht="4.5" customHeight="1" x14ac:dyDescent="0.25">
      <c r="B18" s="1173" t="s">
        <v>592</v>
      </c>
      <c r="C18" s="1174"/>
      <c r="D18" s="1174"/>
      <c r="E18" s="1174"/>
      <c r="F18" s="1175"/>
      <c r="G18" s="455"/>
      <c r="H18" s="456"/>
      <c r="I18" s="456"/>
      <c r="J18" s="456"/>
      <c r="K18" s="456"/>
      <c r="L18" s="456"/>
      <c r="M18" s="456"/>
      <c r="N18" s="456"/>
      <c r="O18" s="456"/>
      <c r="P18" s="456"/>
      <c r="Q18" s="456"/>
      <c r="R18" s="456"/>
      <c r="S18" s="456"/>
      <c r="T18" s="456"/>
      <c r="U18" s="456"/>
      <c r="V18" s="456"/>
      <c r="W18" s="456"/>
      <c r="X18" s="456"/>
      <c r="Y18" s="456"/>
      <c r="Z18" s="455"/>
      <c r="AA18" s="456"/>
      <c r="AB18" s="456"/>
      <c r="AC18" s="1235"/>
      <c r="AD18" s="1236"/>
    </row>
    <row r="19" spans="2:30" s="445" customFormat="1" ht="15.75" customHeight="1" x14ac:dyDescent="0.25">
      <c r="B19" s="1176"/>
      <c r="C19" s="1056"/>
      <c r="D19" s="1056"/>
      <c r="E19" s="1056"/>
      <c r="F19" s="1177"/>
      <c r="G19" s="449"/>
      <c r="H19" s="445" t="s">
        <v>640</v>
      </c>
      <c r="Z19" s="203"/>
      <c r="AA19" s="167" t="s">
        <v>325</v>
      </c>
      <c r="AB19" s="167" t="s">
        <v>326</v>
      </c>
      <c r="AC19" s="167" t="s">
        <v>327</v>
      </c>
      <c r="AD19" s="124"/>
    </row>
    <row r="20" spans="2:30" s="445" customFormat="1" ht="18.75" customHeight="1" x14ac:dyDescent="0.25">
      <c r="B20" s="1176"/>
      <c r="C20" s="1056"/>
      <c r="D20" s="1056"/>
      <c r="E20" s="1056"/>
      <c r="F20" s="1177"/>
      <c r="G20" s="449"/>
      <c r="I20" s="433" t="s">
        <v>398</v>
      </c>
      <c r="J20" s="1185" t="s">
        <v>594</v>
      </c>
      <c r="K20" s="1186"/>
      <c r="L20" s="1186"/>
      <c r="M20" s="1186"/>
      <c r="N20" s="1186"/>
      <c r="O20" s="1186"/>
      <c r="P20" s="1186"/>
      <c r="Q20" s="1186"/>
      <c r="R20" s="1186"/>
      <c r="S20" s="1186"/>
      <c r="T20" s="1186"/>
      <c r="U20" s="434"/>
      <c r="V20" s="1228"/>
      <c r="W20" s="1229"/>
      <c r="X20" s="435" t="s">
        <v>400</v>
      </c>
      <c r="Z20" s="128"/>
      <c r="AA20" s="484"/>
      <c r="AB20" s="393"/>
      <c r="AC20" s="484"/>
      <c r="AD20" s="124"/>
    </row>
    <row r="21" spans="2:30" s="445" customFormat="1" ht="18.75" customHeight="1" x14ac:dyDescent="0.25">
      <c r="B21" s="1176"/>
      <c r="C21" s="1056"/>
      <c r="D21" s="1056"/>
      <c r="E21" s="1056"/>
      <c r="F21" s="1177"/>
      <c r="G21" s="449"/>
      <c r="I21" s="433" t="s">
        <v>401</v>
      </c>
      <c r="J21" s="465" t="s">
        <v>595</v>
      </c>
      <c r="K21" s="434"/>
      <c r="L21" s="434"/>
      <c r="M21" s="434"/>
      <c r="N21" s="434"/>
      <c r="O21" s="434"/>
      <c r="P21" s="434"/>
      <c r="Q21" s="434"/>
      <c r="R21" s="434"/>
      <c r="S21" s="434"/>
      <c r="T21" s="434"/>
      <c r="U21" s="435"/>
      <c r="V21" s="1230"/>
      <c r="W21" s="1231"/>
      <c r="X21" s="459" t="s">
        <v>400</v>
      </c>
      <c r="Y21" s="205"/>
      <c r="Z21" s="128"/>
      <c r="AA21" s="186" t="s">
        <v>10</v>
      </c>
      <c r="AB21" s="186" t="s">
        <v>326</v>
      </c>
      <c r="AC21" s="186" t="s">
        <v>10</v>
      </c>
      <c r="AD21" s="124"/>
    </row>
    <row r="22" spans="2:30" s="445" customFormat="1" x14ac:dyDescent="0.25">
      <c r="B22" s="1176"/>
      <c r="C22" s="1056"/>
      <c r="D22" s="1056"/>
      <c r="E22" s="1056"/>
      <c r="F22" s="1177"/>
      <c r="G22" s="449"/>
      <c r="H22" s="445" t="s">
        <v>596</v>
      </c>
      <c r="Z22" s="449"/>
      <c r="AC22" s="2"/>
      <c r="AD22" s="124"/>
    </row>
    <row r="23" spans="2:30" s="445" customFormat="1" ht="15.75" customHeight="1" x14ac:dyDescent="0.25">
      <c r="B23" s="1176"/>
      <c r="C23" s="1056"/>
      <c r="D23" s="1056"/>
      <c r="E23" s="1056"/>
      <c r="F23" s="1177"/>
      <c r="G23" s="449"/>
      <c r="H23" s="445" t="s">
        <v>597</v>
      </c>
      <c r="T23" s="205"/>
      <c r="V23" s="205"/>
      <c r="Z23" s="128"/>
      <c r="AA23" s="2"/>
      <c r="AB23" s="2"/>
      <c r="AC23" s="2"/>
      <c r="AD23" s="124"/>
    </row>
    <row r="24" spans="2:30" s="445" customFormat="1" ht="30" customHeight="1" x14ac:dyDescent="0.25">
      <c r="B24" s="1176"/>
      <c r="C24" s="1056"/>
      <c r="D24" s="1056"/>
      <c r="E24" s="1056"/>
      <c r="F24" s="1177"/>
      <c r="G24" s="449"/>
      <c r="I24" s="433" t="s">
        <v>459</v>
      </c>
      <c r="J24" s="1185" t="s">
        <v>598</v>
      </c>
      <c r="K24" s="1186"/>
      <c r="L24" s="1186"/>
      <c r="M24" s="1186"/>
      <c r="N24" s="1186"/>
      <c r="O24" s="1186"/>
      <c r="P24" s="1186"/>
      <c r="Q24" s="1186"/>
      <c r="R24" s="1186"/>
      <c r="S24" s="1186"/>
      <c r="T24" s="1186"/>
      <c r="U24" s="1237"/>
      <c r="V24" s="1228"/>
      <c r="W24" s="1229"/>
      <c r="X24" s="435" t="s">
        <v>400</v>
      </c>
      <c r="Y24" s="205"/>
      <c r="Z24" s="128"/>
      <c r="AA24" s="186" t="s">
        <v>10</v>
      </c>
      <c r="AB24" s="186" t="s">
        <v>326</v>
      </c>
      <c r="AC24" s="186" t="s">
        <v>10</v>
      </c>
      <c r="AD24" s="124"/>
    </row>
    <row r="25" spans="2:30" s="445" customFormat="1" ht="6" customHeight="1" x14ac:dyDescent="0.25">
      <c r="B25" s="1178"/>
      <c r="C25" s="1179"/>
      <c r="D25" s="1179"/>
      <c r="E25" s="1179"/>
      <c r="F25" s="1180"/>
      <c r="G25" s="458"/>
      <c r="H25" s="386"/>
      <c r="I25" s="386"/>
      <c r="J25" s="386"/>
      <c r="K25" s="386"/>
      <c r="L25" s="386"/>
      <c r="M25" s="386"/>
      <c r="N25" s="386"/>
      <c r="O25" s="386"/>
      <c r="P25" s="386"/>
      <c r="Q25" s="386"/>
      <c r="R25" s="386"/>
      <c r="S25" s="386"/>
      <c r="T25" s="206"/>
      <c r="U25" s="206"/>
      <c r="V25" s="386"/>
      <c r="W25" s="386"/>
      <c r="X25" s="386"/>
      <c r="Y25" s="386"/>
      <c r="Z25" s="458"/>
      <c r="AA25" s="386"/>
      <c r="AB25" s="386"/>
      <c r="AC25" s="471"/>
      <c r="AD25" s="477"/>
    </row>
    <row r="26" spans="2:30" s="445" customFormat="1" ht="9.75" customHeight="1" x14ac:dyDescent="0.25">
      <c r="B26" s="444"/>
      <c r="C26" s="444"/>
      <c r="D26" s="444"/>
      <c r="E26" s="444"/>
      <c r="F26" s="444"/>
      <c r="T26" s="205"/>
      <c r="U26" s="205"/>
    </row>
    <row r="27" spans="2:30" s="445" customFormat="1" x14ac:dyDescent="0.25">
      <c r="B27" s="445" t="s">
        <v>599</v>
      </c>
      <c r="C27" s="444"/>
      <c r="D27" s="444"/>
      <c r="E27" s="444"/>
      <c r="F27" s="444"/>
      <c r="T27" s="205"/>
      <c r="U27" s="205"/>
    </row>
    <row r="28" spans="2:30" s="445" customFormat="1" ht="6.75" customHeight="1" x14ac:dyDescent="0.25">
      <c r="B28" s="444"/>
      <c r="C28" s="444"/>
      <c r="D28" s="444"/>
      <c r="E28" s="444"/>
      <c r="F28" s="444"/>
      <c r="T28" s="205"/>
      <c r="U28" s="205"/>
    </row>
    <row r="29" spans="2:30" s="445" customFormat="1" ht="4.5" customHeight="1" x14ac:dyDescent="0.25">
      <c r="B29" s="1173" t="s">
        <v>592</v>
      </c>
      <c r="C29" s="1174"/>
      <c r="D29" s="1174"/>
      <c r="E29" s="1174"/>
      <c r="F29" s="1175"/>
      <c r="G29" s="455"/>
      <c r="H29" s="456"/>
      <c r="I29" s="456"/>
      <c r="J29" s="456"/>
      <c r="K29" s="456"/>
      <c r="L29" s="456"/>
      <c r="M29" s="456"/>
      <c r="N29" s="456"/>
      <c r="O29" s="456"/>
      <c r="P29" s="456"/>
      <c r="Q29" s="456"/>
      <c r="R29" s="456"/>
      <c r="S29" s="456"/>
      <c r="T29" s="456"/>
      <c r="U29" s="456"/>
      <c r="V29" s="456"/>
      <c r="W29" s="456"/>
      <c r="X29" s="456"/>
      <c r="Y29" s="456"/>
      <c r="Z29" s="455"/>
      <c r="AA29" s="456"/>
      <c r="AB29" s="456"/>
      <c r="AC29" s="475"/>
      <c r="AD29" s="476"/>
    </row>
    <row r="30" spans="2:30" s="445" customFormat="1" ht="15.75" customHeight="1" x14ac:dyDescent="0.25">
      <c r="B30" s="1176"/>
      <c r="C30" s="1056"/>
      <c r="D30" s="1056"/>
      <c r="E30" s="1056"/>
      <c r="F30" s="1177"/>
      <c r="G30" s="449"/>
      <c r="H30" s="445" t="s">
        <v>641</v>
      </c>
      <c r="Z30" s="449"/>
      <c r="AA30" s="167" t="s">
        <v>325</v>
      </c>
      <c r="AB30" s="167" t="s">
        <v>326</v>
      </c>
      <c r="AC30" s="167" t="s">
        <v>327</v>
      </c>
      <c r="AD30" s="202"/>
    </row>
    <row r="31" spans="2:30" s="445" customFormat="1" ht="18.75" customHeight="1" x14ac:dyDescent="0.25">
      <c r="B31" s="1176"/>
      <c r="C31" s="1056"/>
      <c r="D31" s="1056"/>
      <c r="E31" s="1056"/>
      <c r="F31" s="1177"/>
      <c r="G31" s="449"/>
      <c r="I31" s="433" t="s">
        <v>398</v>
      </c>
      <c r="J31" s="1185" t="s">
        <v>594</v>
      </c>
      <c r="K31" s="1186"/>
      <c r="L31" s="1186"/>
      <c r="M31" s="1186"/>
      <c r="N31" s="1186"/>
      <c r="O31" s="1186"/>
      <c r="P31" s="1186"/>
      <c r="Q31" s="1186"/>
      <c r="R31" s="1186"/>
      <c r="S31" s="1186"/>
      <c r="T31" s="1186"/>
      <c r="U31" s="435"/>
      <c r="V31" s="1228"/>
      <c r="W31" s="1229"/>
      <c r="X31" s="435" t="s">
        <v>400</v>
      </c>
      <c r="Z31" s="449"/>
      <c r="AA31" s="484"/>
      <c r="AB31" s="393"/>
      <c r="AC31" s="484"/>
      <c r="AD31" s="124"/>
    </row>
    <row r="32" spans="2:30" s="445" customFormat="1" ht="18.75" customHeight="1" x14ac:dyDescent="0.25">
      <c r="B32" s="1176"/>
      <c r="C32" s="1056"/>
      <c r="D32" s="1056"/>
      <c r="E32" s="1056"/>
      <c r="F32" s="1177"/>
      <c r="G32" s="449"/>
      <c r="I32" s="472" t="s">
        <v>401</v>
      </c>
      <c r="J32" s="217" t="s">
        <v>595</v>
      </c>
      <c r="K32" s="386"/>
      <c r="L32" s="386"/>
      <c r="M32" s="386"/>
      <c r="N32" s="386"/>
      <c r="O32" s="386"/>
      <c r="P32" s="386"/>
      <c r="Q32" s="386"/>
      <c r="R32" s="386"/>
      <c r="S32" s="386"/>
      <c r="T32" s="386"/>
      <c r="U32" s="459"/>
      <c r="V32" s="1230"/>
      <c r="W32" s="1231"/>
      <c r="X32" s="459" t="s">
        <v>400</v>
      </c>
      <c r="Y32" s="205"/>
      <c r="Z32" s="128"/>
      <c r="AA32" s="186" t="s">
        <v>10</v>
      </c>
      <c r="AB32" s="186" t="s">
        <v>326</v>
      </c>
      <c r="AC32" s="186" t="s">
        <v>10</v>
      </c>
      <c r="AD32" s="124"/>
    </row>
    <row r="33" spans="2:30" s="445" customFormat="1" ht="6" customHeight="1" x14ac:dyDescent="0.25">
      <c r="B33" s="1178"/>
      <c r="C33" s="1179"/>
      <c r="D33" s="1179"/>
      <c r="E33" s="1179"/>
      <c r="F33" s="1180"/>
      <c r="G33" s="458"/>
      <c r="H33" s="386"/>
      <c r="I33" s="386"/>
      <c r="J33" s="386"/>
      <c r="K33" s="386"/>
      <c r="L33" s="386"/>
      <c r="M33" s="386"/>
      <c r="N33" s="386"/>
      <c r="O33" s="386"/>
      <c r="P33" s="386"/>
      <c r="Q33" s="386"/>
      <c r="R33" s="386"/>
      <c r="S33" s="386"/>
      <c r="T33" s="206"/>
      <c r="U33" s="206"/>
      <c r="V33" s="386"/>
      <c r="W33" s="386"/>
      <c r="X33" s="386"/>
      <c r="Y33" s="386"/>
      <c r="Z33" s="458"/>
      <c r="AA33" s="386"/>
      <c r="AB33" s="386"/>
      <c r="AC33" s="471"/>
      <c r="AD33" s="477"/>
    </row>
    <row r="34" spans="2:30" s="445" customFormat="1" ht="9.75" customHeight="1" x14ac:dyDescent="0.25">
      <c r="B34" s="444"/>
      <c r="C34" s="444"/>
      <c r="D34" s="444"/>
      <c r="E34" s="444"/>
      <c r="F34" s="444"/>
      <c r="T34" s="205"/>
      <c r="U34" s="205"/>
    </row>
    <row r="35" spans="2:30" s="445" customFormat="1" ht="13.5" customHeight="1" x14ac:dyDescent="0.25">
      <c r="B35" s="445" t="s">
        <v>642</v>
      </c>
      <c r="C35" s="444"/>
      <c r="D35" s="444"/>
      <c r="E35" s="444"/>
      <c r="F35" s="444"/>
      <c r="T35" s="205"/>
      <c r="U35" s="205"/>
    </row>
    <row r="36" spans="2:30" s="445" customFormat="1" ht="6.75" customHeight="1" x14ac:dyDescent="0.25">
      <c r="B36" s="444"/>
      <c r="C36" s="444"/>
      <c r="D36" s="444"/>
      <c r="E36" s="444"/>
      <c r="F36" s="444"/>
      <c r="T36" s="205"/>
      <c r="U36" s="205"/>
    </row>
    <row r="37" spans="2:30" s="445" customFormat="1" ht="4.5" customHeight="1" x14ac:dyDescent="0.25">
      <c r="B37" s="1173" t="s">
        <v>592</v>
      </c>
      <c r="C37" s="1174"/>
      <c r="D37" s="1174"/>
      <c r="E37" s="1174"/>
      <c r="F37" s="1175"/>
      <c r="G37" s="455"/>
      <c r="H37" s="456"/>
      <c r="I37" s="456"/>
      <c r="J37" s="456"/>
      <c r="K37" s="456"/>
      <c r="L37" s="456"/>
      <c r="M37" s="456"/>
      <c r="N37" s="456"/>
      <c r="O37" s="456"/>
      <c r="P37" s="456"/>
      <c r="Q37" s="456"/>
      <c r="R37" s="456"/>
      <c r="S37" s="456"/>
      <c r="T37" s="456"/>
      <c r="U37" s="456"/>
      <c r="V37" s="456"/>
      <c r="W37" s="456"/>
      <c r="X37" s="456"/>
      <c r="Y37" s="456"/>
      <c r="Z37" s="455"/>
      <c r="AA37" s="456"/>
      <c r="AB37" s="456"/>
      <c r="AC37" s="475"/>
      <c r="AD37" s="476"/>
    </row>
    <row r="38" spans="2:30" s="445" customFormat="1" ht="15.75" customHeight="1" x14ac:dyDescent="0.25">
      <c r="B38" s="1178"/>
      <c r="C38" s="1179"/>
      <c r="D38" s="1179"/>
      <c r="E38" s="1179"/>
      <c r="F38" s="1180"/>
      <c r="G38" s="449"/>
      <c r="H38" s="445" t="s">
        <v>600</v>
      </c>
      <c r="I38" s="386"/>
      <c r="J38" s="386"/>
      <c r="K38" s="386"/>
      <c r="L38" s="386"/>
      <c r="M38" s="386"/>
      <c r="N38" s="386"/>
      <c r="O38" s="386"/>
      <c r="P38" s="386"/>
      <c r="Q38" s="386"/>
      <c r="R38" s="386"/>
      <c r="S38" s="386"/>
      <c r="T38" s="386"/>
      <c r="U38" s="386"/>
      <c r="V38" s="386"/>
      <c r="W38" s="386"/>
      <c r="X38" s="386"/>
      <c r="Z38" s="449"/>
      <c r="AA38" s="167" t="s">
        <v>325</v>
      </c>
      <c r="AB38" s="167" t="s">
        <v>326</v>
      </c>
      <c r="AC38" s="167" t="s">
        <v>327</v>
      </c>
      <c r="AD38" s="202"/>
    </row>
    <row r="39" spans="2:30" s="445" customFormat="1" ht="18.75" customHeight="1" x14ac:dyDescent="0.25">
      <c r="B39" s="1176"/>
      <c r="C39" s="1174"/>
      <c r="D39" s="1056"/>
      <c r="E39" s="1056"/>
      <c r="F39" s="1177"/>
      <c r="G39" s="449"/>
      <c r="I39" s="472" t="s">
        <v>398</v>
      </c>
      <c r="J39" s="1232" t="s">
        <v>594</v>
      </c>
      <c r="K39" s="1233"/>
      <c r="L39" s="1233"/>
      <c r="M39" s="1233"/>
      <c r="N39" s="1233"/>
      <c r="O39" s="1233"/>
      <c r="P39" s="1233"/>
      <c r="Q39" s="1233"/>
      <c r="R39" s="1233"/>
      <c r="S39" s="1233"/>
      <c r="T39" s="1233"/>
      <c r="U39" s="459"/>
      <c r="V39" s="1234"/>
      <c r="W39" s="1230"/>
      <c r="X39" s="459" t="s">
        <v>400</v>
      </c>
      <c r="Z39" s="449"/>
      <c r="AA39" s="484"/>
      <c r="AB39" s="393"/>
      <c r="AC39" s="484"/>
      <c r="AD39" s="124"/>
    </row>
    <row r="40" spans="2:30" s="445" customFormat="1" ht="18.75" customHeight="1" x14ac:dyDescent="0.25">
      <c r="B40" s="1176"/>
      <c r="C40" s="1056"/>
      <c r="D40" s="1056"/>
      <c r="E40" s="1056"/>
      <c r="F40" s="1177"/>
      <c r="G40" s="449"/>
      <c r="I40" s="472" t="s">
        <v>401</v>
      </c>
      <c r="J40" s="217" t="s">
        <v>595</v>
      </c>
      <c r="K40" s="386"/>
      <c r="L40" s="386"/>
      <c r="M40" s="386"/>
      <c r="N40" s="386"/>
      <c r="O40" s="386"/>
      <c r="P40" s="386"/>
      <c r="Q40" s="386"/>
      <c r="R40" s="386"/>
      <c r="S40" s="386"/>
      <c r="T40" s="386"/>
      <c r="U40" s="459"/>
      <c r="V40" s="1069"/>
      <c r="W40" s="1228"/>
      <c r="X40" s="459" t="s">
        <v>400</v>
      </c>
      <c r="Y40" s="205"/>
      <c r="Z40" s="128"/>
      <c r="AA40" s="186" t="s">
        <v>10</v>
      </c>
      <c r="AB40" s="186" t="s">
        <v>326</v>
      </c>
      <c r="AC40" s="186" t="s">
        <v>10</v>
      </c>
      <c r="AD40" s="124"/>
    </row>
    <row r="41" spans="2:30" s="445" customFormat="1" ht="6" customHeight="1" x14ac:dyDescent="0.25">
      <c r="B41" s="1178"/>
      <c r="C41" s="1179"/>
      <c r="D41" s="1179"/>
      <c r="E41" s="1179"/>
      <c r="F41" s="1180"/>
      <c r="G41" s="458"/>
      <c r="H41" s="386"/>
      <c r="I41" s="386"/>
      <c r="J41" s="386"/>
      <c r="K41" s="386"/>
      <c r="L41" s="386"/>
      <c r="M41" s="386"/>
      <c r="N41" s="386"/>
      <c r="O41" s="386"/>
      <c r="P41" s="386"/>
      <c r="Q41" s="386"/>
      <c r="R41" s="386"/>
      <c r="S41" s="386"/>
      <c r="T41" s="206"/>
      <c r="U41" s="206"/>
      <c r="V41" s="386"/>
      <c r="W41" s="386"/>
      <c r="X41" s="386"/>
      <c r="Y41" s="386"/>
      <c r="Z41" s="458"/>
      <c r="AA41" s="386"/>
      <c r="AB41" s="386"/>
      <c r="AC41" s="471"/>
      <c r="AD41" s="477"/>
    </row>
    <row r="42" spans="2:30" s="445" customFormat="1" ht="4.5" customHeight="1" x14ac:dyDescent="0.25">
      <c r="B42" s="1173" t="s">
        <v>610</v>
      </c>
      <c r="C42" s="1174"/>
      <c r="D42" s="1174"/>
      <c r="E42" s="1174"/>
      <c r="F42" s="1175"/>
      <c r="G42" s="455"/>
      <c r="H42" s="456"/>
      <c r="I42" s="456"/>
      <c r="J42" s="456"/>
      <c r="K42" s="456"/>
      <c r="L42" s="456"/>
      <c r="M42" s="456"/>
      <c r="N42" s="456"/>
      <c r="O42" s="456"/>
      <c r="P42" s="456"/>
      <c r="Q42" s="456"/>
      <c r="R42" s="456"/>
      <c r="S42" s="456"/>
      <c r="T42" s="456"/>
      <c r="U42" s="456"/>
      <c r="V42" s="456"/>
      <c r="W42" s="456"/>
      <c r="X42" s="456"/>
      <c r="Y42" s="456"/>
      <c r="Z42" s="455"/>
      <c r="AA42" s="456"/>
      <c r="AB42" s="456"/>
      <c r="AC42" s="475"/>
      <c r="AD42" s="476"/>
    </row>
    <row r="43" spans="2:30" s="445" customFormat="1" ht="15.75" customHeight="1" x14ac:dyDescent="0.25">
      <c r="B43" s="1176"/>
      <c r="C43" s="1056"/>
      <c r="D43" s="1056"/>
      <c r="E43" s="1056"/>
      <c r="F43" s="1177"/>
      <c r="G43" s="449"/>
      <c r="H43" s="445" t="s">
        <v>605</v>
      </c>
      <c r="Z43" s="449"/>
      <c r="AA43" s="167" t="s">
        <v>325</v>
      </c>
      <c r="AB43" s="167" t="s">
        <v>326</v>
      </c>
      <c r="AC43" s="167" t="s">
        <v>327</v>
      </c>
      <c r="AD43" s="202"/>
    </row>
    <row r="44" spans="2:30" s="445" customFormat="1" ht="30" customHeight="1" x14ac:dyDescent="0.25">
      <c r="B44" s="1176"/>
      <c r="C44" s="1056"/>
      <c r="D44" s="1056"/>
      <c r="E44" s="1056"/>
      <c r="F44" s="1177"/>
      <c r="G44" s="449"/>
      <c r="I44" s="433" t="s">
        <v>398</v>
      </c>
      <c r="J44" s="1183" t="s">
        <v>643</v>
      </c>
      <c r="K44" s="1184"/>
      <c r="L44" s="1184"/>
      <c r="M44" s="1184"/>
      <c r="N44" s="1184"/>
      <c r="O44" s="1184"/>
      <c r="P44" s="1184"/>
      <c r="Q44" s="1184"/>
      <c r="R44" s="1184"/>
      <c r="S44" s="1184"/>
      <c r="T44" s="1184"/>
      <c r="U44" s="1226"/>
      <c r="V44" s="1069"/>
      <c r="W44" s="1228"/>
      <c r="X44" s="435" t="s">
        <v>400</v>
      </c>
      <c r="Z44" s="449"/>
      <c r="AA44" s="484"/>
      <c r="AB44" s="393"/>
      <c r="AC44" s="484"/>
      <c r="AD44" s="124"/>
    </row>
    <row r="45" spans="2:30" s="445" customFormat="1" ht="33" customHeight="1" x14ac:dyDescent="0.25">
      <c r="B45" s="1176"/>
      <c r="C45" s="1056"/>
      <c r="D45" s="1056"/>
      <c r="E45" s="1056"/>
      <c r="F45" s="1177"/>
      <c r="G45" s="449"/>
      <c r="I45" s="433" t="s">
        <v>401</v>
      </c>
      <c r="J45" s="1183" t="s">
        <v>644</v>
      </c>
      <c r="K45" s="1184"/>
      <c r="L45" s="1184"/>
      <c r="M45" s="1184"/>
      <c r="N45" s="1184"/>
      <c r="O45" s="1184"/>
      <c r="P45" s="1184"/>
      <c r="Q45" s="1184"/>
      <c r="R45" s="1184"/>
      <c r="S45" s="1184"/>
      <c r="T45" s="1184"/>
      <c r="U45" s="1226"/>
      <c r="V45" s="1069"/>
      <c r="W45" s="1228"/>
      <c r="X45" s="459" t="s">
        <v>400</v>
      </c>
      <c r="Y45" s="205"/>
      <c r="Z45" s="128"/>
      <c r="AA45" s="186" t="s">
        <v>10</v>
      </c>
      <c r="AB45" s="186" t="s">
        <v>326</v>
      </c>
      <c r="AC45" s="186" t="s">
        <v>10</v>
      </c>
      <c r="AD45" s="124"/>
    </row>
    <row r="46" spans="2:30" s="445" customFormat="1" ht="6" customHeight="1" x14ac:dyDescent="0.25">
      <c r="B46" s="1178"/>
      <c r="C46" s="1179"/>
      <c r="D46" s="1179"/>
      <c r="E46" s="1179"/>
      <c r="F46" s="1180"/>
      <c r="G46" s="458"/>
      <c r="H46" s="386"/>
      <c r="I46" s="386"/>
      <c r="J46" s="386"/>
      <c r="K46" s="386"/>
      <c r="L46" s="386"/>
      <c r="M46" s="386"/>
      <c r="N46" s="386"/>
      <c r="O46" s="386"/>
      <c r="P46" s="386"/>
      <c r="Q46" s="386"/>
      <c r="R46" s="386"/>
      <c r="S46" s="386"/>
      <c r="T46" s="206"/>
      <c r="U46" s="206"/>
      <c r="V46" s="386"/>
      <c r="W46" s="386"/>
      <c r="X46" s="386"/>
      <c r="Y46" s="386"/>
      <c r="Z46" s="458"/>
      <c r="AA46" s="386"/>
      <c r="AB46" s="386"/>
      <c r="AC46" s="471"/>
      <c r="AD46" s="477"/>
    </row>
    <row r="47" spans="2:30" s="445" customFormat="1" ht="6" customHeight="1" x14ac:dyDescent="0.25">
      <c r="B47" s="444"/>
      <c r="C47" s="444"/>
      <c r="D47" s="444"/>
      <c r="E47" s="444"/>
      <c r="F47" s="444"/>
      <c r="T47" s="205"/>
      <c r="U47" s="205"/>
    </row>
    <row r="48" spans="2:30" s="445" customFormat="1" ht="13.5" customHeight="1" x14ac:dyDescent="0.25">
      <c r="B48" s="1208" t="s">
        <v>645</v>
      </c>
      <c r="C48" s="1181"/>
      <c r="D48" s="210" t="s">
        <v>479</v>
      </c>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row>
    <row r="49" spans="2:30" s="445" customFormat="1" ht="29.25" customHeight="1" x14ac:dyDescent="0.25">
      <c r="B49" s="1208"/>
      <c r="C49" s="1181"/>
      <c r="D49" s="1182"/>
      <c r="E49" s="1182"/>
      <c r="F49" s="1182"/>
      <c r="G49" s="1182"/>
      <c r="H49" s="1182"/>
      <c r="I49" s="1182"/>
      <c r="J49" s="1182"/>
      <c r="K49" s="1182"/>
      <c r="L49" s="1182"/>
      <c r="M49" s="1182"/>
      <c r="N49" s="1182"/>
      <c r="O49" s="1182"/>
      <c r="P49" s="1182"/>
      <c r="Q49" s="1182"/>
      <c r="R49" s="1182"/>
      <c r="S49" s="1182"/>
      <c r="T49" s="1182"/>
      <c r="U49" s="1182"/>
      <c r="V49" s="1182"/>
      <c r="W49" s="1182"/>
      <c r="X49" s="1182"/>
      <c r="Y49" s="1182"/>
      <c r="Z49" s="1182"/>
      <c r="AA49" s="1182"/>
      <c r="AB49" s="1182"/>
      <c r="AC49" s="1182"/>
      <c r="AD49" s="1182"/>
    </row>
    <row r="122" spans="3:7" x14ac:dyDescent="0.25">
      <c r="C122" s="59"/>
      <c r="D122" s="59"/>
      <c r="E122" s="59"/>
      <c r="F122" s="59"/>
      <c r="G122" s="59"/>
    </row>
    <row r="123" spans="3:7" x14ac:dyDescent="0.2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zoomScaleNormal="100" zoomScaleSheetLayoutView="115" workbookViewId="0">
      <selection activeCell="P17" sqref="P17:AA19"/>
    </sheetView>
  </sheetViews>
  <sheetFormatPr defaultColWidth="3.4609375" defaultRowHeight="13.3" x14ac:dyDescent="0.25"/>
  <cols>
    <col min="1" max="1" width="1.23046875" style="3" customWidth="1"/>
    <col min="2" max="2" width="2" style="460" customWidth="1"/>
    <col min="3" max="27" width="3.4609375" style="3"/>
    <col min="28" max="28" width="2" style="3" customWidth="1"/>
    <col min="29" max="29" width="1.23046875" style="3" customWidth="1"/>
    <col min="30" max="16384" width="3.4609375" style="3"/>
  </cols>
  <sheetData>
    <row r="1" spans="2:28" s="445" customFormat="1" x14ac:dyDescent="0.25"/>
    <row r="2" spans="2:28" s="445" customFormat="1" x14ac:dyDescent="0.25">
      <c r="B2" s="445" t="s">
        <v>423</v>
      </c>
    </row>
    <row r="3" spans="2:28" s="445" customFormat="1" x14ac:dyDescent="0.25">
      <c r="U3" s="403" t="s">
        <v>142</v>
      </c>
      <c r="V3" s="393"/>
      <c r="W3" s="393" t="s">
        <v>143</v>
      </c>
      <c r="X3" s="393"/>
      <c r="Y3" s="393" t="s">
        <v>144</v>
      </c>
      <c r="Z3" s="393"/>
      <c r="AA3" s="393" t="s">
        <v>217</v>
      </c>
      <c r="AB3" s="403"/>
    </row>
    <row r="4" spans="2:28" s="445" customFormat="1" x14ac:dyDescent="0.25"/>
    <row r="5" spans="2:28" s="445" customFormat="1" ht="47.25" customHeight="1" x14ac:dyDescent="0.25">
      <c r="B5" s="1056" t="s">
        <v>652</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row>
    <row r="6" spans="2:28" s="445" customFormat="1" x14ac:dyDescent="0.25"/>
    <row r="7" spans="2:28" s="445" customFormat="1" ht="39.75" customHeight="1" x14ac:dyDescent="0.25">
      <c r="B7" s="1239" t="s">
        <v>576</v>
      </c>
      <c r="C7" s="1239"/>
      <c r="D7" s="1239"/>
      <c r="E7" s="1239"/>
      <c r="F7" s="1239"/>
      <c r="G7" s="1239"/>
      <c r="H7" s="893"/>
      <c r="I7" s="894"/>
      <c r="J7" s="894"/>
      <c r="K7" s="894"/>
      <c r="L7" s="894"/>
      <c r="M7" s="894"/>
      <c r="N7" s="894"/>
      <c r="O7" s="894"/>
      <c r="P7" s="894"/>
      <c r="Q7" s="894"/>
      <c r="R7" s="894"/>
      <c r="S7" s="894"/>
      <c r="T7" s="894"/>
      <c r="U7" s="894"/>
      <c r="V7" s="894"/>
      <c r="W7" s="894"/>
      <c r="X7" s="894"/>
      <c r="Y7" s="894"/>
      <c r="Z7" s="894"/>
      <c r="AA7" s="894"/>
      <c r="AB7" s="895"/>
    </row>
    <row r="8" spans="2:28" ht="39.75" customHeight="1" x14ac:dyDescent="0.25">
      <c r="B8" s="1240" t="s">
        <v>577</v>
      </c>
      <c r="C8" s="1241"/>
      <c r="D8" s="1241"/>
      <c r="E8" s="1241"/>
      <c r="F8" s="1241"/>
      <c r="G8" s="1242"/>
      <c r="H8" s="184" t="s">
        <v>10</v>
      </c>
      <c r="I8" s="469" t="s">
        <v>322</v>
      </c>
      <c r="J8" s="469"/>
      <c r="K8" s="469"/>
      <c r="L8" s="469"/>
      <c r="M8" s="186" t="s">
        <v>10</v>
      </c>
      <c r="N8" s="469" t="s">
        <v>323</v>
      </c>
      <c r="O8" s="469"/>
      <c r="P8" s="469"/>
      <c r="Q8" s="469"/>
      <c r="R8" s="186" t="s">
        <v>10</v>
      </c>
      <c r="S8" s="469" t="s">
        <v>324</v>
      </c>
      <c r="T8" s="469"/>
      <c r="U8" s="469"/>
      <c r="V8" s="469"/>
      <c r="W8" s="469"/>
      <c r="X8" s="469"/>
      <c r="Y8" s="469"/>
      <c r="Z8" s="469"/>
      <c r="AA8" s="469"/>
      <c r="AB8" s="473"/>
    </row>
    <row r="9" spans="2:28" ht="27" customHeight="1" x14ac:dyDescent="0.25">
      <c r="B9" s="1243" t="s">
        <v>653</v>
      </c>
      <c r="C9" s="1244"/>
      <c r="D9" s="1244"/>
      <c r="E9" s="1244"/>
      <c r="F9" s="1244"/>
      <c r="G9" s="1245"/>
      <c r="H9" s="186" t="s">
        <v>10</v>
      </c>
      <c r="I9" s="475" t="s">
        <v>654</v>
      </c>
      <c r="J9" s="475"/>
      <c r="K9" s="475"/>
      <c r="L9" s="475"/>
      <c r="M9" s="475"/>
      <c r="N9" s="475"/>
      <c r="O9" s="475"/>
      <c r="P9" s="475"/>
      <c r="Q9" s="475"/>
      <c r="R9" s="475"/>
      <c r="S9" s="475"/>
      <c r="T9" s="475"/>
      <c r="U9" s="475"/>
      <c r="V9" s="475"/>
      <c r="W9" s="475"/>
      <c r="X9" s="475"/>
      <c r="Y9" s="475"/>
      <c r="Z9" s="475"/>
      <c r="AA9" s="475"/>
      <c r="AB9" s="476"/>
    </row>
    <row r="10" spans="2:28" ht="27" customHeight="1" x14ac:dyDescent="0.25">
      <c r="B10" s="1230"/>
      <c r="C10" s="1231"/>
      <c r="D10" s="1231"/>
      <c r="E10" s="1231"/>
      <c r="F10" s="1231"/>
      <c r="G10" s="1246"/>
      <c r="H10" s="187" t="s">
        <v>10</v>
      </c>
      <c r="I10" s="471" t="s">
        <v>655</v>
      </c>
      <c r="J10" s="471"/>
      <c r="K10" s="471"/>
      <c r="L10" s="471"/>
      <c r="M10" s="471"/>
      <c r="N10" s="471"/>
      <c r="O10" s="471"/>
      <c r="P10" s="471"/>
      <c r="Q10" s="471"/>
      <c r="R10" s="471"/>
      <c r="S10" s="471"/>
      <c r="T10" s="471"/>
      <c r="U10" s="471"/>
      <c r="V10" s="471"/>
      <c r="W10" s="471"/>
      <c r="X10" s="471"/>
      <c r="Y10" s="471"/>
      <c r="Z10" s="471"/>
      <c r="AA10" s="471"/>
      <c r="AB10" s="477"/>
    </row>
    <row r="11" spans="2:28" s="445" customFormat="1" x14ac:dyDescent="0.25"/>
    <row r="12" spans="2:28" s="445" customFormat="1" ht="7.5" customHeight="1" x14ac:dyDescent="0.25">
      <c r="B12" s="455"/>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7"/>
    </row>
    <row r="13" spans="2:28" s="445" customFormat="1" x14ac:dyDescent="0.25">
      <c r="B13" s="449"/>
      <c r="L13" s="393"/>
      <c r="Q13" s="393"/>
      <c r="W13" s="393"/>
      <c r="X13" s="393"/>
      <c r="AB13" s="448"/>
    </row>
    <row r="14" spans="2:28" s="445" customFormat="1" x14ac:dyDescent="0.25">
      <c r="B14" s="449"/>
      <c r="C14" s="445" t="s">
        <v>656</v>
      </c>
      <c r="AB14" s="448"/>
    </row>
    <row r="15" spans="2:28" s="445" customFormat="1" ht="4.5" customHeight="1" x14ac:dyDescent="0.25">
      <c r="B15" s="449"/>
      <c r="AB15" s="448"/>
    </row>
    <row r="16" spans="2:28" s="445" customFormat="1" ht="24" customHeight="1" x14ac:dyDescent="0.25">
      <c r="B16" s="449"/>
      <c r="C16" s="893" t="s">
        <v>570</v>
      </c>
      <c r="D16" s="894"/>
      <c r="E16" s="894"/>
      <c r="F16" s="894"/>
      <c r="G16" s="894"/>
      <c r="H16" s="894"/>
      <c r="I16" s="894"/>
      <c r="J16" s="894"/>
      <c r="K16" s="894"/>
      <c r="L16" s="894"/>
      <c r="M16" s="894"/>
      <c r="N16" s="894"/>
      <c r="O16" s="895"/>
      <c r="P16" s="893" t="s">
        <v>222</v>
      </c>
      <c r="Q16" s="894"/>
      <c r="R16" s="894"/>
      <c r="S16" s="894"/>
      <c r="T16" s="894"/>
      <c r="U16" s="894"/>
      <c r="V16" s="894"/>
      <c r="W16" s="894"/>
      <c r="X16" s="894"/>
      <c r="Y16" s="894"/>
      <c r="Z16" s="894"/>
      <c r="AA16" s="895"/>
      <c r="AB16" s="447"/>
    </row>
    <row r="17" spans="2:28" s="445" customFormat="1" ht="21" customHeight="1" x14ac:dyDescent="0.25">
      <c r="B17" s="449"/>
      <c r="C17" s="1228"/>
      <c r="D17" s="1229"/>
      <c r="E17" s="1229"/>
      <c r="F17" s="1229"/>
      <c r="G17" s="1229"/>
      <c r="H17" s="1229"/>
      <c r="I17" s="1229"/>
      <c r="J17" s="1229"/>
      <c r="K17" s="1229"/>
      <c r="L17" s="1229"/>
      <c r="M17" s="1229"/>
      <c r="N17" s="1229"/>
      <c r="O17" s="1238"/>
      <c r="P17" s="893"/>
      <c r="Q17" s="894"/>
      <c r="R17" s="894"/>
      <c r="S17" s="894"/>
      <c r="T17" s="894"/>
      <c r="U17" s="894"/>
      <c r="V17" s="894"/>
      <c r="W17" s="894"/>
      <c r="X17" s="894"/>
      <c r="Y17" s="894"/>
      <c r="Z17" s="894"/>
      <c r="AA17" s="895"/>
      <c r="AB17" s="448"/>
    </row>
    <row r="18" spans="2:28" s="445" customFormat="1" ht="21" customHeight="1" x14ac:dyDescent="0.25">
      <c r="B18" s="449"/>
      <c r="C18" s="1228"/>
      <c r="D18" s="1229"/>
      <c r="E18" s="1229"/>
      <c r="F18" s="1229"/>
      <c r="G18" s="1229"/>
      <c r="H18" s="1229"/>
      <c r="I18" s="1229"/>
      <c r="J18" s="1229"/>
      <c r="K18" s="1229"/>
      <c r="L18" s="1229"/>
      <c r="M18" s="1229"/>
      <c r="N18" s="1229"/>
      <c r="O18" s="1238"/>
      <c r="P18" s="893"/>
      <c r="Q18" s="894"/>
      <c r="R18" s="894"/>
      <c r="S18" s="894"/>
      <c r="T18" s="894"/>
      <c r="U18" s="894"/>
      <c r="V18" s="894"/>
      <c r="W18" s="894"/>
      <c r="X18" s="894"/>
      <c r="Y18" s="894"/>
      <c r="Z18" s="894"/>
      <c r="AA18" s="895"/>
      <c r="AB18" s="448"/>
    </row>
    <row r="19" spans="2:28" s="445" customFormat="1" ht="21" customHeight="1" x14ac:dyDescent="0.25">
      <c r="B19" s="449"/>
      <c r="C19" s="1228"/>
      <c r="D19" s="1229"/>
      <c r="E19" s="1229"/>
      <c r="F19" s="1229"/>
      <c r="G19" s="1229"/>
      <c r="H19" s="1229"/>
      <c r="I19" s="1229"/>
      <c r="J19" s="1229"/>
      <c r="K19" s="1229"/>
      <c r="L19" s="1229"/>
      <c r="M19" s="1229"/>
      <c r="N19" s="1229"/>
      <c r="O19" s="1238"/>
      <c r="P19" s="893"/>
      <c r="Q19" s="894"/>
      <c r="R19" s="894"/>
      <c r="S19" s="894"/>
      <c r="T19" s="894"/>
      <c r="U19" s="894"/>
      <c r="V19" s="894"/>
      <c r="W19" s="894"/>
      <c r="X19" s="894"/>
      <c r="Y19" s="894"/>
      <c r="Z19" s="894"/>
      <c r="AA19" s="895"/>
      <c r="AB19" s="448"/>
    </row>
    <row r="20" spans="2:28" s="445" customFormat="1" ht="21" customHeight="1" x14ac:dyDescent="0.25">
      <c r="B20" s="449"/>
      <c r="C20" s="1228"/>
      <c r="D20" s="1229"/>
      <c r="E20" s="1229"/>
      <c r="F20" s="1229"/>
      <c r="G20" s="1229"/>
      <c r="H20" s="1229"/>
      <c r="I20" s="1229"/>
      <c r="J20" s="1229"/>
      <c r="K20" s="1229"/>
      <c r="L20" s="1229"/>
      <c r="M20" s="1229"/>
      <c r="N20" s="1229"/>
      <c r="O20" s="1238"/>
      <c r="P20" s="893"/>
      <c r="Q20" s="894"/>
      <c r="R20" s="894"/>
      <c r="S20" s="894"/>
      <c r="T20" s="894"/>
      <c r="U20" s="894"/>
      <c r="V20" s="894"/>
      <c r="W20" s="894"/>
      <c r="X20" s="894"/>
      <c r="Y20" s="894"/>
      <c r="Z20" s="894"/>
      <c r="AA20" s="895"/>
      <c r="AB20" s="448"/>
    </row>
    <row r="21" spans="2:28" s="445" customFormat="1" ht="21" customHeight="1" x14ac:dyDescent="0.25">
      <c r="B21" s="449"/>
      <c r="C21" s="1228"/>
      <c r="D21" s="1229"/>
      <c r="E21" s="1229"/>
      <c r="F21" s="1229"/>
      <c r="G21" s="1229"/>
      <c r="H21" s="1229"/>
      <c r="I21" s="1229"/>
      <c r="J21" s="1229"/>
      <c r="K21" s="1229"/>
      <c r="L21" s="1229"/>
      <c r="M21" s="1229"/>
      <c r="N21" s="1229"/>
      <c r="O21" s="1238"/>
      <c r="P21" s="893"/>
      <c r="Q21" s="894"/>
      <c r="R21" s="894"/>
      <c r="S21" s="894"/>
      <c r="T21" s="894"/>
      <c r="U21" s="894"/>
      <c r="V21" s="894"/>
      <c r="W21" s="894"/>
      <c r="X21" s="894"/>
      <c r="Y21" s="894"/>
      <c r="Z21" s="894"/>
      <c r="AA21" s="895"/>
      <c r="AB21" s="448"/>
    </row>
    <row r="22" spans="2:28" s="445" customFormat="1" ht="21" customHeight="1" x14ac:dyDescent="0.25">
      <c r="B22" s="449"/>
      <c r="C22" s="1228"/>
      <c r="D22" s="1229"/>
      <c r="E22" s="1229"/>
      <c r="F22" s="1229"/>
      <c r="G22" s="1229"/>
      <c r="H22" s="1229"/>
      <c r="I22" s="1229"/>
      <c r="J22" s="1229"/>
      <c r="K22" s="1229"/>
      <c r="L22" s="1229"/>
      <c r="M22" s="1229"/>
      <c r="N22" s="1229"/>
      <c r="O22" s="1238"/>
      <c r="P22" s="893"/>
      <c r="Q22" s="894"/>
      <c r="R22" s="894"/>
      <c r="S22" s="894"/>
      <c r="T22" s="894"/>
      <c r="U22" s="894"/>
      <c r="V22" s="894"/>
      <c r="W22" s="894"/>
      <c r="X22" s="894"/>
      <c r="Y22" s="894"/>
      <c r="Z22" s="894"/>
      <c r="AA22" s="895"/>
      <c r="AB22" s="448"/>
    </row>
    <row r="23" spans="2:28" s="445" customFormat="1" ht="21" customHeight="1" x14ac:dyDescent="0.25">
      <c r="B23" s="449"/>
      <c r="C23" s="1228"/>
      <c r="D23" s="1229"/>
      <c r="E23" s="1229"/>
      <c r="F23" s="1229"/>
      <c r="G23" s="1229"/>
      <c r="H23" s="1229"/>
      <c r="I23" s="1229"/>
      <c r="J23" s="1229"/>
      <c r="K23" s="1229"/>
      <c r="L23" s="1229"/>
      <c r="M23" s="1229"/>
      <c r="N23" s="1229"/>
      <c r="O23" s="1238"/>
      <c r="P23" s="893"/>
      <c r="Q23" s="894"/>
      <c r="R23" s="894"/>
      <c r="S23" s="894"/>
      <c r="T23" s="894"/>
      <c r="U23" s="894"/>
      <c r="V23" s="894"/>
      <c r="W23" s="894"/>
      <c r="X23" s="894"/>
      <c r="Y23" s="894"/>
      <c r="Z23" s="894"/>
      <c r="AA23" s="895"/>
      <c r="AB23" s="448"/>
    </row>
    <row r="24" spans="2:28" s="14" customFormat="1" x14ac:dyDescent="0.2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2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2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25">
      <c r="B27" s="460"/>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25">
      <c r="B28" s="460"/>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25">
      <c r="B29" s="460"/>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25">
      <c r="B30" s="460"/>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25">
      <c r="B31" s="460"/>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25">
      <c r="B32" s="460"/>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2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25">
      <c r="C39" s="57"/>
    </row>
    <row r="122" spans="3:7" x14ac:dyDescent="0.25">
      <c r="C122" s="59"/>
      <c r="D122" s="59"/>
      <c r="E122" s="59"/>
      <c r="F122" s="59"/>
      <c r="G122" s="59"/>
    </row>
    <row r="123" spans="3:7" x14ac:dyDescent="0.2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2"/>
  <dataValidations count="1">
    <dataValidation type="list" allowBlank="1" showInputMessage="1" showErrorMessage="1" sqref="H8:H10 M8 R8">
      <formula1>"□,■"</formula1>
    </dataValidation>
  </dataValidations>
  <pageMargins left="0.70866141732283461" right="0.51181102362204722" top="0.3543307086614173" bottom="0.354330708661417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zoomScaleNormal="100" zoomScaleSheetLayoutView="85" workbookViewId="0">
      <selection activeCell="P1" sqref="P1"/>
    </sheetView>
  </sheetViews>
  <sheetFormatPr defaultColWidth="4" defaultRowHeight="13.3" x14ac:dyDescent="0.25"/>
  <cols>
    <col min="1" max="1" width="1.4609375" style="445" customWidth="1"/>
    <col min="2" max="2" width="2.3828125" style="445" customWidth="1"/>
    <col min="3" max="3" width="1.07421875" style="445" customWidth="1"/>
    <col min="4" max="19" width="4" style="445"/>
    <col min="20" max="20" width="7.07421875" style="445" customWidth="1"/>
    <col min="21" max="21" width="3.921875" style="445" customWidth="1"/>
    <col min="22" max="22" width="4" style="445"/>
    <col min="23" max="23" width="2.23046875" style="445" customWidth="1"/>
    <col min="24" max="24" width="4.61328125" style="445" customWidth="1"/>
    <col min="25" max="25" width="2.3828125" style="445" customWidth="1"/>
    <col min="26" max="26" width="1.4609375" style="445" customWidth="1"/>
    <col min="27" max="16384" width="4" style="445"/>
  </cols>
  <sheetData>
    <row r="2" spans="2:25" x14ac:dyDescent="0.25">
      <c r="B2" s="445" t="s">
        <v>438</v>
      </c>
      <c r="C2"/>
      <c r="D2"/>
      <c r="E2"/>
      <c r="F2"/>
      <c r="G2"/>
      <c r="H2"/>
      <c r="I2"/>
      <c r="J2"/>
      <c r="K2"/>
      <c r="L2"/>
      <c r="M2"/>
      <c r="N2"/>
      <c r="O2"/>
      <c r="P2"/>
      <c r="Q2"/>
      <c r="R2"/>
      <c r="S2"/>
      <c r="T2"/>
      <c r="U2"/>
      <c r="V2"/>
      <c r="W2"/>
      <c r="X2"/>
      <c r="Y2"/>
    </row>
    <row r="4" spans="2:25" x14ac:dyDescent="0.25">
      <c r="B4" s="1250" t="s">
        <v>917</v>
      </c>
      <c r="C4" s="1250"/>
      <c r="D4" s="1250"/>
      <c r="E4" s="1250"/>
      <c r="F4" s="1250"/>
      <c r="G4" s="1250"/>
      <c r="H4" s="1250"/>
      <c r="I4" s="1250"/>
      <c r="J4" s="1250"/>
      <c r="K4" s="1250"/>
      <c r="L4" s="1250"/>
      <c r="M4" s="1250"/>
      <c r="N4" s="1250"/>
      <c r="O4" s="1250"/>
      <c r="P4" s="1250"/>
      <c r="Q4" s="1250"/>
      <c r="R4" s="1250"/>
      <c r="S4" s="1250"/>
      <c r="T4" s="1250"/>
      <c r="U4" s="1250"/>
      <c r="V4" s="1250"/>
      <c r="W4" s="1250"/>
      <c r="X4" s="1250"/>
      <c r="Y4" s="1250"/>
    </row>
    <row r="6" spans="2:25" ht="23.25" customHeight="1" x14ac:dyDescent="0.25">
      <c r="B6" s="1049" t="s">
        <v>330</v>
      </c>
      <c r="C6" s="1049"/>
      <c r="D6" s="1049"/>
      <c r="E6" s="1049"/>
      <c r="F6" s="1049"/>
      <c r="G6" s="1076"/>
      <c r="H6" s="1077"/>
      <c r="I6" s="1077"/>
      <c r="J6" s="1077"/>
      <c r="K6" s="1077"/>
      <c r="L6" s="1077"/>
      <c r="M6" s="1077"/>
      <c r="N6" s="1077"/>
      <c r="O6" s="1077"/>
      <c r="P6" s="1077"/>
      <c r="Q6" s="1077"/>
      <c r="R6" s="1077"/>
      <c r="S6" s="1077"/>
      <c r="T6" s="1077"/>
      <c r="U6" s="1077"/>
      <c r="V6" s="1077"/>
      <c r="W6" s="1077"/>
      <c r="X6" s="1077"/>
      <c r="Y6" s="1078"/>
    </row>
    <row r="7" spans="2:25" ht="23.25" customHeight="1" x14ac:dyDescent="0.25">
      <c r="B7" s="1049" t="s">
        <v>331</v>
      </c>
      <c r="C7" s="1049"/>
      <c r="D7" s="1049"/>
      <c r="E7" s="1049"/>
      <c r="F7" s="1049"/>
      <c r="G7" s="376" t="s">
        <v>10</v>
      </c>
      <c r="H7" s="469" t="s">
        <v>322</v>
      </c>
      <c r="I7" s="469"/>
      <c r="J7" s="469"/>
      <c r="K7" s="469"/>
      <c r="L7" s="393" t="s">
        <v>10</v>
      </c>
      <c r="M7" s="469" t="s">
        <v>323</v>
      </c>
      <c r="N7" s="469"/>
      <c r="O7" s="469"/>
      <c r="P7" s="469"/>
      <c r="Q7" s="393" t="s">
        <v>10</v>
      </c>
      <c r="R7" s="469" t="s">
        <v>324</v>
      </c>
      <c r="S7" s="469"/>
      <c r="T7" s="469"/>
      <c r="U7" s="469"/>
      <c r="V7" s="469"/>
      <c r="W7" s="434"/>
      <c r="X7" s="434"/>
      <c r="Y7" s="435"/>
    </row>
    <row r="8" spans="2:25" ht="20.149999999999999" customHeight="1" x14ac:dyDescent="0.25">
      <c r="B8" s="903" t="s">
        <v>332</v>
      </c>
      <c r="C8" s="904"/>
      <c r="D8" s="904"/>
      <c r="E8" s="904"/>
      <c r="F8" s="905"/>
      <c r="G8" s="393" t="s">
        <v>10</v>
      </c>
      <c r="H8" s="456" t="s">
        <v>333</v>
      </c>
      <c r="I8" s="389"/>
      <c r="J8" s="389"/>
      <c r="K8" s="389"/>
      <c r="L8" s="389"/>
      <c r="M8" s="389"/>
      <c r="N8" s="389"/>
      <c r="O8" s="389"/>
      <c r="P8" s="389"/>
      <c r="Q8" s="389"/>
      <c r="R8" s="389"/>
      <c r="S8" s="389"/>
      <c r="T8" s="389"/>
      <c r="U8" s="389"/>
      <c r="V8" s="389"/>
      <c r="W8" s="389"/>
      <c r="X8" s="389"/>
      <c r="Y8" s="390"/>
    </row>
    <row r="9" spans="2:25" ht="20.149999999999999" customHeight="1" x14ac:dyDescent="0.25">
      <c r="B9" s="1059"/>
      <c r="C9" s="1051"/>
      <c r="D9" s="1051"/>
      <c r="E9" s="1051"/>
      <c r="F9" s="1060"/>
      <c r="G9" s="393" t="s">
        <v>10</v>
      </c>
      <c r="H9" s="445" t="s">
        <v>334</v>
      </c>
      <c r="I9" s="394"/>
      <c r="J9" s="394"/>
      <c r="K9" s="394"/>
      <c r="L9" s="394"/>
      <c r="M9" s="394"/>
      <c r="N9" s="394"/>
      <c r="O9" s="394"/>
      <c r="P9" s="394"/>
      <c r="Q9" s="394"/>
      <c r="R9" s="394"/>
      <c r="S9" s="394"/>
      <c r="T9" s="394"/>
      <c r="U9" s="394"/>
      <c r="V9" s="394"/>
      <c r="W9" s="394"/>
      <c r="X9" s="394"/>
      <c r="Y9" s="395"/>
    </row>
    <row r="10" spans="2:25" ht="20.149999999999999" customHeight="1" x14ac:dyDescent="0.25">
      <c r="B10" s="1059"/>
      <c r="C10" s="1051"/>
      <c r="D10" s="1051"/>
      <c r="E10" s="1051"/>
      <c r="F10" s="1060"/>
      <c r="G10" s="393" t="s">
        <v>10</v>
      </c>
      <c r="H10" s="445" t="s">
        <v>335</v>
      </c>
      <c r="I10" s="394"/>
      <c r="J10" s="394"/>
      <c r="K10" s="394"/>
      <c r="L10" s="394"/>
      <c r="M10" s="394"/>
      <c r="N10" s="394"/>
      <c r="O10" s="394"/>
      <c r="P10" s="394"/>
      <c r="Q10" s="394"/>
      <c r="R10" s="394"/>
      <c r="S10" s="394"/>
      <c r="T10" s="394"/>
      <c r="U10" s="394"/>
      <c r="V10" s="394"/>
      <c r="W10" s="394"/>
      <c r="X10" s="394"/>
      <c r="Y10" s="395"/>
    </row>
    <row r="11" spans="2:25" ht="20.149999999999999" customHeight="1" x14ac:dyDescent="0.25">
      <c r="B11" s="906"/>
      <c r="C11" s="907"/>
      <c r="D11" s="907"/>
      <c r="E11" s="907"/>
      <c r="F11" s="908"/>
      <c r="G11" s="382" t="s">
        <v>10</v>
      </c>
      <c r="H11" s="386" t="s">
        <v>336</v>
      </c>
      <c r="I11" s="391"/>
      <c r="J11" s="391"/>
      <c r="K11" s="391"/>
      <c r="L11" s="391"/>
      <c r="M11" s="391"/>
      <c r="N11" s="391"/>
      <c r="O11" s="391"/>
      <c r="P11" s="391"/>
      <c r="Q11" s="391"/>
      <c r="R11" s="391"/>
      <c r="S11" s="391"/>
      <c r="T11" s="391"/>
      <c r="U11" s="391"/>
      <c r="V11" s="391"/>
      <c r="W11" s="391"/>
      <c r="X11" s="391"/>
      <c r="Y11" s="392"/>
    </row>
    <row r="12" spans="2:25" ht="20.149999999999999" customHeight="1" x14ac:dyDescent="0.25">
      <c r="B12" s="903" t="s">
        <v>337</v>
      </c>
      <c r="C12" s="904"/>
      <c r="D12" s="904"/>
      <c r="E12" s="904"/>
      <c r="F12" s="905"/>
      <c r="G12" s="393" t="s">
        <v>10</v>
      </c>
      <c r="H12" s="456" t="s">
        <v>338</v>
      </c>
      <c r="I12" s="389"/>
      <c r="J12" s="389"/>
      <c r="K12" s="389"/>
      <c r="L12" s="389"/>
      <c r="M12" s="389"/>
      <c r="N12" s="389"/>
      <c r="O12" s="389"/>
      <c r="P12" s="389"/>
      <c r="Q12" s="389"/>
      <c r="R12" s="389"/>
      <c r="S12" s="389"/>
      <c r="T12" s="389"/>
      <c r="U12" s="389"/>
      <c r="V12" s="389"/>
      <c r="W12" s="389"/>
      <c r="X12" s="389"/>
      <c r="Y12" s="390"/>
    </row>
    <row r="13" spans="2:25" ht="20.149999999999999" customHeight="1" x14ac:dyDescent="0.25">
      <c r="B13" s="1059"/>
      <c r="C13" s="1051"/>
      <c r="D13" s="1051"/>
      <c r="E13" s="1051"/>
      <c r="F13" s="1060"/>
      <c r="G13" s="393" t="s">
        <v>10</v>
      </c>
      <c r="H13" s="445" t="s">
        <v>339</v>
      </c>
      <c r="I13" s="394"/>
      <c r="J13" s="394"/>
      <c r="K13" s="394"/>
      <c r="L13" s="394"/>
      <c r="M13" s="394"/>
      <c r="N13" s="394"/>
      <c r="O13" s="394"/>
      <c r="P13" s="394"/>
      <c r="Q13" s="394"/>
      <c r="R13" s="394"/>
      <c r="S13" s="394"/>
      <c r="T13" s="394"/>
      <c r="U13" s="394"/>
      <c r="V13" s="394"/>
      <c r="W13" s="394"/>
      <c r="X13" s="394"/>
      <c r="Y13" s="395"/>
    </row>
    <row r="14" spans="2:25" ht="20.149999999999999" customHeight="1" x14ac:dyDescent="0.25">
      <c r="B14" s="1059"/>
      <c r="C14" s="1051"/>
      <c r="D14" s="1051"/>
      <c r="E14" s="1051"/>
      <c r="F14" s="1060"/>
      <c r="G14" s="393" t="s">
        <v>10</v>
      </c>
      <c r="H14" s="445" t="s">
        <v>340</v>
      </c>
      <c r="I14" s="394"/>
      <c r="J14" s="394"/>
      <c r="K14" s="394"/>
      <c r="L14" s="394"/>
      <c r="M14" s="394"/>
      <c r="N14" s="394"/>
      <c r="O14" s="394"/>
      <c r="P14" s="394"/>
      <c r="Q14" s="394"/>
      <c r="R14" s="394"/>
      <c r="S14" s="394"/>
      <c r="T14" s="394"/>
      <c r="U14" s="394"/>
      <c r="V14" s="394"/>
      <c r="W14" s="394"/>
      <c r="X14" s="394"/>
      <c r="Y14" s="395"/>
    </row>
    <row r="15" spans="2:25" ht="20.149999999999999" customHeight="1" x14ac:dyDescent="0.25">
      <c r="B15" s="906"/>
      <c r="C15" s="907"/>
      <c r="D15" s="907"/>
      <c r="E15" s="907"/>
      <c r="F15" s="908"/>
      <c r="G15" s="382" t="s">
        <v>10</v>
      </c>
      <c r="H15" s="386" t="s">
        <v>341</v>
      </c>
      <c r="I15" s="391"/>
      <c r="J15" s="391"/>
      <c r="K15" s="391"/>
      <c r="L15" s="391"/>
      <c r="M15" s="391"/>
      <c r="N15" s="391"/>
      <c r="O15" s="391"/>
      <c r="P15" s="391"/>
      <c r="Q15" s="391"/>
      <c r="R15" s="391"/>
      <c r="S15" s="391"/>
      <c r="T15" s="391"/>
      <c r="U15" s="391"/>
      <c r="V15" s="391"/>
      <c r="W15" s="391"/>
      <c r="X15" s="391"/>
      <c r="Y15" s="392"/>
    </row>
    <row r="17" spans="2:25" x14ac:dyDescent="0.25">
      <c r="B17" s="455"/>
      <c r="C17" s="456"/>
      <c r="D17" s="456"/>
      <c r="E17" s="456"/>
      <c r="F17" s="456"/>
      <c r="G17" s="456"/>
      <c r="H17" s="456"/>
      <c r="I17" s="456"/>
      <c r="J17" s="456"/>
      <c r="K17" s="456"/>
      <c r="L17" s="456"/>
      <c r="M17" s="456"/>
      <c r="N17" s="456"/>
      <c r="O17" s="456"/>
      <c r="P17" s="456"/>
      <c r="Q17" s="456"/>
      <c r="R17" s="456"/>
      <c r="S17" s="456"/>
      <c r="T17" s="456"/>
      <c r="U17" s="456"/>
      <c r="V17" s="456"/>
      <c r="W17" s="456"/>
      <c r="X17" s="456"/>
      <c r="Y17" s="457"/>
    </row>
    <row r="18" spans="2:25" x14ac:dyDescent="0.25">
      <c r="B18" s="449" t="s">
        <v>342</v>
      </c>
      <c r="Y18" s="448"/>
    </row>
    <row r="19" spans="2:25" x14ac:dyDescent="0.25">
      <c r="B19" s="449"/>
      <c r="Y19" s="448"/>
    </row>
    <row r="20" spans="2:25" x14ac:dyDescent="0.25">
      <c r="B20" s="449"/>
      <c r="C20" s="445" t="s">
        <v>343</v>
      </c>
      <c r="K20" s="1051"/>
      <c r="L20" s="1051"/>
      <c r="M20" s="445" t="s">
        <v>344</v>
      </c>
      <c r="Y20" s="448"/>
    </row>
    <row r="21" spans="2:25" ht="6.75" customHeight="1" x14ac:dyDescent="0.25">
      <c r="B21" s="449"/>
      <c r="Y21" s="448"/>
    </row>
    <row r="22" spans="2:25" ht="21" customHeight="1" x14ac:dyDescent="0.25">
      <c r="B22" s="449"/>
      <c r="D22" s="893" t="s">
        <v>345</v>
      </c>
      <c r="E22" s="894"/>
      <c r="F22" s="894"/>
      <c r="G22" s="894"/>
      <c r="H22" s="895"/>
      <c r="I22" s="1076"/>
      <c r="J22" s="1077"/>
      <c r="K22" s="1077"/>
      <c r="L22" s="1077"/>
      <c r="M22" s="378" t="s">
        <v>346</v>
      </c>
      <c r="N22" s="398" t="s">
        <v>347</v>
      </c>
      <c r="O22" s="434"/>
      <c r="P22" s="894"/>
      <c r="Q22" s="894"/>
      <c r="R22" s="378" t="s">
        <v>346</v>
      </c>
      <c r="S22" s="398" t="s">
        <v>348</v>
      </c>
      <c r="T22" s="434"/>
      <c r="U22" s="434"/>
      <c r="V22" s="894"/>
      <c r="W22" s="894"/>
      <c r="X22" s="378" t="s">
        <v>346</v>
      </c>
      <c r="Y22" s="448"/>
    </row>
    <row r="23" spans="2:25" ht="21" customHeight="1" x14ac:dyDescent="0.25">
      <c r="B23" s="449"/>
      <c r="D23" s="893" t="s">
        <v>349</v>
      </c>
      <c r="E23" s="894"/>
      <c r="F23" s="894"/>
      <c r="G23" s="894"/>
      <c r="H23" s="895"/>
      <c r="I23" s="893"/>
      <c r="J23" s="894"/>
      <c r="K23" s="894"/>
      <c r="L23" s="894"/>
      <c r="M23" s="378" t="s">
        <v>346</v>
      </c>
      <c r="N23" s="398" t="s">
        <v>347</v>
      </c>
      <c r="O23" s="434"/>
      <c r="P23" s="894"/>
      <c r="Q23" s="894"/>
      <c r="R23" s="378" t="s">
        <v>346</v>
      </c>
      <c r="S23" s="398" t="s">
        <v>348</v>
      </c>
      <c r="T23" s="434"/>
      <c r="U23" s="434"/>
      <c r="V23" s="894"/>
      <c r="W23" s="894"/>
      <c r="X23" s="378" t="s">
        <v>346</v>
      </c>
      <c r="Y23" s="448"/>
    </row>
    <row r="24" spans="2:25" ht="15.75" customHeight="1" x14ac:dyDescent="0.25">
      <c r="B24" s="449"/>
      <c r="D24" s="1187" t="s">
        <v>350</v>
      </c>
      <c r="E24" s="1159"/>
      <c r="F24" s="1159"/>
      <c r="G24" s="1159"/>
      <c r="H24" s="1159"/>
      <c r="I24" s="1159"/>
      <c r="J24" s="1159"/>
      <c r="K24" s="1159"/>
      <c r="L24" s="1159"/>
      <c r="M24" s="1159"/>
      <c r="N24" s="1159"/>
      <c r="O24" s="1159"/>
      <c r="P24" s="1159"/>
      <c r="Q24" s="1159"/>
      <c r="R24" s="1159"/>
      <c r="S24" s="1159"/>
      <c r="T24" s="1159"/>
      <c r="U24" s="1160"/>
      <c r="V24" s="371" t="s">
        <v>325</v>
      </c>
      <c r="W24" s="189" t="s">
        <v>326</v>
      </c>
      <c r="X24" s="372" t="s">
        <v>327</v>
      </c>
      <c r="Y24" s="448"/>
    </row>
    <row r="25" spans="2:25" ht="30.75" customHeight="1" x14ac:dyDescent="0.25">
      <c r="B25" s="449"/>
      <c r="D25" s="1161"/>
      <c r="E25" s="921"/>
      <c r="F25" s="921"/>
      <c r="G25" s="921"/>
      <c r="H25" s="921"/>
      <c r="I25" s="921"/>
      <c r="J25" s="921"/>
      <c r="K25" s="921"/>
      <c r="L25" s="921"/>
      <c r="M25" s="921"/>
      <c r="N25" s="921"/>
      <c r="O25" s="921"/>
      <c r="P25" s="921"/>
      <c r="Q25" s="921"/>
      <c r="R25" s="921"/>
      <c r="S25" s="921"/>
      <c r="T25" s="921"/>
      <c r="U25" s="1162"/>
      <c r="V25" s="376" t="s">
        <v>10</v>
      </c>
      <c r="W25" s="377" t="s">
        <v>351</v>
      </c>
      <c r="X25" s="378" t="s">
        <v>10</v>
      </c>
      <c r="Y25" s="448"/>
    </row>
    <row r="26" spans="2:25" ht="17.25" customHeight="1" x14ac:dyDescent="0.25">
      <c r="B26" s="449"/>
      <c r="D26" s="1080" t="s">
        <v>352</v>
      </c>
      <c r="E26" s="1081"/>
      <c r="F26" s="1081"/>
      <c r="G26" s="1081"/>
      <c r="H26" s="1081"/>
      <c r="I26" s="1081"/>
      <c r="J26" s="1081"/>
      <c r="K26" s="1081"/>
      <c r="L26" s="1081"/>
      <c r="M26" s="1081"/>
      <c r="N26" s="1081"/>
      <c r="O26" s="1081"/>
      <c r="P26" s="1081"/>
      <c r="Q26" s="1081"/>
      <c r="R26" s="1081"/>
      <c r="S26" s="1081"/>
      <c r="T26" s="1081"/>
      <c r="U26" s="1081"/>
      <c r="V26" s="1081"/>
      <c r="W26" s="1081"/>
      <c r="X26" s="1082"/>
      <c r="Y26" s="448"/>
    </row>
    <row r="27" spans="2:25" ht="21" customHeight="1" x14ac:dyDescent="0.25">
      <c r="B27" s="449"/>
      <c r="D27" s="893" t="s">
        <v>353</v>
      </c>
      <c r="E27" s="894"/>
      <c r="F27" s="894"/>
      <c r="G27" s="894"/>
      <c r="H27" s="895"/>
      <c r="I27" s="893"/>
      <c r="J27" s="894"/>
      <c r="K27" s="894"/>
      <c r="L27" s="894"/>
      <c r="M27" s="378" t="s">
        <v>346</v>
      </c>
      <c r="N27" s="398" t="s">
        <v>347</v>
      </c>
      <c r="O27" s="434"/>
      <c r="P27" s="894"/>
      <c r="Q27" s="894"/>
      <c r="R27" s="378" t="s">
        <v>346</v>
      </c>
      <c r="S27" s="398" t="s">
        <v>348</v>
      </c>
      <c r="T27" s="434"/>
      <c r="U27" s="434"/>
      <c r="V27" s="894"/>
      <c r="W27" s="894"/>
      <c r="X27" s="378" t="s">
        <v>346</v>
      </c>
      <c r="Y27" s="448"/>
    </row>
    <row r="28" spans="2:25" ht="21" customHeight="1" x14ac:dyDescent="0.25">
      <c r="B28" s="449"/>
      <c r="D28" s="893" t="s">
        <v>354</v>
      </c>
      <c r="E28" s="894"/>
      <c r="F28" s="894"/>
      <c r="G28" s="894"/>
      <c r="H28" s="895"/>
      <c r="I28" s="893"/>
      <c r="J28" s="894"/>
      <c r="K28" s="894"/>
      <c r="L28" s="894"/>
      <c r="M28" s="378" t="s">
        <v>346</v>
      </c>
      <c r="N28" s="398" t="s">
        <v>347</v>
      </c>
      <c r="O28" s="434"/>
      <c r="P28" s="894"/>
      <c r="Q28" s="894"/>
      <c r="R28" s="378" t="s">
        <v>346</v>
      </c>
      <c r="S28" s="398" t="s">
        <v>348</v>
      </c>
      <c r="T28" s="434"/>
      <c r="U28" s="434"/>
      <c r="V28" s="894"/>
      <c r="W28" s="894"/>
      <c r="X28" s="378" t="s">
        <v>346</v>
      </c>
      <c r="Y28" s="448"/>
    </row>
    <row r="29" spans="2:25" ht="21" customHeight="1" x14ac:dyDescent="0.25">
      <c r="B29" s="449"/>
      <c r="D29" s="893" t="s">
        <v>355</v>
      </c>
      <c r="E29" s="894"/>
      <c r="F29" s="894"/>
      <c r="G29" s="894"/>
      <c r="H29" s="895"/>
      <c r="I29" s="893"/>
      <c r="J29" s="894"/>
      <c r="K29" s="894"/>
      <c r="L29" s="894"/>
      <c r="M29" s="378" t="s">
        <v>346</v>
      </c>
      <c r="N29" s="398" t="s">
        <v>347</v>
      </c>
      <c r="O29" s="434"/>
      <c r="P29" s="894"/>
      <c r="Q29" s="894"/>
      <c r="R29" s="378" t="s">
        <v>346</v>
      </c>
      <c r="S29" s="398" t="s">
        <v>348</v>
      </c>
      <c r="T29" s="434"/>
      <c r="U29" s="434"/>
      <c r="V29" s="894"/>
      <c r="W29" s="894"/>
      <c r="X29" s="378" t="s">
        <v>346</v>
      </c>
      <c r="Y29" s="448"/>
    </row>
    <row r="30" spans="2:25" ht="21" customHeight="1" x14ac:dyDescent="0.25">
      <c r="B30" s="449"/>
      <c r="D30" s="893" t="s">
        <v>356</v>
      </c>
      <c r="E30" s="894"/>
      <c r="F30" s="894"/>
      <c r="G30" s="894"/>
      <c r="H30" s="895"/>
      <c r="I30" s="893"/>
      <c r="J30" s="894"/>
      <c r="K30" s="894"/>
      <c r="L30" s="894"/>
      <c r="M30" s="378" t="s">
        <v>346</v>
      </c>
      <c r="N30" s="398" t="s">
        <v>347</v>
      </c>
      <c r="O30" s="434"/>
      <c r="P30" s="894"/>
      <c r="Q30" s="894"/>
      <c r="R30" s="378" t="s">
        <v>346</v>
      </c>
      <c r="S30" s="398" t="s">
        <v>348</v>
      </c>
      <c r="T30" s="434"/>
      <c r="U30" s="434"/>
      <c r="V30" s="894"/>
      <c r="W30" s="894"/>
      <c r="X30" s="378" t="s">
        <v>346</v>
      </c>
      <c r="Y30" s="448"/>
    </row>
    <row r="31" spans="2:25" ht="21" customHeight="1" x14ac:dyDescent="0.25">
      <c r="B31" s="449"/>
      <c r="D31" s="893" t="s">
        <v>357</v>
      </c>
      <c r="E31" s="894"/>
      <c r="F31" s="894"/>
      <c r="G31" s="894"/>
      <c r="H31" s="895"/>
      <c r="I31" s="893"/>
      <c r="J31" s="894"/>
      <c r="K31" s="894"/>
      <c r="L31" s="894"/>
      <c r="M31" s="378" t="s">
        <v>346</v>
      </c>
      <c r="N31" s="398" t="s">
        <v>347</v>
      </c>
      <c r="O31" s="434"/>
      <c r="P31" s="894"/>
      <c r="Q31" s="894"/>
      <c r="R31" s="378" t="s">
        <v>346</v>
      </c>
      <c r="S31" s="398" t="s">
        <v>348</v>
      </c>
      <c r="T31" s="434"/>
      <c r="U31" s="434"/>
      <c r="V31" s="894"/>
      <c r="W31" s="894"/>
      <c r="X31" s="378" t="s">
        <v>346</v>
      </c>
      <c r="Y31" s="448"/>
    </row>
    <row r="32" spans="2:25" ht="13.5" customHeight="1" x14ac:dyDescent="0.25">
      <c r="B32" s="449"/>
      <c r="D32" s="393"/>
      <c r="E32" s="393"/>
      <c r="F32" s="393"/>
      <c r="G32" s="393"/>
      <c r="H32" s="393"/>
      <c r="I32" s="393"/>
      <c r="J32" s="393"/>
      <c r="K32" s="393"/>
      <c r="L32" s="393"/>
      <c r="M32" s="393"/>
      <c r="P32" s="393"/>
      <c r="Q32" s="393"/>
      <c r="R32" s="393"/>
      <c r="V32" s="393"/>
      <c r="W32" s="393"/>
      <c r="X32" s="393"/>
      <c r="Y32" s="448"/>
    </row>
    <row r="33" spans="2:32" x14ac:dyDescent="0.25">
      <c r="B33" s="449"/>
      <c r="C33" s="445" t="s">
        <v>358</v>
      </c>
      <c r="Y33" s="448"/>
      <c r="Z33"/>
      <c r="AA33"/>
      <c r="AB33"/>
    </row>
    <row r="34" spans="2:32" ht="7.5" customHeight="1" x14ac:dyDescent="0.25">
      <c r="B34" s="449"/>
      <c r="Y34" s="448"/>
      <c r="Z34"/>
      <c r="AA34"/>
      <c r="AB34"/>
    </row>
    <row r="35" spans="2:32" ht="35.25" customHeight="1" x14ac:dyDescent="0.25">
      <c r="B35" s="449"/>
      <c r="D35" s="1247"/>
      <c r="E35" s="1248"/>
      <c r="F35" s="1248"/>
      <c r="G35" s="1248"/>
      <c r="H35" s="1248"/>
      <c r="I35" s="1248"/>
      <c r="J35" s="1248"/>
      <c r="K35" s="1248"/>
      <c r="L35" s="1248"/>
      <c r="M35" s="1248"/>
      <c r="N35" s="1248"/>
      <c r="O35" s="1248"/>
      <c r="P35" s="1248"/>
      <c r="Q35" s="1248"/>
      <c r="R35" s="1248"/>
      <c r="S35" s="1248"/>
      <c r="T35" s="1248"/>
      <c r="U35" s="1248"/>
      <c r="V35" s="1248"/>
      <c r="W35" s="1248"/>
      <c r="X35" s="1249"/>
      <c r="Y35" s="448"/>
      <c r="Z35"/>
      <c r="AA35"/>
      <c r="AB35"/>
    </row>
    <row r="36" spans="2:32" ht="12" customHeight="1" x14ac:dyDescent="0.25">
      <c r="B36" s="449"/>
      <c r="Y36" s="448"/>
      <c r="Z36"/>
      <c r="AA36"/>
      <c r="AB36"/>
    </row>
    <row r="37" spans="2:32" x14ac:dyDescent="0.25">
      <c r="B37" s="449"/>
      <c r="C37" s="445" t="s">
        <v>359</v>
      </c>
      <c r="Y37" s="448"/>
      <c r="Z37"/>
      <c r="AA37"/>
      <c r="AB37"/>
    </row>
    <row r="38" spans="2:32" ht="6.75" customHeight="1" x14ac:dyDescent="0.25">
      <c r="B38" s="449"/>
      <c r="D38" s="386"/>
      <c r="E38" s="386"/>
      <c r="F38" s="386"/>
      <c r="G38" s="386"/>
      <c r="H38" s="386"/>
      <c r="I38" s="386"/>
      <c r="J38" s="386"/>
      <c r="K38" s="386"/>
      <c r="L38" s="386"/>
      <c r="M38" s="386"/>
      <c r="N38" s="386"/>
      <c r="O38" s="386"/>
      <c r="P38" s="386"/>
      <c r="Q38" s="386"/>
      <c r="R38" s="386"/>
      <c r="S38" s="386"/>
      <c r="T38" s="386"/>
      <c r="U38" s="386"/>
      <c r="V38" s="386"/>
      <c r="W38" s="386"/>
      <c r="X38" s="386"/>
      <c r="Y38" s="448"/>
      <c r="Z38"/>
      <c r="AA38" s="253"/>
      <c r="AB38" s="253"/>
      <c r="AC38" s="386"/>
      <c r="AD38" s="386"/>
      <c r="AE38" s="386"/>
      <c r="AF38" s="386"/>
    </row>
    <row r="39" spans="2:32" ht="23.25" customHeight="1" x14ac:dyDescent="0.25">
      <c r="B39" s="449"/>
      <c r="D39" s="472">
        <v>1</v>
      </c>
      <c r="E39" s="906"/>
      <c r="F39" s="907"/>
      <c r="G39" s="471" t="s">
        <v>360</v>
      </c>
      <c r="H39" s="907"/>
      <c r="I39" s="907"/>
      <c r="J39" s="471" t="s">
        <v>151</v>
      </c>
      <c r="K39" s="907"/>
      <c r="L39" s="907"/>
      <c r="M39" s="908"/>
      <c r="N39" s="472">
        <v>4</v>
      </c>
      <c r="O39" s="906"/>
      <c r="P39" s="907"/>
      <c r="Q39" s="471" t="s">
        <v>360</v>
      </c>
      <c r="R39" s="907"/>
      <c r="S39" s="907"/>
      <c r="T39" s="471" t="s">
        <v>151</v>
      </c>
      <c r="U39" s="471"/>
      <c r="V39" s="907"/>
      <c r="W39" s="907"/>
      <c r="X39" s="907"/>
      <c r="Y39" s="272"/>
      <c r="Z39" s="507"/>
      <c r="AA39"/>
      <c r="AB39"/>
    </row>
    <row r="40" spans="2:32" ht="23.25" customHeight="1" x14ac:dyDescent="0.25">
      <c r="B40" s="449"/>
      <c r="D40" s="433">
        <v>2</v>
      </c>
      <c r="E40" s="893"/>
      <c r="F40" s="894"/>
      <c r="G40" s="469" t="s">
        <v>360</v>
      </c>
      <c r="H40" s="894"/>
      <c r="I40" s="894"/>
      <c r="J40" s="469" t="s">
        <v>151</v>
      </c>
      <c r="K40" s="894"/>
      <c r="L40" s="894"/>
      <c r="M40" s="895"/>
      <c r="N40" s="433">
        <v>5</v>
      </c>
      <c r="O40" s="893"/>
      <c r="P40" s="894"/>
      <c r="Q40" s="469" t="s">
        <v>360</v>
      </c>
      <c r="R40" s="894"/>
      <c r="S40" s="894"/>
      <c r="T40" s="469" t="s">
        <v>151</v>
      </c>
      <c r="U40" s="469"/>
      <c r="V40" s="894"/>
      <c r="W40" s="894"/>
      <c r="X40" s="895"/>
      <c r="Y40" s="448"/>
      <c r="Z40"/>
      <c r="AA40"/>
      <c r="AB40"/>
    </row>
    <row r="41" spans="2:32" ht="23.25" customHeight="1" x14ac:dyDescent="0.25">
      <c r="B41" s="449"/>
      <c r="D41" s="433">
        <v>3</v>
      </c>
      <c r="E41" s="893"/>
      <c r="F41" s="894"/>
      <c r="G41" s="469" t="s">
        <v>360</v>
      </c>
      <c r="H41" s="894"/>
      <c r="I41" s="894"/>
      <c r="J41" s="469" t="s">
        <v>151</v>
      </c>
      <c r="K41" s="894"/>
      <c r="L41" s="894"/>
      <c r="M41" s="895"/>
      <c r="N41" s="433">
        <v>6</v>
      </c>
      <c r="O41" s="893"/>
      <c r="P41" s="894"/>
      <c r="Q41" s="469" t="s">
        <v>360</v>
      </c>
      <c r="R41" s="894"/>
      <c r="S41" s="894"/>
      <c r="T41" s="469" t="s">
        <v>151</v>
      </c>
      <c r="U41" s="469"/>
      <c r="V41" s="894"/>
      <c r="W41" s="894"/>
      <c r="X41" s="895"/>
      <c r="Y41" s="448"/>
      <c r="Z41"/>
      <c r="AA41"/>
      <c r="AB41"/>
    </row>
    <row r="42" spans="2:32" x14ac:dyDescent="0.25">
      <c r="B42" s="458"/>
      <c r="C42" s="386"/>
      <c r="D42" s="386"/>
      <c r="E42" s="386"/>
      <c r="F42" s="386"/>
      <c r="G42" s="386"/>
      <c r="H42" s="386"/>
      <c r="I42" s="386"/>
      <c r="J42" s="386"/>
      <c r="K42" s="386"/>
      <c r="L42" s="386"/>
      <c r="M42" s="386"/>
      <c r="N42" s="386"/>
      <c r="O42" s="386"/>
      <c r="P42" s="386"/>
      <c r="Q42" s="386"/>
      <c r="R42" s="386"/>
      <c r="S42" s="386"/>
      <c r="T42" s="386"/>
      <c r="U42" s="386"/>
      <c r="V42" s="386"/>
      <c r="W42" s="386"/>
      <c r="X42" s="386"/>
      <c r="Y42" s="459"/>
      <c r="Z42"/>
      <c r="AA42"/>
      <c r="AB42"/>
    </row>
    <row r="44" spans="2:32" x14ac:dyDescent="0.25">
      <c r="B44" s="455"/>
      <c r="C44" s="456"/>
      <c r="D44" s="456"/>
      <c r="E44" s="456"/>
      <c r="F44" s="456"/>
      <c r="G44" s="456"/>
      <c r="H44" s="456"/>
      <c r="I44" s="456"/>
      <c r="J44" s="456"/>
      <c r="K44" s="456"/>
      <c r="L44" s="456"/>
      <c r="M44" s="456"/>
      <c r="N44" s="456"/>
      <c r="O44" s="456"/>
      <c r="P44" s="456"/>
      <c r="Q44" s="456"/>
      <c r="R44" s="456"/>
      <c r="S44" s="456"/>
      <c r="T44" s="457"/>
      <c r="U44" s="456"/>
      <c r="V44" s="456"/>
      <c r="W44" s="456"/>
      <c r="X44" s="456"/>
      <c r="Y44" s="457"/>
      <c r="Z44"/>
      <c r="AA44"/>
      <c r="AB44"/>
    </row>
    <row r="45" spans="2:32" x14ac:dyDescent="0.25">
      <c r="B45" s="449" t="s">
        <v>361</v>
      </c>
      <c r="T45" s="448"/>
      <c r="V45" s="167" t="s">
        <v>325</v>
      </c>
      <c r="W45" s="167" t="s">
        <v>326</v>
      </c>
      <c r="X45" s="167" t="s">
        <v>327</v>
      </c>
      <c r="Y45" s="448"/>
      <c r="Z45"/>
      <c r="AA45"/>
      <c r="AB45"/>
    </row>
    <row r="46" spans="2:32" x14ac:dyDescent="0.25">
      <c r="B46" s="449"/>
      <c r="D46" s="445" t="s">
        <v>362</v>
      </c>
      <c r="T46" s="448"/>
      <c r="V46" s="167"/>
      <c r="W46" s="167"/>
      <c r="X46" s="167"/>
      <c r="Y46" s="448"/>
      <c r="Z46"/>
      <c r="AA46"/>
      <c r="AB46"/>
    </row>
    <row r="47" spans="2:32" ht="14.25" customHeight="1" x14ac:dyDescent="0.25">
      <c r="B47" s="449"/>
      <c r="T47" s="448"/>
      <c r="Y47" s="448"/>
      <c r="Z47"/>
      <c r="AA47"/>
      <c r="AB47"/>
    </row>
    <row r="48" spans="2:32" ht="17.25" customHeight="1" x14ac:dyDescent="0.25">
      <c r="B48" s="449"/>
      <c r="C48" s="445" t="s">
        <v>363</v>
      </c>
      <c r="T48" s="448"/>
      <c r="V48" s="393" t="s">
        <v>10</v>
      </c>
      <c r="W48" s="393" t="s">
        <v>326</v>
      </c>
      <c r="X48" s="393" t="s">
        <v>10</v>
      </c>
      <c r="Y48" s="124"/>
      <c r="AB48" s="445" t="s">
        <v>364</v>
      </c>
    </row>
    <row r="49" spans="2:25" x14ac:dyDescent="0.25">
      <c r="B49" s="449"/>
      <c r="D49" s="445" t="s">
        <v>365</v>
      </c>
      <c r="T49" s="448"/>
      <c r="V49" s="393"/>
      <c r="W49" s="393"/>
      <c r="X49" s="393"/>
      <c r="Y49" s="447"/>
    </row>
    <row r="50" spans="2:25" x14ac:dyDescent="0.25">
      <c r="B50" s="449"/>
      <c r="T50" s="448"/>
      <c r="V50" s="393"/>
      <c r="W50" s="393"/>
      <c r="X50" s="393"/>
      <c r="Y50" s="447"/>
    </row>
    <row r="51" spans="2:25" ht="17.25" customHeight="1" x14ac:dyDescent="0.25">
      <c r="B51" s="449"/>
      <c r="C51" s="445" t="s">
        <v>366</v>
      </c>
      <c r="T51" s="448"/>
      <c r="V51" s="393" t="s">
        <v>10</v>
      </c>
      <c r="W51" s="393" t="s">
        <v>326</v>
      </c>
      <c r="X51" s="393" t="s">
        <v>10</v>
      </c>
      <c r="Y51" s="124"/>
    </row>
    <row r="52" spans="2:25" ht="17.25" customHeight="1" x14ac:dyDescent="0.25">
      <c r="B52" s="449"/>
      <c r="D52" s="445" t="s">
        <v>367</v>
      </c>
      <c r="T52" s="448"/>
      <c r="V52" s="393"/>
      <c r="W52" s="393"/>
      <c r="X52" s="393"/>
      <c r="Y52" s="124"/>
    </row>
    <row r="53" spans="2:25" x14ac:dyDescent="0.25">
      <c r="B53" s="449"/>
      <c r="T53" s="448"/>
      <c r="V53" s="393"/>
      <c r="W53" s="393"/>
      <c r="X53" s="393"/>
      <c r="Y53" s="447"/>
    </row>
    <row r="54" spans="2:25" ht="17.25" customHeight="1" x14ac:dyDescent="0.25">
      <c r="B54" s="449"/>
      <c r="C54" s="445" t="s">
        <v>368</v>
      </c>
      <c r="T54" s="448"/>
      <c r="V54" s="393" t="s">
        <v>10</v>
      </c>
      <c r="W54" s="393" t="s">
        <v>326</v>
      </c>
      <c r="X54" s="393" t="s">
        <v>10</v>
      </c>
      <c r="Y54" s="124"/>
    </row>
    <row r="55" spans="2:25" ht="17.25" customHeight="1" x14ac:dyDescent="0.25">
      <c r="B55" s="449"/>
      <c r="D55" s="445" t="s">
        <v>369</v>
      </c>
      <c r="T55" s="448"/>
      <c r="V55" s="393"/>
      <c r="W55" s="393"/>
      <c r="X55" s="393"/>
      <c r="Y55" s="124"/>
    </row>
    <row r="56" spans="2:25" ht="13.5" customHeight="1" x14ac:dyDescent="0.25">
      <c r="B56" s="449"/>
      <c r="T56" s="448"/>
      <c r="V56" s="2"/>
      <c r="W56" s="2"/>
      <c r="X56" s="2"/>
      <c r="Y56" s="124"/>
    </row>
    <row r="57" spans="2:25" ht="17.25" customHeight="1" x14ac:dyDescent="0.25">
      <c r="B57" s="449"/>
      <c r="C57" s="445" t="s">
        <v>370</v>
      </c>
      <c r="T57" s="448"/>
      <c r="V57" s="393" t="s">
        <v>10</v>
      </c>
      <c r="W57" s="393" t="s">
        <v>326</v>
      </c>
      <c r="X57" s="393" t="s">
        <v>10</v>
      </c>
      <c r="Y57" s="124"/>
    </row>
    <row r="58" spans="2:25" ht="17.25" customHeight="1" x14ac:dyDescent="0.25">
      <c r="B58" s="449"/>
      <c r="D58" s="445" t="s">
        <v>371</v>
      </c>
      <c r="T58" s="448"/>
      <c r="V58" s="393"/>
      <c r="W58" s="393"/>
      <c r="X58" s="393"/>
      <c r="Y58" s="124"/>
    </row>
    <row r="59" spans="2:25" ht="17.25" customHeight="1" x14ac:dyDescent="0.25">
      <c r="B59" s="449"/>
      <c r="D59" s="445" t="s">
        <v>372</v>
      </c>
      <c r="T59" s="448"/>
      <c r="V59" s="393"/>
      <c r="W59" s="393"/>
      <c r="X59" s="393"/>
      <c r="Y59" s="124"/>
    </row>
    <row r="60" spans="2:25" x14ac:dyDescent="0.25">
      <c r="B60" s="449"/>
      <c r="T60" s="448"/>
      <c r="V60" s="393"/>
      <c r="W60" s="393"/>
      <c r="X60" s="393"/>
      <c r="Y60" s="447"/>
    </row>
    <row r="61" spans="2:25" ht="17.25" customHeight="1" x14ac:dyDescent="0.25">
      <c r="B61" s="449"/>
      <c r="C61" s="445" t="s">
        <v>373</v>
      </c>
      <c r="T61" s="448"/>
      <c r="V61" s="393" t="s">
        <v>10</v>
      </c>
      <c r="W61" s="393" t="s">
        <v>326</v>
      </c>
      <c r="X61" s="393" t="s">
        <v>10</v>
      </c>
      <c r="Y61" s="124"/>
    </row>
    <row r="62" spans="2:25" ht="7.5" customHeight="1" x14ac:dyDescent="0.25">
      <c r="B62" s="458"/>
      <c r="C62" s="386"/>
      <c r="D62" s="386"/>
      <c r="E62" s="386"/>
      <c r="F62" s="386"/>
      <c r="G62" s="386"/>
      <c r="H62" s="386"/>
      <c r="I62" s="386"/>
      <c r="J62" s="386"/>
      <c r="K62" s="386"/>
      <c r="L62" s="386"/>
      <c r="M62" s="386"/>
      <c r="N62" s="386"/>
      <c r="O62" s="386"/>
      <c r="P62" s="386"/>
      <c r="Q62" s="386"/>
      <c r="R62" s="386"/>
      <c r="S62" s="386"/>
      <c r="T62" s="459"/>
      <c r="U62" s="386"/>
      <c r="V62" s="386"/>
      <c r="W62" s="386"/>
      <c r="X62" s="386"/>
      <c r="Y62" s="459"/>
    </row>
    <row r="64" spans="2:25" x14ac:dyDescent="0.25">
      <c r="B64" s="455"/>
      <c r="C64" s="456"/>
      <c r="D64" s="456"/>
      <c r="E64" s="456"/>
      <c r="F64" s="456"/>
      <c r="G64" s="456"/>
      <c r="H64" s="456"/>
      <c r="I64" s="456"/>
      <c r="J64" s="456"/>
      <c r="K64" s="456"/>
      <c r="L64" s="456"/>
      <c r="M64" s="456"/>
      <c r="N64" s="456"/>
      <c r="O64" s="456"/>
      <c r="P64" s="456"/>
      <c r="Q64" s="456"/>
      <c r="R64" s="456"/>
      <c r="S64" s="456"/>
      <c r="T64" s="456"/>
      <c r="U64" s="455"/>
      <c r="V64" s="456"/>
      <c r="W64" s="456"/>
      <c r="X64" s="456"/>
      <c r="Y64" s="457"/>
    </row>
    <row r="65" spans="1:28" x14ac:dyDescent="0.25">
      <c r="B65" s="449" t="s">
        <v>374</v>
      </c>
      <c r="U65" s="449"/>
      <c r="V65" s="167" t="s">
        <v>325</v>
      </c>
      <c r="W65" s="167" t="s">
        <v>326</v>
      </c>
      <c r="X65" s="167" t="s">
        <v>327</v>
      </c>
      <c r="Y65" s="448"/>
    </row>
    <row r="66" spans="1:28" x14ac:dyDescent="0.25">
      <c r="B66" s="449"/>
      <c r="D66" s="445" t="s">
        <v>375</v>
      </c>
      <c r="U66" s="449"/>
      <c r="Y66" s="448"/>
    </row>
    <row r="67" spans="1:28" ht="17.25" customHeight="1" x14ac:dyDescent="0.25">
      <c r="B67" s="449"/>
      <c r="C67" s="445" t="s">
        <v>376</v>
      </c>
      <c r="U67" s="449"/>
      <c r="V67" s="393" t="s">
        <v>10</v>
      </c>
      <c r="W67" s="393" t="s">
        <v>326</v>
      </c>
      <c r="X67" s="393" t="s">
        <v>10</v>
      </c>
      <c r="Y67" s="124"/>
    </row>
    <row r="68" spans="1:28" ht="13.5" customHeight="1" x14ac:dyDescent="0.25">
      <c r="B68" s="449"/>
      <c r="U68" s="449"/>
      <c r="V68" s="393"/>
      <c r="W68" s="393"/>
      <c r="X68" s="393"/>
      <c r="Y68" s="447"/>
    </row>
    <row r="69" spans="1:28" ht="17.25" customHeight="1" x14ac:dyDescent="0.25">
      <c r="B69" s="449"/>
      <c r="C69" s="445" t="s">
        <v>377</v>
      </c>
      <c r="U69" s="449"/>
      <c r="V69" s="393" t="s">
        <v>10</v>
      </c>
      <c r="W69" s="393" t="s">
        <v>326</v>
      </c>
      <c r="X69" s="393" t="s">
        <v>10</v>
      </c>
      <c r="Y69" s="124"/>
    </row>
    <row r="70" spans="1:28" ht="13.5" customHeight="1" x14ac:dyDescent="0.25">
      <c r="B70" s="449"/>
      <c r="U70" s="449"/>
      <c r="V70" s="393"/>
      <c r="W70" s="393"/>
      <c r="X70" s="393"/>
      <c r="Y70" s="447"/>
    </row>
    <row r="71" spans="1:28" ht="17.25" customHeight="1" x14ac:dyDescent="0.25">
      <c r="A71" s="2"/>
      <c r="B71" s="449"/>
      <c r="C71" s="445" t="s">
        <v>378</v>
      </c>
      <c r="U71" s="449"/>
      <c r="V71" s="393" t="s">
        <v>10</v>
      </c>
      <c r="W71" s="393" t="s">
        <v>326</v>
      </c>
      <c r="X71" s="393" t="s">
        <v>10</v>
      </c>
      <c r="Y71" s="124"/>
    </row>
    <row r="72" spans="1:28" ht="13.5" customHeight="1" x14ac:dyDescent="0.25">
      <c r="B72" s="449"/>
      <c r="U72" s="449"/>
      <c r="V72" s="2"/>
      <c r="W72" s="2"/>
      <c r="X72" s="2"/>
      <c r="Y72" s="124"/>
    </row>
    <row r="73" spans="1:28" x14ac:dyDescent="0.25">
      <c r="B73" s="449"/>
      <c r="C73" s="445" t="s">
        <v>379</v>
      </c>
      <c r="U73" s="449"/>
      <c r="V73" s="393" t="s">
        <v>10</v>
      </c>
      <c r="W73" s="393" t="s">
        <v>326</v>
      </c>
      <c r="X73" s="393" t="s">
        <v>10</v>
      </c>
      <c r="Y73" s="124"/>
      <c r="Z73"/>
      <c r="AA73"/>
      <c r="AB73"/>
    </row>
    <row r="74" spans="1:28" ht="13.5" customHeight="1" x14ac:dyDescent="0.25">
      <c r="B74" s="449"/>
      <c r="U74" s="449"/>
      <c r="Y74" s="448"/>
      <c r="Z74"/>
      <c r="AA74"/>
      <c r="AB74"/>
    </row>
    <row r="75" spans="1:28" x14ac:dyDescent="0.25">
      <c r="B75" s="449"/>
      <c r="C75" s="445" t="s">
        <v>380</v>
      </c>
      <c r="U75" s="449"/>
      <c r="V75" s="393" t="s">
        <v>10</v>
      </c>
      <c r="W75" s="393" t="s">
        <v>326</v>
      </c>
      <c r="X75" s="393" t="s">
        <v>10</v>
      </c>
      <c r="Y75" s="124"/>
      <c r="Z75"/>
      <c r="AA75"/>
      <c r="AB75"/>
    </row>
    <row r="76" spans="1:28" x14ac:dyDescent="0.25">
      <c r="B76" s="449"/>
      <c r="U76" s="449"/>
      <c r="Y76" s="448"/>
      <c r="Z76"/>
      <c r="AA76"/>
      <c r="AB76"/>
    </row>
    <row r="77" spans="1:28" ht="16.5" customHeight="1" x14ac:dyDescent="0.25">
      <c r="B77" s="449"/>
      <c r="C77" s="445" t="s">
        <v>381</v>
      </c>
      <c r="U77" s="449"/>
      <c r="V77" s="393" t="s">
        <v>10</v>
      </c>
      <c r="W77" s="393" t="s">
        <v>326</v>
      </c>
      <c r="X77" s="393" t="s">
        <v>10</v>
      </c>
      <c r="Y77" s="124"/>
      <c r="Z77"/>
      <c r="AA77"/>
      <c r="AB77"/>
    </row>
    <row r="78" spans="1:28" ht="5.25" customHeight="1" x14ac:dyDescent="0.25">
      <c r="B78" s="458"/>
      <c r="C78" s="386"/>
      <c r="D78" s="386"/>
      <c r="E78" s="386"/>
      <c r="F78" s="386"/>
      <c r="G78" s="386"/>
      <c r="H78" s="386"/>
      <c r="I78" s="386"/>
      <c r="J78" s="386"/>
      <c r="K78" s="386"/>
      <c r="L78" s="386"/>
      <c r="M78" s="386"/>
      <c r="N78" s="386"/>
      <c r="O78" s="386"/>
      <c r="P78" s="386"/>
      <c r="Q78" s="386"/>
      <c r="R78" s="386"/>
      <c r="S78" s="386"/>
      <c r="T78" s="386"/>
      <c r="U78" s="458"/>
      <c r="V78" s="386"/>
      <c r="W78" s="386"/>
      <c r="X78" s="386"/>
      <c r="Y78" s="459"/>
      <c r="Z78"/>
      <c r="AA78"/>
      <c r="AB78"/>
    </row>
    <row r="80" spans="1:28" x14ac:dyDescent="0.25">
      <c r="B80" s="445" t="s">
        <v>382</v>
      </c>
    </row>
    <row r="81" spans="2:28" x14ac:dyDescent="0.25">
      <c r="B81" s="445" t="s">
        <v>383</v>
      </c>
      <c r="K81"/>
      <c r="L81"/>
      <c r="M81"/>
      <c r="N81"/>
      <c r="O81"/>
      <c r="P81"/>
      <c r="Q81"/>
      <c r="R81"/>
      <c r="S81"/>
      <c r="T81"/>
      <c r="U81"/>
      <c r="V81"/>
      <c r="W81"/>
      <c r="X81"/>
      <c r="Y81"/>
      <c r="Z81"/>
      <c r="AA81"/>
      <c r="AB81"/>
    </row>
    <row r="82" spans="2:28" ht="13.5" customHeight="1" x14ac:dyDescent="0.25">
      <c r="B82" s="445" t="s">
        <v>384</v>
      </c>
      <c r="K82"/>
      <c r="L82"/>
      <c r="M82"/>
      <c r="N82"/>
      <c r="O82"/>
      <c r="P82"/>
      <c r="Q82"/>
      <c r="R82"/>
      <c r="S82"/>
      <c r="T82"/>
      <c r="U82"/>
      <c r="V82"/>
      <c r="W82"/>
      <c r="X82"/>
      <c r="Y82"/>
      <c r="Z82"/>
      <c r="AA82"/>
      <c r="AB82"/>
    </row>
    <row r="84" spans="2:28" x14ac:dyDescent="0.25">
      <c r="B84" s="445" t="s">
        <v>438</v>
      </c>
      <c r="C84"/>
      <c r="D84"/>
      <c r="E84"/>
      <c r="F84"/>
      <c r="G84"/>
      <c r="H84"/>
      <c r="I84"/>
      <c r="J84"/>
      <c r="K84"/>
      <c r="L84"/>
      <c r="M84"/>
      <c r="N84"/>
      <c r="O84"/>
      <c r="P84"/>
      <c r="Q84"/>
      <c r="R84"/>
      <c r="S84"/>
      <c r="T84"/>
      <c r="U84"/>
      <c r="V84"/>
      <c r="W84"/>
      <c r="X84"/>
      <c r="Y84"/>
    </row>
    <row r="86" spans="2:28" x14ac:dyDescent="0.25">
      <c r="B86" s="1051" t="s">
        <v>385</v>
      </c>
      <c r="C86" s="1051"/>
      <c r="D86" s="1051"/>
      <c r="E86" s="1051"/>
      <c r="F86" s="1051"/>
      <c r="G86" s="1051"/>
      <c r="H86" s="1051"/>
      <c r="I86" s="1051"/>
      <c r="J86" s="1051"/>
      <c r="K86" s="1051"/>
      <c r="L86" s="1051"/>
      <c r="M86" s="1051"/>
      <c r="N86" s="1051"/>
      <c r="O86" s="1051"/>
      <c r="P86" s="1051"/>
      <c r="Q86" s="1051"/>
      <c r="R86" s="1051"/>
      <c r="S86" s="1051"/>
      <c r="T86" s="1051"/>
      <c r="U86" s="1051"/>
      <c r="V86" s="1051"/>
      <c r="W86" s="1051"/>
      <c r="X86" s="1051"/>
      <c r="Y86" s="1051"/>
    </row>
    <row r="88" spans="2:28" ht="23.25" customHeight="1" x14ac:dyDescent="0.25">
      <c r="B88" s="1049" t="s">
        <v>330</v>
      </c>
      <c r="C88" s="1049"/>
      <c r="D88" s="1049"/>
      <c r="E88" s="1049"/>
      <c r="F88" s="1049"/>
      <c r="G88" s="1076"/>
      <c r="H88" s="1077"/>
      <c r="I88" s="1077"/>
      <c r="J88" s="1077"/>
      <c r="K88" s="1077"/>
      <c r="L88" s="1077"/>
      <c r="M88" s="1077"/>
      <c r="N88" s="1077"/>
      <c r="O88" s="1077"/>
      <c r="P88" s="1077"/>
      <c r="Q88" s="1077"/>
      <c r="R88" s="1077"/>
      <c r="S88" s="1077"/>
      <c r="T88" s="1077"/>
      <c r="U88" s="1077"/>
      <c r="V88" s="1077"/>
      <c r="W88" s="1077"/>
      <c r="X88" s="1077"/>
      <c r="Y88" s="1078"/>
    </row>
    <row r="89" spans="2:28" ht="23.25" customHeight="1" x14ac:dyDescent="0.25">
      <c r="B89" s="1049" t="s">
        <v>331</v>
      </c>
      <c r="C89" s="1049"/>
      <c r="D89" s="1049"/>
      <c r="E89" s="1049"/>
      <c r="F89" s="1049"/>
      <c r="G89" s="376" t="s">
        <v>10</v>
      </c>
      <c r="H89" s="469" t="s">
        <v>322</v>
      </c>
      <c r="I89" s="469"/>
      <c r="J89" s="469"/>
      <c r="K89" s="469"/>
      <c r="L89" s="393" t="s">
        <v>10</v>
      </c>
      <c r="M89" s="469" t="s">
        <v>323</v>
      </c>
      <c r="N89" s="469"/>
      <c r="O89" s="469"/>
      <c r="P89" s="469"/>
      <c r="Q89" s="393" t="s">
        <v>10</v>
      </c>
      <c r="R89" s="469" t="s">
        <v>324</v>
      </c>
      <c r="S89" s="469"/>
      <c r="T89" s="469"/>
      <c r="U89" s="469"/>
      <c r="V89" s="469"/>
      <c r="W89" s="434"/>
      <c r="X89" s="434"/>
      <c r="Y89" s="435"/>
    </row>
    <row r="90" spans="2:28" ht="20.149999999999999" customHeight="1" x14ac:dyDescent="0.25">
      <c r="B90" s="903" t="s">
        <v>332</v>
      </c>
      <c r="C90" s="904"/>
      <c r="D90" s="904"/>
      <c r="E90" s="904"/>
      <c r="F90" s="905"/>
      <c r="G90" s="380" t="s">
        <v>10</v>
      </c>
      <c r="H90" s="456" t="s">
        <v>333</v>
      </c>
      <c r="I90" s="389"/>
      <c r="J90" s="389"/>
      <c r="K90" s="389"/>
      <c r="L90" s="389"/>
      <c r="M90" s="389"/>
      <c r="N90" s="389"/>
      <c r="O90" s="389"/>
      <c r="P90" s="389"/>
      <c r="Q90" s="389"/>
      <c r="R90" s="389"/>
      <c r="S90" s="389"/>
      <c r="T90" s="389"/>
      <c r="U90" s="389"/>
      <c r="V90" s="389"/>
      <c r="W90" s="389"/>
      <c r="X90" s="389"/>
      <c r="Y90" s="390"/>
    </row>
    <row r="91" spans="2:28" ht="20.149999999999999" customHeight="1" x14ac:dyDescent="0.25">
      <c r="B91" s="1059"/>
      <c r="C91" s="1051"/>
      <c r="D91" s="1051"/>
      <c r="E91" s="1051"/>
      <c r="F91" s="1060"/>
      <c r="G91" s="393" t="s">
        <v>10</v>
      </c>
      <c r="H91" s="445" t="s">
        <v>334</v>
      </c>
      <c r="I91" s="394"/>
      <c r="J91" s="394"/>
      <c r="K91" s="394"/>
      <c r="L91" s="394"/>
      <c r="M91" s="394"/>
      <c r="N91" s="394"/>
      <c r="O91" s="394"/>
      <c r="P91" s="394"/>
      <c r="Q91" s="394"/>
      <c r="R91" s="394"/>
      <c r="S91" s="394"/>
      <c r="T91" s="394"/>
      <c r="U91" s="394"/>
      <c r="V91" s="394"/>
      <c r="W91" s="394"/>
      <c r="X91" s="394"/>
      <c r="Y91" s="395"/>
    </row>
    <row r="92" spans="2:28" ht="20.149999999999999" customHeight="1" x14ac:dyDescent="0.25">
      <c r="B92" s="906"/>
      <c r="C92" s="907"/>
      <c r="D92" s="907"/>
      <c r="E92" s="907"/>
      <c r="F92" s="908"/>
      <c r="G92" s="383" t="s">
        <v>10</v>
      </c>
      <c r="H92" s="386" t="s">
        <v>335</v>
      </c>
      <c r="I92" s="391"/>
      <c r="J92" s="391"/>
      <c r="K92" s="391"/>
      <c r="L92" s="391"/>
      <c r="M92" s="391"/>
      <c r="N92" s="391"/>
      <c r="O92" s="391"/>
      <c r="P92" s="391"/>
      <c r="Q92" s="391"/>
      <c r="R92" s="391"/>
      <c r="S92" s="391"/>
      <c r="T92" s="391"/>
      <c r="U92" s="391"/>
      <c r="V92" s="391"/>
      <c r="W92" s="391"/>
      <c r="X92" s="391"/>
      <c r="Y92" s="392"/>
    </row>
    <row r="94" spans="2:28" x14ac:dyDescent="0.25">
      <c r="B94" s="455"/>
      <c r="C94" s="456"/>
      <c r="D94" s="456"/>
      <c r="E94" s="456"/>
      <c r="F94" s="456"/>
      <c r="G94" s="456"/>
      <c r="H94" s="456"/>
      <c r="I94" s="456"/>
      <c r="J94" s="456"/>
      <c r="K94" s="456"/>
      <c r="L94" s="456"/>
      <c r="M94" s="456"/>
      <c r="N94" s="456"/>
      <c r="O94" s="456"/>
      <c r="P94" s="456"/>
      <c r="Q94" s="456"/>
      <c r="R94" s="456"/>
      <c r="S94" s="456"/>
      <c r="T94" s="457"/>
      <c r="U94" s="456"/>
      <c r="V94" s="456"/>
      <c r="W94" s="456"/>
      <c r="X94" s="456"/>
      <c r="Y94" s="457"/>
      <c r="Z94"/>
      <c r="AA94"/>
      <c r="AB94"/>
    </row>
    <row r="95" spans="2:28" x14ac:dyDescent="0.25">
      <c r="B95" s="449" t="s">
        <v>918</v>
      </c>
      <c r="T95" s="448"/>
      <c r="V95" s="167" t="s">
        <v>325</v>
      </c>
      <c r="W95" s="167" t="s">
        <v>326</v>
      </c>
      <c r="X95" s="167" t="s">
        <v>327</v>
      </c>
      <c r="Y95" s="448"/>
      <c r="Z95"/>
      <c r="AA95"/>
      <c r="AB95"/>
    </row>
    <row r="96" spans="2:28" x14ac:dyDescent="0.25">
      <c r="B96" s="449"/>
      <c r="T96" s="448"/>
      <c r="Y96" s="448"/>
      <c r="Z96"/>
      <c r="AA96"/>
      <c r="AB96"/>
    </row>
    <row r="97" spans="2:28" ht="17.25" customHeight="1" x14ac:dyDescent="0.25">
      <c r="B97" s="449"/>
      <c r="C97" s="445" t="s">
        <v>386</v>
      </c>
      <c r="T97" s="448"/>
      <c r="V97" s="393" t="s">
        <v>10</v>
      </c>
      <c r="W97" s="393" t="s">
        <v>326</v>
      </c>
      <c r="X97" s="393" t="s">
        <v>10</v>
      </c>
      <c r="Y97" s="124"/>
    </row>
    <row r="98" spans="2:28" x14ac:dyDescent="0.25">
      <c r="B98" s="449"/>
      <c r="T98" s="448"/>
      <c r="V98" s="393"/>
      <c r="W98" s="393"/>
      <c r="X98" s="393"/>
      <c r="Y98" s="447"/>
    </row>
    <row r="99" spans="2:28" ht="17.25" customHeight="1" x14ac:dyDescent="0.25">
      <c r="B99" s="449"/>
      <c r="C99" s="445" t="s">
        <v>387</v>
      </c>
      <c r="T99" s="448"/>
      <c r="V99" s="393" t="s">
        <v>10</v>
      </c>
      <c r="W99" s="393" t="s">
        <v>326</v>
      </c>
      <c r="X99" s="393" t="s">
        <v>10</v>
      </c>
      <c r="Y99" s="124"/>
    </row>
    <row r="100" spans="2:28" x14ac:dyDescent="0.25">
      <c r="B100" s="449"/>
      <c r="T100" s="448"/>
      <c r="V100" s="393"/>
      <c r="W100" s="393"/>
      <c r="X100" s="393"/>
      <c r="Y100" s="447"/>
    </row>
    <row r="101" spans="2:28" ht="17.25" customHeight="1" x14ac:dyDescent="0.25">
      <c r="B101" s="449"/>
      <c r="C101" s="445" t="s">
        <v>388</v>
      </c>
      <c r="T101" s="448"/>
      <c r="V101" s="393" t="s">
        <v>10</v>
      </c>
      <c r="W101" s="393" t="s">
        <v>326</v>
      </c>
      <c r="X101" s="393" t="s">
        <v>10</v>
      </c>
      <c r="Y101" s="124"/>
    </row>
    <row r="102" spans="2:28" ht="7.5" customHeight="1" x14ac:dyDescent="0.25">
      <c r="B102" s="449"/>
      <c r="T102" s="448"/>
      <c r="V102" s="2"/>
      <c r="W102" s="2"/>
      <c r="X102" s="2"/>
      <c r="Y102" s="124"/>
    </row>
    <row r="103" spans="2:28" x14ac:dyDescent="0.25">
      <c r="B103" s="449"/>
      <c r="C103" s="445" t="s">
        <v>389</v>
      </c>
      <c r="T103" s="448"/>
      <c r="V103" s="2"/>
      <c r="W103" s="2"/>
      <c r="X103" s="2"/>
      <c r="Y103" s="124"/>
    </row>
    <row r="104" spans="2:28" x14ac:dyDescent="0.25">
      <c r="B104" s="458"/>
      <c r="C104" s="386"/>
      <c r="D104" s="386"/>
      <c r="E104" s="386"/>
      <c r="F104" s="386"/>
      <c r="G104" s="386"/>
      <c r="H104" s="386"/>
      <c r="I104" s="386"/>
      <c r="J104" s="386"/>
      <c r="K104" s="386"/>
      <c r="L104" s="386"/>
      <c r="M104" s="386"/>
      <c r="N104" s="386"/>
      <c r="O104" s="386"/>
      <c r="P104" s="386"/>
      <c r="Q104" s="386"/>
      <c r="R104" s="386"/>
      <c r="S104" s="386"/>
      <c r="T104" s="459"/>
      <c r="U104" s="386"/>
      <c r="V104" s="386"/>
      <c r="W104" s="386"/>
      <c r="X104" s="386"/>
      <c r="Y104" s="459"/>
    </row>
    <row r="106" spans="2:28" x14ac:dyDescent="0.25">
      <c r="B106" s="455"/>
      <c r="C106" s="456"/>
      <c r="D106" s="456"/>
      <c r="E106" s="456"/>
      <c r="F106" s="456"/>
      <c r="G106" s="456"/>
      <c r="H106" s="456"/>
      <c r="I106" s="456"/>
      <c r="J106" s="456"/>
      <c r="K106" s="456"/>
      <c r="L106" s="456"/>
      <c r="M106" s="456"/>
      <c r="N106" s="456"/>
      <c r="O106" s="456"/>
      <c r="P106" s="456"/>
      <c r="Q106" s="456"/>
      <c r="R106" s="456"/>
      <c r="S106" s="456"/>
      <c r="T106" s="457"/>
      <c r="U106" s="456"/>
      <c r="V106" s="456"/>
      <c r="W106" s="456"/>
      <c r="X106" s="456"/>
      <c r="Y106" s="457"/>
      <c r="Z106"/>
      <c r="AA106"/>
      <c r="AB106"/>
    </row>
    <row r="107" spans="2:28" x14ac:dyDescent="0.25">
      <c r="B107" s="449" t="s">
        <v>919</v>
      </c>
      <c r="T107" s="448"/>
      <c r="V107" s="167" t="s">
        <v>325</v>
      </c>
      <c r="W107" s="167" t="s">
        <v>326</v>
      </c>
      <c r="X107" s="167" t="s">
        <v>327</v>
      </c>
      <c r="Y107" s="448"/>
      <c r="Z107"/>
      <c r="AA107"/>
      <c r="AB107"/>
    </row>
    <row r="108" spans="2:28" x14ac:dyDescent="0.25">
      <c r="B108" s="449"/>
      <c r="T108" s="448"/>
      <c r="Y108" s="448"/>
      <c r="Z108"/>
      <c r="AA108"/>
      <c r="AB108"/>
    </row>
    <row r="109" spans="2:28" ht="17.25" customHeight="1" x14ac:dyDescent="0.25">
      <c r="B109" s="449"/>
      <c r="C109" s="445" t="s">
        <v>386</v>
      </c>
      <c r="T109" s="448"/>
      <c r="V109" s="393" t="s">
        <v>10</v>
      </c>
      <c r="W109" s="393" t="s">
        <v>326</v>
      </c>
      <c r="X109" s="393" t="s">
        <v>10</v>
      </c>
      <c r="Y109" s="124"/>
    </row>
    <row r="110" spans="2:28" x14ac:dyDescent="0.25">
      <c r="B110" s="449"/>
      <c r="T110" s="448"/>
      <c r="V110" s="393"/>
      <c r="W110" s="393"/>
      <c r="X110" s="393"/>
      <c r="Y110" s="447"/>
    </row>
    <row r="111" spans="2:28" ht="13.5" customHeight="1" x14ac:dyDescent="0.25">
      <c r="B111" s="449"/>
      <c r="C111" s="445" t="s">
        <v>390</v>
      </c>
      <c r="T111" s="448"/>
      <c r="V111" s="393" t="s">
        <v>10</v>
      </c>
      <c r="W111" s="393" t="s">
        <v>326</v>
      </c>
      <c r="X111" s="393" t="s">
        <v>10</v>
      </c>
      <c r="Y111" s="124"/>
    </row>
    <row r="112" spans="2:28" ht="7.5" customHeight="1" x14ac:dyDescent="0.25">
      <c r="B112" s="449"/>
      <c r="T112" s="448"/>
      <c r="V112" s="2"/>
      <c r="W112" s="2"/>
      <c r="X112" s="2"/>
      <c r="Y112" s="124"/>
    </row>
    <row r="113" spans="2:28" ht="17.25" customHeight="1" x14ac:dyDescent="0.25">
      <c r="B113" s="449"/>
      <c r="C113" s="445" t="s">
        <v>391</v>
      </c>
      <c r="T113" s="448"/>
      <c r="V113" s="2"/>
      <c r="W113" s="2"/>
      <c r="X113" s="2"/>
      <c r="Y113" s="124"/>
    </row>
    <row r="114" spans="2:28" x14ac:dyDescent="0.25">
      <c r="B114" s="458"/>
      <c r="C114" s="386"/>
      <c r="D114" s="386"/>
      <c r="E114" s="386"/>
      <c r="F114" s="386"/>
      <c r="G114" s="386"/>
      <c r="H114" s="386"/>
      <c r="I114" s="386"/>
      <c r="J114" s="386"/>
      <c r="K114" s="386"/>
      <c r="L114" s="386"/>
      <c r="M114" s="386"/>
      <c r="N114" s="386"/>
      <c r="O114" s="386"/>
      <c r="P114" s="386"/>
      <c r="Q114" s="386"/>
      <c r="R114" s="386"/>
      <c r="S114" s="386"/>
      <c r="T114" s="459"/>
      <c r="U114" s="386"/>
      <c r="V114" s="386"/>
      <c r="W114" s="386"/>
      <c r="X114" s="386"/>
      <c r="Y114" s="459"/>
    </row>
    <row r="117" spans="2:28" x14ac:dyDescent="0.25">
      <c r="K117"/>
      <c r="L117"/>
      <c r="M117"/>
      <c r="N117"/>
      <c r="O117"/>
      <c r="P117"/>
      <c r="Q117"/>
      <c r="R117"/>
      <c r="S117"/>
      <c r="T117"/>
      <c r="U117"/>
      <c r="V117"/>
      <c r="W117"/>
      <c r="X117"/>
      <c r="Y117"/>
      <c r="Z117"/>
      <c r="AA117"/>
      <c r="AB117"/>
    </row>
    <row r="122" spans="2:28" x14ac:dyDescent="0.25">
      <c r="C122" s="386"/>
      <c r="D122" s="386"/>
      <c r="E122" s="386"/>
      <c r="F122" s="386"/>
      <c r="G122" s="386"/>
    </row>
    <row r="123" spans="2:28" x14ac:dyDescent="0.25">
      <c r="C123" s="456"/>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0866141732283461" right="0.51181102362204722" top="0.3543307086614173" bottom="0.3543307086614173" header="0.31496062992125984" footer="0.31496062992125984"/>
  <pageSetup paperSize="9" scale="96" fitToHeight="0" orientation="portrait" r:id="rId1"/>
  <rowBreaks count="2" manualBreakCount="2">
    <brk id="49" max="16383" man="1"/>
    <brk id="83" max="16383" man="1"/>
  </rowBreaks>
  <colBreaks count="1" manualBreakCount="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6"/>
  <sheetViews>
    <sheetView view="pageBreakPreview" topLeftCell="A2" zoomScale="66" zoomScaleNormal="100" zoomScaleSheetLayoutView="66" workbookViewId="0">
      <selection activeCell="J2" sqref="J2"/>
    </sheetView>
  </sheetViews>
  <sheetFormatPr defaultColWidth="9" defaultRowHeight="13.3" x14ac:dyDescent="0.25"/>
  <cols>
    <col min="1" max="2" width="4.23046875" style="567" customWidth="1"/>
    <col min="3" max="3" width="25" style="572" customWidth="1"/>
    <col min="4" max="4" width="4.921875" style="572" customWidth="1"/>
    <col min="5" max="5" width="41.61328125" style="572" customWidth="1"/>
    <col min="6" max="6" width="4.921875" style="572" customWidth="1"/>
    <col min="7" max="7" width="19.61328125" style="572" customWidth="1"/>
    <col min="8" max="8" width="35.07421875" style="572" customWidth="1"/>
    <col min="9" max="32" width="4.921875" style="572" customWidth="1"/>
    <col min="33" max="33" width="13.3828125" style="572" bestFit="1" customWidth="1"/>
    <col min="34" max="16384" width="9" style="572"/>
  </cols>
  <sheetData>
    <row r="1" spans="1:33" ht="5.5" hidden="1" customHeight="1" x14ac:dyDescent="0.25"/>
    <row r="2" spans="1:33" ht="20.25" customHeight="1" x14ac:dyDescent="0.25">
      <c r="A2" s="644" t="s">
        <v>999</v>
      </c>
      <c r="B2" s="633"/>
      <c r="C2" s="614"/>
      <c r="D2" s="614"/>
      <c r="E2" s="614"/>
      <c r="F2" s="614"/>
      <c r="G2" s="614"/>
      <c r="Y2" s="745" t="s">
        <v>1005</v>
      </c>
      <c r="Z2" s="746"/>
      <c r="AC2" s="745"/>
    </row>
    <row r="3" spans="1:33" ht="15" customHeight="1" x14ac:dyDescent="0.25">
      <c r="A3" s="892" t="s">
        <v>118</v>
      </c>
      <c r="B3" s="892"/>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row>
    <row r="4" spans="1:33" ht="20.149999999999999" hidden="1" customHeight="1" x14ac:dyDescent="0.25"/>
    <row r="5" spans="1:33" ht="24" customHeight="1" x14ac:dyDescent="0.25">
      <c r="S5" s="893" t="s">
        <v>1</v>
      </c>
      <c r="T5" s="894"/>
      <c r="U5" s="894"/>
      <c r="V5" s="895"/>
      <c r="W5" s="130"/>
      <c r="X5" s="129"/>
      <c r="Y5" s="129"/>
      <c r="Z5" s="129"/>
      <c r="AA5" s="129"/>
      <c r="AB5" s="129"/>
      <c r="AC5" s="129"/>
      <c r="AD5" s="129"/>
      <c r="AE5" s="129"/>
      <c r="AF5" s="563"/>
    </row>
    <row r="6" spans="1:33" ht="5.5" customHeight="1" x14ac:dyDescent="0.25"/>
    <row r="7" spans="1:33" ht="13" customHeight="1" x14ac:dyDescent="0.25">
      <c r="A7" s="802" t="s">
        <v>109</v>
      </c>
      <c r="B7" s="803"/>
      <c r="C7" s="804"/>
      <c r="D7" s="802" t="s">
        <v>3</v>
      </c>
      <c r="E7" s="804"/>
      <c r="F7" s="802" t="s">
        <v>4</v>
      </c>
      <c r="G7" s="804"/>
      <c r="H7" s="802" t="s">
        <v>119</v>
      </c>
      <c r="I7" s="803"/>
      <c r="J7" s="803"/>
      <c r="K7" s="803"/>
      <c r="L7" s="803"/>
      <c r="M7" s="803"/>
      <c r="N7" s="803"/>
      <c r="O7" s="803"/>
      <c r="P7" s="803"/>
      <c r="Q7" s="803"/>
      <c r="R7" s="803"/>
      <c r="S7" s="803"/>
      <c r="T7" s="803"/>
      <c r="U7" s="803"/>
      <c r="V7" s="803"/>
      <c r="W7" s="803"/>
      <c r="X7" s="804"/>
      <c r="Y7" s="802" t="s">
        <v>6</v>
      </c>
      <c r="Z7" s="803"/>
      <c r="AA7" s="803"/>
      <c r="AB7" s="804"/>
      <c r="AC7" s="802" t="s">
        <v>7</v>
      </c>
      <c r="AD7" s="803"/>
      <c r="AE7" s="803"/>
      <c r="AF7" s="804"/>
    </row>
    <row r="8" spans="1:33" ht="11.15" customHeight="1" x14ac:dyDescent="0.25">
      <c r="A8" s="790" t="s">
        <v>8</v>
      </c>
      <c r="B8" s="791"/>
      <c r="C8" s="792"/>
      <c r="D8" s="547"/>
      <c r="E8" s="315"/>
      <c r="F8" s="282"/>
      <c r="G8" s="315"/>
      <c r="H8" s="796" t="s">
        <v>9</v>
      </c>
      <c r="I8" s="536" t="s">
        <v>10</v>
      </c>
      <c r="J8" s="275" t="s">
        <v>11</v>
      </c>
      <c r="K8" s="276"/>
      <c r="L8" s="276"/>
      <c r="M8" s="536" t="s">
        <v>10</v>
      </c>
      <c r="N8" s="275" t="s">
        <v>12</v>
      </c>
      <c r="O8" s="276"/>
      <c r="P8" s="276"/>
      <c r="Q8" s="536" t="s">
        <v>10</v>
      </c>
      <c r="R8" s="275" t="s">
        <v>13</v>
      </c>
      <c r="S8" s="276"/>
      <c r="T8" s="276"/>
      <c r="U8" s="536" t="s">
        <v>10</v>
      </c>
      <c r="V8" s="275" t="s">
        <v>14</v>
      </c>
      <c r="W8" s="276"/>
      <c r="X8" s="277"/>
      <c r="Y8" s="831"/>
      <c r="Z8" s="832"/>
      <c r="AA8" s="832"/>
      <c r="AB8" s="833"/>
      <c r="AC8" s="831"/>
      <c r="AD8" s="832"/>
      <c r="AE8" s="832"/>
      <c r="AF8" s="833"/>
    </row>
    <row r="9" spans="1:33" ht="11.15" customHeight="1" x14ac:dyDescent="0.25">
      <c r="A9" s="793"/>
      <c r="B9" s="794"/>
      <c r="C9" s="795"/>
      <c r="D9" s="556"/>
      <c r="E9" s="316"/>
      <c r="F9" s="373"/>
      <c r="G9" s="316"/>
      <c r="H9" s="797"/>
      <c r="I9" s="359" t="s">
        <v>10</v>
      </c>
      <c r="J9" s="354" t="s">
        <v>15</v>
      </c>
      <c r="K9" s="355"/>
      <c r="L9" s="355"/>
      <c r="M9" s="342" t="s">
        <v>10</v>
      </c>
      <c r="N9" s="354" t="s">
        <v>16</v>
      </c>
      <c r="O9" s="355"/>
      <c r="P9" s="355"/>
      <c r="Q9" s="342" t="s">
        <v>10</v>
      </c>
      <c r="R9" s="354" t="s">
        <v>17</v>
      </c>
      <c r="S9" s="355"/>
      <c r="T9" s="355"/>
      <c r="U9" s="342" t="s">
        <v>10</v>
      </c>
      <c r="V9" s="354" t="s">
        <v>18</v>
      </c>
      <c r="W9" s="355"/>
      <c r="X9" s="301"/>
      <c r="Y9" s="837"/>
      <c r="Z9" s="838"/>
      <c r="AA9" s="838"/>
      <c r="AB9" s="839"/>
      <c r="AC9" s="837"/>
      <c r="AD9" s="838"/>
      <c r="AE9" s="838"/>
      <c r="AF9" s="839"/>
    </row>
    <row r="10" spans="1:33" ht="15" customHeight="1" x14ac:dyDescent="0.25">
      <c r="A10" s="286"/>
      <c r="B10" s="549"/>
      <c r="C10" s="287"/>
      <c r="D10" s="282"/>
      <c r="E10" s="279"/>
      <c r="F10" s="288"/>
      <c r="G10" s="289"/>
      <c r="H10" s="598" t="s">
        <v>22</v>
      </c>
      <c r="I10" s="608"/>
      <c r="J10" s="609"/>
      <c r="K10" s="610"/>
      <c r="L10" s="611"/>
      <c r="M10" s="612"/>
      <c r="N10" s="609"/>
      <c r="O10" s="612"/>
      <c r="P10" s="609"/>
      <c r="Q10" s="601"/>
      <c r="R10" s="601"/>
      <c r="S10" s="601"/>
      <c r="T10" s="601"/>
      <c r="U10" s="601"/>
      <c r="V10" s="601"/>
      <c r="W10" s="601"/>
      <c r="X10" s="599"/>
      <c r="Y10" s="552" t="s">
        <v>10</v>
      </c>
      <c r="Z10" s="278" t="s">
        <v>20</v>
      </c>
      <c r="AA10" s="278"/>
      <c r="AB10" s="291"/>
      <c r="AC10" s="552" t="s">
        <v>10</v>
      </c>
      <c r="AD10" s="278" t="s">
        <v>20</v>
      </c>
      <c r="AE10" s="278"/>
      <c r="AF10" s="291"/>
    </row>
    <row r="11" spans="1:33" ht="15.65" customHeight="1" x14ac:dyDescent="0.25">
      <c r="A11" s="286"/>
      <c r="B11" s="549"/>
      <c r="C11" s="287"/>
      <c r="D11" s="374"/>
      <c r="E11" s="279"/>
      <c r="F11" s="288"/>
      <c r="G11" s="289"/>
      <c r="H11" s="545" t="s">
        <v>54</v>
      </c>
      <c r="I11" s="552"/>
      <c r="J11" s="295"/>
      <c r="K11" s="332"/>
      <c r="L11" s="552"/>
      <c r="M11" s="295"/>
      <c r="N11" s="295"/>
      <c r="O11" s="295"/>
      <c r="P11" s="295"/>
      <c r="Q11" s="295"/>
      <c r="R11" s="295"/>
      <c r="S11" s="295"/>
      <c r="T11" s="295"/>
      <c r="U11" s="295"/>
      <c r="V11" s="295"/>
      <c r="W11" s="295"/>
      <c r="X11" s="296"/>
      <c r="Y11" s="552" t="s">
        <v>10</v>
      </c>
      <c r="Z11" s="278" t="s">
        <v>21</v>
      </c>
      <c r="AA11" s="290"/>
      <c r="AB11" s="291"/>
      <c r="AC11" s="552" t="s">
        <v>10</v>
      </c>
      <c r="AD11" s="278" t="s">
        <v>21</v>
      </c>
      <c r="AE11" s="290"/>
      <c r="AF11" s="291"/>
      <c r="AG11" s="250"/>
    </row>
    <row r="12" spans="1:33" ht="14.5" customHeight="1" x14ac:dyDescent="0.25">
      <c r="A12" s="286"/>
      <c r="B12" s="549"/>
      <c r="C12" s="287"/>
      <c r="D12" s="374"/>
      <c r="E12" s="279"/>
      <c r="F12" s="288"/>
      <c r="G12" s="289"/>
      <c r="H12" s="751" t="s">
        <v>35</v>
      </c>
      <c r="I12" s="896"/>
      <c r="J12" s="764"/>
      <c r="K12" s="764"/>
      <c r="L12" s="764"/>
      <c r="M12" s="896"/>
      <c r="N12" s="764"/>
      <c r="O12" s="764"/>
      <c r="P12" s="764"/>
      <c r="Q12" s="334"/>
      <c r="R12" s="334"/>
      <c r="S12" s="334"/>
      <c r="T12" s="334"/>
      <c r="U12" s="334"/>
      <c r="V12" s="334"/>
      <c r="W12" s="334"/>
      <c r="X12" s="335"/>
      <c r="Y12" s="546"/>
      <c r="Z12" s="546"/>
      <c r="AA12" s="546"/>
      <c r="AB12" s="291"/>
      <c r="AC12" s="546"/>
      <c r="AD12" s="546"/>
      <c r="AE12" s="546"/>
      <c r="AF12" s="291"/>
      <c r="AG12" s="250"/>
    </row>
    <row r="13" spans="1:33" ht="8.15" customHeight="1" x14ac:dyDescent="0.25">
      <c r="A13" s="286"/>
      <c r="B13" s="549"/>
      <c r="C13" s="287"/>
      <c r="D13" s="374"/>
      <c r="E13" s="279"/>
      <c r="F13" s="288"/>
      <c r="G13" s="289"/>
      <c r="H13" s="752"/>
      <c r="I13" s="897"/>
      <c r="J13" s="760"/>
      <c r="K13" s="760"/>
      <c r="L13" s="760"/>
      <c r="M13" s="897"/>
      <c r="N13" s="760"/>
      <c r="O13" s="760"/>
      <c r="P13" s="760"/>
      <c r="Q13" s="325"/>
      <c r="R13" s="325"/>
      <c r="S13" s="325"/>
      <c r="T13" s="325"/>
      <c r="U13" s="325"/>
      <c r="V13" s="325"/>
      <c r="W13" s="325"/>
      <c r="X13" s="326"/>
      <c r="Y13" s="292"/>
      <c r="Z13" s="290"/>
      <c r="AA13" s="290"/>
      <c r="AB13" s="291"/>
      <c r="AC13" s="292"/>
      <c r="AD13" s="290"/>
      <c r="AE13" s="290"/>
      <c r="AF13" s="291"/>
      <c r="AG13" s="250"/>
    </row>
    <row r="14" spans="1:33" ht="13" customHeight="1" x14ac:dyDescent="0.25">
      <c r="A14" s="286"/>
      <c r="B14" s="549"/>
      <c r="C14" s="287"/>
      <c r="D14" s="374"/>
      <c r="E14" s="279"/>
      <c r="F14" s="288"/>
      <c r="G14" s="289"/>
      <c r="H14" s="751" t="s">
        <v>57</v>
      </c>
      <c r="I14" s="843"/>
      <c r="J14" s="762" t="s">
        <v>997</v>
      </c>
      <c r="K14" s="762"/>
      <c r="L14" s="762"/>
      <c r="M14" s="843"/>
      <c r="N14" s="767"/>
      <c r="O14" s="767"/>
      <c r="P14" s="767"/>
      <c r="Q14" s="645"/>
      <c r="R14" s="645"/>
      <c r="S14" s="645"/>
      <c r="T14" s="645"/>
      <c r="U14" s="645"/>
      <c r="V14" s="645"/>
      <c r="W14" s="645"/>
      <c r="X14" s="646"/>
      <c r="Y14" s="292"/>
      <c r="Z14" s="290"/>
      <c r="AA14" s="290"/>
      <c r="AB14" s="291"/>
      <c r="AC14" s="292"/>
      <c r="AD14" s="290"/>
      <c r="AE14" s="290"/>
      <c r="AF14" s="291"/>
    </row>
    <row r="15" spans="1:33" ht="11.5" customHeight="1" x14ac:dyDescent="0.25">
      <c r="A15" s="551" t="s">
        <v>10</v>
      </c>
      <c r="B15" s="549">
        <v>62</v>
      </c>
      <c r="C15" s="287" t="s">
        <v>120</v>
      </c>
      <c r="D15" s="374"/>
      <c r="E15" s="279"/>
      <c r="F15" s="288"/>
      <c r="G15" s="289"/>
      <c r="H15" s="752"/>
      <c r="I15" s="844"/>
      <c r="J15" s="763"/>
      <c r="K15" s="763"/>
      <c r="L15" s="763"/>
      <c r="M15" s="844"/>
      <c r="N15" s="756"/>
      <c r="O15" s="756"/>
      <c r="P15" s="756"/>
      <c r="Q15" s="647"/>
      <c r="R15" s="647"/>
      <c r="S15" s="647"/>
      <c r="T15" s="647"/>
      <c r="U15" s="647"/>
      <c r="V15" s="647"/>
      <c r="W15" s="647"/>
      <c r="X15" s="648"/>
      <c r="Y15" s="292"/>
      <c r="Z15" s="290"/>
      <c r="AA15" s="290"/>
      <c r="AB15" s="291"/>
      <c r="AC15" s="292"/>
      <c r="AD15" s="290"/>
      <c r="AE15" s="290"/>
      <c r="AF15" s="291"/>
    </row>
    <row r="16" spans="1:33" ht="15.65" customHeight="1" x14ac:dyDescent="0.25">
      <c r="A16" s="286"/>
      <c r="B16" s="549"/>
      <c r="C16" s="287"/>
      <c r="D16" s="374"/>
      <c r="E16" s="279"/>
      <c r="F16" s="288"/>
      <c r="G16" s="289"/>
      <c r="H16" s="310" t="s">
        <v>38</v>
      </c>
      <c r="I16" s="649"/>
      <c r="J16" s="621" t="s">
        <v>989</v>
      </c>
      <c r="K16" s="650"/>
      <c r="L16" s="651"/>
      <c r="M16" s="650"/>
      <c r="N16" s="650"/>
      <c r="O16" s="651"/>
      <c r="P16" s="650"/>
      <c r="Q16" s="652"/>
      <c r="R16" s="653"/>
      <c r="S16" s="653"/>
      <c r="T16" s="653"/>
      <c r="U16" s="653"/>
      <c r="V16" s="653"/>
      <c r="W16" s="653"/>
      <c r="X16" s="654"/>
      <c r="Y16" s="292"/>
      <c r="Z16" s="290"/>
      <c r="AA16" s="290"/>
      <c r="AB16" s="291"/>
      <c r="AC16" s="292"/>
      <c r="AD16" s="290"/>
      <c r="AE16" s="290"/>
      <c r="AF16" s="291"/>
    </row>
    <row r="17" spans="1:33" ht="12.65" customHeight="1" x14ac:dyDescent="0.25">
      <c r="A17" s="286"/>
      <c r="B17" s="549"/>
      <c r="C17" s="287"/>
      <c r="D17" s="374"/>
      <c r="E17" s="279"/>
      <c r="F17" s="288"/>
      <c r="G17" s="289"/>
      <c r="H17" s="553" t="s">
        <v>87</v>
      </c>
      <c r="I17" s="655"/>
      <c r="J17" s="623" t="s">
        <v>975</v>
      </c>
      <c r="K17" s="656"/>
      <c r="L17" s="651"/>
      <c r="M17" s="650"/>
      <c r="N17" s="650"/>
      <c r="O17" s="651"/>
      <c r="P17" s="650"/>
      <c r="Q17" s="650"/>
      <c r="R17" s="651"/>
      <c r="S17" s="656"/>
      <c r="T17" s="656"/>
      <c r="U17" s="650"/>
      <c r="V17" s="650"/>
      <c r="W17" s="650"/>
      <c r="X17" s="657"/>
      <c r="Y17" s="292"/>
      <c r="Z17" s="290"/>
      <c r="AA17" s="290"/>
      <c r="AB17" s="291"/>
      <c r="AC17" s="292"/>
      <c r="AD17" s="290"/>
      <c r="AE17" s="290"/>
      <c r="AF17" s="291"/>
    </row>
    <row r="18" spans="1:33" ht="15.65" customHeight="1" x14ac:dyDescent="0.25">
      <c r="A18" s="286"/>
      <c r="B18" s="549"/>
      <c r="C18" s="287"/>
      <c r="D18" s="374"/>
      <c r="E18" s="279"/>
      <c r="F18" s="288"/>
      <c r="G18" s="289"/>
      <c r="H18" s="298" t="s">
        <v>39</v>
      </c>
      <c r="I18" s="655"/>
      <c r="J18" s="621" t="s">
        <v>1006</v>
      </c>
      <c r="K18" s="650"/>
      <c r="L18" s="651"/>
      <c r="M18" s="650"/>
      <c r="N18" s="650"/>
      <c r="O18" s="651"/>
      <c r="P18" s="650"/>
      <c r="Q18" s="650"/>
      <c r="R18" s="651"/>
      <c r="S18" s="650"/>
      <c r="T18" s="650"/>
      <c r="U18" s="653"/>
      <c r="V18" s="653"/>
      <c r="W18" s="653"/>
      <c r="X18" s="654"/>
      <c r="Y18" s="292"/>
      <c r="Z18" s="290"/>
      <c r="AA18" s="290"/>
      <c r="AB18" s="291"/>
      <c r="AC18" s="292"/>
      <c r="AD18" s="290"/>
      <c r="AE18" s="290"/>
      <c r="AF18" s="291"/>
    </row>
    <row r="19" spans="1:33" ht="15.65" customHeight="1" x14ac:dyDescent="0.25">
      <c r="A19" s="286"/>
      <c r="B19" s="549"/>
      <c r="C19" s="287"/>
      <c r="D19" s="374"/>
      <c r="E19" s="279"/>
      <c r="F19" s="288"/>
      <c r="G19" s="289"/>
      <c r="H19" s="555" t="s">
        <v>40</v>
      </c>
      <c r="I19" s="658"/>
      <c r="J19" s="621" t="s">
        <v>1006</v>
      </c>
      <c r="K19" s="659"/>
      <c r="L19" s="660"/>
      <c r="M19" s="659"/>
      <c r="N19" s="659"/>
      <c r="O19" s="660"/>
      <c r="P19" s="659"/>
      <c r="Q19" s="659"/>
      <c r="R19" s="660"/>
      <c r="S19" s="659"/>
      <c r="T19" s="659"/>
      <c r="U19" s="645"/>
      <c r="V19" s="645"/>
      <c r="W19" s="645"/>
      <c r="X19" s="646"/>
      <c r="Y19" s="292"/>
      <c r="Z19" s="290"/>
      <c r="AA19" s="290"/>
      <c r="AB19" s="291"/>
      <c r="AC19" s="292"/>
      <c r="AD19" s="290"/>
      <c r="AE19" s="290"/>
      <c r="AF19" s="291"/>
    </row>
    <row r="20" spans="1:33" ht="15.65" customHeight="1" x14ac:dyDescent="0.25">
      <c r="A20" s="299"/>
      <c r="B20" s="557"/>
      <c r="C20" s="300"/>
      <c r="D20" s="373"/>
      <c r="E20" s="301"/>
      <c r="F20" s="302"/>
      <c r="G20" s="303"/>
      <c r="H20" s="304" t="s">
        <v>41</v>
      </c>
      <c r="I20" s="661"/>
      <c r="J20" s="621" t="s">
        <v>1006</v>
      </c>
      <c r="K20" s="659"/>
      <c r="L20" s="662"/>
      <c r="M20" s="663"/>
      <c r="N20" s="663"/>
      <c r="O20" s="663"/>
      <c r="P20" s="663"/>
      <c r="Q20" s="664"/>
      <c r="R20" s="663"/>
      <c r="S20" s="663"/>
      <c r="T20" s="663"/>
      <c r="U20" s="663"/>
      <c r="V20" s="663"/>
      <c r="W20" s="663"/>
      <c r="X20" s="665"/>
      <c r="Y20" s="307"/>
      <c r="Z20" s="308"/>
      <c r="AA20" s="308"/>
      <c r="AB20" s="309"/>
      <c r="AC20" s="307"/>
      <c r="AD20" s="308"/>
      <c r="AE20" s="308"/>
      <c r="AF20" s="309"/>
    </row>
    <row r="21" spans="1:33" ht="14.5" customHeight="1" x14ac:dyDescent="0.25">
      <c r="A21" s="280"/>
      <c r="B21" s="548"/>
      <c r="C21" s="281"/>
      <c r="D21" s="282"/>
      <c r="E21" s="277"/>
      <c r="F21" s="283"/>
      <c r="G21" s="284"/>
      <c r="H21" s="311" t="s">
        <v>54</v>
      </c>
      <c r="I21" s="666"/>
      <c r="J21" s="667"/>
      <c r="K21" s="668"/>
      <c r="L21" s="666"/>
      <c r="M21" s="667"/>
      <c r="N21" s="667"/>
      <c r="O21" s="667"/>
      <c r="P21" s="667"/>
      <c r="Q21" s="669"/>
      <c r="R21" s="669"/>
      <c r="S21" s="669"/>
      <c r="T21" s="669"/>
      <c r="U21" s="669"/>
      <c r="V21" s="669"/>
      <c r="W21" s="669"/>
      <c r="X21" s="670"/>
      <c r="Y21" s="536" t="s">
        <v>10</v>
      </c>
      <c r="Z21" s="275" t="s">
        <v>20</v>
      </c>
      <c r="AA21" s="275"/>
      <c r="AB21" s="285"/>
      <c r="AC21" s="831"/>
      <c r="AD21" s="832"/>
      <c r="AE21" s="832"/>
      <c r="AF21" s="833"/>
      <c r="AG21" s="250"/>
    </row>
    <row r="22" spans="1:33" ht="14.5" customHeight="1" x14ac:dyDescent="0.25">
      <c r="A22" s="286"/>
      <c r="B22" s="549"/>
      <c r="C22" s="287"/>
      <c r="D22" s="374"/>
      <c r="E22" s="279"/>
      <c r="F22" s="288"/>
      <c r="G22" s="289"/>
      <c r="H22" s="751" t="s">
        <v>55</v>
      </c>
      <c r="I22" s="843"/>
      <c r="J22" s="767"/>
      <c r="K22" s="767"/>
      <c r="L22" s="767"/>
      <c r="M22" s="843"/>
      <c r="N22" s="767"/>
      <c r="O22" s="767"/>
      <c r="P22" s="767"/>
      <c r="Q22" s="645"/>
      <c r="R22" s="645"/>
      <c r="S22" s="645"/>
      <c r="T22" s="645"/>
      <c r="U22" s="645"/>
      <c r="V22" s="645"/>
      <c r="W22" s="645"/>
      <c r="X22" s="646"/>
      <c r="Y22" s="552" t="s">
        <v>10</v>
      </c>
      <c r="Z22" s="278" t="s">
        <v>21</v>
      </c>
      <c r="AA22" s="290"/>
      <c r="AB22" s="291"/>
      <c r="AC22" s="834"/>
      <c r="AD22" s="835"/>
      <c r="AE22" s="835"/>
      <c r="AF22" s="836"/>
    </row>
    <row r="23" spans="1:33" ht="7.5" customHeight="1" x14ac:dyDescent="0.25">
      <c r="A23" s="286"/>
      <c r="B23" s="549"/>
      <c r="C23" s="287"/>
      <c r="D23" s="374"/>
      <c r="E23" s="279"/>
      <c r="F23" s="288"/>
      <c r="G23" s="289"/>
      <c r="H23" s="752"/>
      <c r="I23" s="844"/>
      <c r="J23" s="756"/>
      <c r="K23" s="756"/>
      <c r="L23" s="756"/>
      <c r="M23" s="844"/>
      <c r="N23" s="756"/>
      <c r="O23" s="756"/>
      <c r="P23" s="756"/>
      <c r="Q23" s="647"/>
      <c r="R23" s="647"/>
      <c r="S23" s="647"/>
      <c r="T23" s="647"/>
      <c r="U23" s="647"/>
      <c r="V23" s="647"/>
      <c r="W23" s="647"/>
      <c r="X23" s="648"/>
      <c r="Y23" s="292"/>
      <c r="Z23" s="290"/>
      <c r="AA23" s="290"/>
      <c r="AB23" s="291"/>
      <c r="AC23" s="834"/>
      <c r="AD23" s="835"/>
      <c r="AE23" s="835"/>
      <c r="AF23" s="836"/>
    </row>
    <row r="24" spans="1:33" ht="8.15" customHeight="1" x14ac:dyDescent="0.25">
      <c r="A24" s="286"/>
      <c r="B24" s="549"/>
      <c r="C24" s="287"/>
      <c r="D24" s="374"/>
      <c r="E24" s="279"/>
      <c r="F24" s="288"/>
      <c r="G24" s="289"/>
      <c r="H24" s="751" t="s">
        <v>57</v>
      </c>
      <c r="I24" s="843"/>
      <c r="J24" s="762" t="s">
        <v>997</v>
      </c>
      <c r="K24" s="762"/>
      <c r="L24" s="762"/>
      <c r="M24" s="843"/>
      <c r="N24" s="767"/>
      <c r="O24" s="767"/>
      <c r="P24" s="767"/>
      <c r="Q24" s="645"/>
      <c r="R24" s="645"/>
      <c r="S24" s="645"/>
      <c r="T24" s="645"/>
      <c r="U24" s="645"/>
      <c r="V24" s="645"/>
      <c r="W24" s="645"/>
      <c r="X24" s="646"/>
      <c r="Y24" s="292"/>
      <c r="Z24" s="290"/>
      <c r="AA24" s="290"/>
      <c r="AB24" s="291"/>
      <c r="AC24" s="834"/>
      <c r="AD24" s="835"/>
      <c r="AE24" s="835"/>
      <c r="AF24" s="836"/>
      <c r="AG24" s="250"/>
    </row>
    <row r="25" spans="1:33" ht="16.5" customHeight="1" x14ac:dyDescent="0.25">
      <c r="A25" s="551" t="s">
        <v>10</v>
      </c>
      <c r="B25" s="549">
        <v>63</v>
      </c>
      <c r="C25" s="287" t="s">
        <v>121</v>
      </c>
      <c r="D25" s="552" t="s">
        <v>10</v>
      </c>
      <c r="E25" s="279" t="s">
        <v>46</v>
      </c>
      <c r="F25" s="288"/>
      <c r="G25" s="289"/>
      <c r="H25" s="752"/>
      <c r="I25" s="844"/>
      <c r="J25" s="763"/>
      <c r="K25" s="763"/>
      <c r="L25" s="763"/>
      <c r="M25" s="844"/>
      <c r="N25" s="756"/>
      <c r="O25" s="756"/>
      <c r="P25" s="756"/>
      <c r="Q25" s="647"/>
      <c r="R25" s="647"/>
      <c r="S25" s="647"/>
      <c r="T25" s="647"/>
      <c r="U25" s="647"/>
      <c r="V25" s="647"/>
      <c r="W25" s="647"/>
      <c r="X25" s="648"/>
      <c r="Y25" s="292"/>
      <c r="Z25" s="290"/>
      <c r="AA25" s="290"/>
      <c r="AB25" s="291"/>
      <c r="AC25" s="834"/>
      <c r="AD25" s="835"/>
      <c r="AE25" s="835"/>
      <c r="AF25" s="836"/>
      <c r="AG25" s="250"/>
    </row>
    <row r="26" spans="1:33" ht="15.65" customHeight="1" x14ac:dyDescent="0.25">
      <c r="A26" s="286"/>
      <c r="B26" s="549"/>
      <c r="C26" s="287"/>
      <c r="D26" s="552" t="s">
        <v>10</v>
      </c>
      <c r="E26" s="279" t="s">
        <v>48</v>
      </c>
      <c r="F26" s="288"/>
      <c r="G26" s="289"/>
      <c r="H26" s="553" t="s">
        <v>122</v>
      </c>
      <c r="I26" s="671"/>
      <c r="J26" s="621" t="s">
        <v>976</v>
      </c>
      <c r="K26" s="653"/>
      <c r="L26" s="671"/>
      <c r="M26" s="650"/>
      <c r="N26" s="650"/>
      <c r="O26" s="652"/>
      <c r="P26" s="652"/>
      <c r="Q26" s="652"/>
      <c r="R26" s="652"/>
      <c r="S26" s="652"/>
      <c r="T26" s="652"/>
      <c r="U26" s="652"/>
      <c r="V26" s="652"/>
      <c r="W26" s="652"/>
      <c r="X26" s="672"/>
      <c r="Y26" s="292"/>
      <c r="Z26" s="290"/>
      <c r="AA26" s="290"/>
      <c r="AB26" s="291"/>
      <c r="AC26" s="834"/>
      <c r="AD26" s="835"/>
      <c r="AE26" s="835"/>
      <c r="AF26" s="836"/>
    </row>
    <row r="27" spans="1:33" ht="15.65" customHeight="1" x14ac:dyDescent="0.25">
      <c r="A27" s="286"/>
      <c r="B27" s="549"/>
      <c r="C27" s="287"/>
      <c r="D27" s="374"/>
      <c r="E27" s="628" t="s">
        <v>968</v>
      </c>
      <c r="F27" s="288"/>
      <c r="G27" s="289"/>
      <c r="H27" s="553" t="s">
        <v>123</v>
      </c>
      <c r="I27" s="655"/>
      <c r="J27" s="621" t="s">
        <v>976</v>
      </c>
      <c r="K27" s="653"/>
      <c r="L27" s="673"/>
      <c r="M27" s="671"/>
      <c r="N27" s="650"/>
      <c r="O27" s="652"/>
      <c r="P27" s="652"/>
      <c r="Q27" s="652"/>
      <c r="R27" s="652"/>
      <c r="S27" s="652"/>
      <c r="T27" s="652"/>
      <c r="U27" s="652"/>
      <c r="V27" s="652"/>
      <c r="W27" s="652"/>
      <c r="X27" s="672"/>
      <c r="Y27" s="292"/>
      <c r="Z27" s="290"/>
      <c r="AA27" s="290"/>
      <c r="AB27" s="291"/>
      <c r="AC27" s="834"/>
      <c r="AD27" s="835"/>
      <c r="AE27" s="835"/>
      <c r="AF27" s="836"/>
    </row>
    <row r="28" spans="1:33" ht="15.65" customHeight="1" x14ac:dyDescent="0.25">
      <c r="A28" s="286"/>
      <c r="B28" s="549"/>
      <c r="C28" s="287"/>
      <c r="D28" s="374"/>
      <c r="E28" s="279"/>
      <c r="F28" s="288"/>
      <c r="G28" s="289"/>
      <c r="H28" s="320" t="s">
        <v>124</v>
      </c>
      <c r="I28" s="655"/>
      <c r="J28" s="621" t="s">
        <v>977</v>
      </c>
      <c r="K28" s="653"/>
      <c r="L28" s="671"/>
      <c r="M28" s="650"/>
      <c r="N28" s="650"/>
      <c r="O28" s="650"/>
      <c r="P28" s="650"/>
      <c r="Q28" s="650"/>
      <c r="R28" s="650"/>
      <c r="S28" s="650"/>
      <c r="T28" s="650"/>
      <c r="U28" s="650"/>
      <c r="V28" s="650"/>
      <c r="W28" s="650"/>
      <c r="X28" s="657"/>
      <c r="Y28" s="292"/>
      <c r="Z28" s="290"/>
      <c r="AA28" s="290"/>
      <c r="AB28" s="291"/>
      <c r="AC28" s="834"/>
      <c r="AD28" s="835"/>
      <c r="AE28" s="835"/>
      <c r="AF28" s="836"/>
    </row>
    <row r="29" spans="1:33" ht="15.65" customHeight="1" x14ac:dyDescent="0.25">
      <c r="A29" s="299"/>
      <c r="B29" s="557"/>
      <c r="C29" s="300"/>
      <c r="D29" s="373"/>
      <c r="E29" s="301"/>
      <c r="F29" s="302"/>
      <c r="G29" s="303"/>
      <c r="H29" s="304" t="s">
        <v>87</v>
      </c>
      <c r="I29" s="661"/>
      <c r="J29" s="621" t="s">
        <v>978</v>
      </c>
      <c r="K29" s="663"/>
      <c r="L29" s="662"/>
      <c r="M29" s="663"/>
      <c r="N29" s="663"/>
      <c r="O29" s="662"/>
      <c r="P29" s="663"/>
      <c r="Q29" s="664"/>
      <c r="R29" s="674"/>
      <c r="S29" s="674"/>
      <c r="T29" s="674"/>
      <c r="U29" s="674"/>
      <c r="V29" s="674"/>
      <c r="W29" s="674"/>
      <c r="X29" s="675"/>
      <c r="Y29" s="307"/>
      <c r="Z29" s="308"/>
      <c r="AA29" s="308"/>
      <c r="AB29" s="309"/>
      <c r="AC29" s="837"/>
      <c r="AD29" s="838"/>
      <c r="AE29" s="838"/>
      <c r="AF29" s="839"/>
    </row>
    <row r="30" spans="1:33" ht="16" customHeight="1" x14ac:dyDescent="0.25">
      <c r="A30" s="280"/>
      <c r="B30" s="548"/>
      <c r="C30" s="558"/>
      <c r="D30" s="283"/>
      <c r="E30" s="277"/>
      <c r="F30" s="283"/>
      <c r="G30" s="284"/>
      <c r="H30" s="311" t="s">
        <v>54</v>
      </c>
      <c r="I30" s="666"/>
      <c r="J30" s="667"/>
      <c r="K30" s="668"/>
      <c r="L30" s="666"/>
      <c r="M30" s="667"/>
      <c r="N30" s="667"/>
      <c r="O30" s="667"/>
      <c r="P30" s="667"/>
      <c r="Q30" s="669"/>
      <c r="R30" s="669"/>
      <c r="S30" s="669"/>
      <c r="T30" s="669"/>
      <c r="U30" s="669"/>
      <c r="V30" s="669"/>
      <c r="W30" s="669"/>
      <c r="X30" s="670"/>
      <c r="Y30" s="536" t="s">
        <v>10</v>
      </c>
      <c r="Z30" s="275" t="s">
        <v>20</v>
      </c>
      <c r="AA30" s="275"/>
      <c r="AB30" s="285"/>
      <c r="AC30" s="831"/>
      <c r="AD30" s="832"/>
      <c r="AE30" s="832"/>
      <c r="AF30" s="833"/>
      <c r="AG30" s="250"/>
    </row>
    <row r="31" spans="1:33" ht="10" customHeight="1" x14ac:dyDescent="0.25">
      <c r="A31" s="286"/>
      <c r="B31" s="549"/>
      <c r="C31" s="559"/>
      <c r="D31" s="288"/>
      <c r="E31" s="279"/>
      <c r="F31" s="288"/>
      <c r="G31" s="289"/>
      <c r="H31" s="751" t="s">
        <v>125</v>
      </c>
      <c r="I31" s="843"/>
      <c r="J31" s="767"/>
      <c r="K31" s="767"/>
      <c r="L31" s="767"/>
      <c r="M31" s="843"/>
      <c r="N31" s="767"/>
      <c r="O31" s="767"/>
      <c r="P31" s="767"/>
      <c r="Q31" s="645"/>
      <c r="R31" s="645"/>
      <c r="S31" s="645"/>
      <c r="T31" s="645"/>
      <c r="U31" s="645"/>
      <c r="V31" s="645"/>
      <c r="W31" s="645"/>
      <c r="X31" s="646"/>
      <c r="Y31" s="552" t="s">
        <v>10</v>
      </c>
      <c r="Z31" s="278" t="s">
        <v>21</v>
      </c>
      <c r="AA31" s="290"/>
      <c r="AB31" s="291"/>
      <c r="AC31" s="834"/>
      <c r="AD31" s="835"/>
      <c r="AE31" s="835"/>
      <c r="AF31" s="836"/>
    </row>
    <row r="32" spans="1:33" ht="14.15" customHeight="1" x14ac:dyDescent="0.25">
      <c r="A32" s="286"/>
      <c r="B32" s="549"/>
      <c r="C32" s="559"/>
      <c r="D32" s="552" t="s">
        <v>10</v>
      </c>
      <c r="E32" s="279" t="s">
        <v>112</v>
      </c>
      <c r="F32" s="288"/>
      <c r="G32" s="289"/>
      <c r="H32" s="752"/>
      <c r="I32" s="844"/>
      <c r="J32" s="756"/>
      <c r="K32" s="756"/>
      <c r="L32" s="756"/>
      <c r="M32" s="844"/>
      <c r="N32" s="756"/>
      <c r="O32" s="756"/>
      <c r="P32" s="756"/>
      <c r="Q32" s="647"/>
      <c r="R32" s="647"/>
      <c r="S32" s="647"/>
      <c r="T32" s="647"/>
      <c r="U32" s="647"/>
      <c r="V32" s="647"/>
      <c r="W32" s="647"/>
      <c r="X32" s="648"/>
      <c r="Y32" s="292"/>
      <c r="Z32" s="290"/>
      <c r="AA32" s="290"/>
      <c r="AB32" s="291"/>
      <c r="AC32" s="834"/>
      <c r="AD32" s="835"/>
      <c r="AE32" s="835"/>
      <c r="AF32" s="836"/>
    </row>
    <row r="33" spans="1:33" ht="18.75" customHeight="1" x14ac:dyDescent="0.25">
      <c r="A33" s="551" t="s">
        <v>10</v>
      </c>
      <c r="B33" s="549">
        <v>64</v>
      </c>
      <c r="C33" s="559" t="s">
        <v>126</v>
      </c>
      <c r="D33" s="552" t="s">
        <v>10</v>
      </c>
      <c r="E33" s="279" t="s">
        <v>59</v>
      </c>
      <c r="F33" s="288"/>
      <c r="G33" s="289"/>
      <c r="H33" s="751" t="s">
        <v>127</v>
      </c>
      <c r="I33" s="843"/>
      <c r="J33" s="762" t="s">
        <v>997</v>
      </c>
      <c r="K33" s="762"/>
      <c r="L33" s="762"/>
      <c r="M33" s="843"/>
      <c r="N33" s="767"/>
      <c r="O33" s="767"/>
      <c r="P33" s="767"/>
      <c r="Q33" s="645"/>
      <c r="R33" s="645"/>
      <c r="S33" s="645"/>
      <c r="T33" s="645"/>
      <c r="U33" s="645"/>
      <c r="V33" s="645"/>
      <c r="W33" s="645"/>
      <c r="X33" s="646"/>
      <c r="Y33" s="292"/>
      <c r="Z33" s="290"/>
      <c r="AA33" s="290"/>
      <c r="AB33" s="291"/>
      <c r="AC33" s="834"/>
      <c r="AD33" s="835"/>
      <c r="AE33" s="835"/>
      <c r="AF33" s="836"/>
    </row>
    <row r="34" spans="1:33" ht="8.5" customHeight="1" x14ac:dyDescent="0.25">
      <c r="A34" s="286"/>
      <c r="B34" s="549"/>
      <c r="C34" s="559" t="s">
        <v>128</v>
      </c>
      <c r="D34" s="552" t="s">
        <v>10</v>
      </c>
      <c r="E34" s="279" t="s">
        <v>60</v>
      </c>
      <c r="F34" s="288"/>
      <c r="G34" s="289"/>
      <c r="H34" s="752"/>
      <c r="I34" s="844"/>
      <c r="J34" s="763"/>
      <c r="K34" s="763"/>
      <c r="L34" s="763"/>
      <c r="M34" s="844"/>
      <c r="N34" s="756"/>
      <c r="O34" s="756"/>
      <c r="P34" s="756"/>
      <c r="Q34" s="647"/>
      <c r="R34" s="647"/>
      <c r="S34" s="647"/>
      <c r="T34" s="647"/>
      <c r="U34" s="647"/>
      <c r="V34" s="647"/>
      <c r="W34" s="647"/>
      <c r="X34" s="648"/>
      <c r="Y34" s="292"/>
      <c r="Z34" s="290"/>
      <c r="AA34" s="290"/>
      <c r="AB34" s="291"/>
      <c r="AC34" s="834"/>
      <c r="AD34" s="835"/>
      <c r="AE34" s="835"/>
      <c r="AF34" s="836"/>
    </row>
    <row r="35" spans="1:33" ht="16" customHeight="1" x14ac:dyDescent="0.25">
      <c r="A35" s="299"/>
      <c r="B35" s="557"/>
      <c r="C35" s="560"/>
      <c r="D35" s="302"/>
      <c r="E35" s="301"/>
      <c r="F35" s="302"/>
      <c r="G35" s="303"/>
      <c r="H35" s="304" t="s">
        <v>87</v>
      </c>
      <c r="I35" s="661"/>
      <c r="J35" s="663"/>
      <c r="K35" s="663"/>
      <c r="L35" s="662"/>
      <c r="M35" s="663"/>
      <c r="N35" s="663"/>
      <c r="O35" s="662"/>
      <c r="P35" s="663"/>
      <c r="Q35" s="664"/>
      <c r="R35" s="674"/>
      <c r="S35" s="664"/>
      <c r="T35" s="664"/>
      <c r="U35" s="664"/>
      <c r="V35" s="664"/>
      <c r="W35" s="664"/>
      <c r="X35" s="676"/>
      <c r="Y35" s="307"/>
      <c r="Z35" s="308"/>
      <c r="AA35" s="308"/>
      <c r="AB35" s="309"/>
      <c r="AC35" s="837"/>
      <c r="AD35" s="838"/>
      <c r="AE35" s="838"/>
      <c r="AF35" s="839"/>
    </row>
    <row r="36" spans="1:33" ht="13.5" customHeight="1" x14ac:dyDescent="0.25">
      <c r="A36" s="280"/>
      <c r="B36" s="548"/>
      <c r="C36" s="558"/>
      <c r="D36" s="283"/>
      <c r="E36" s="277"/>
      <c r="F36" s="283"/>
      <c r="G36" s="284"/>
      <c r="H36" s="311" t="s">
        <v>54</v>
      </c>
      <c r="I36" s="677"/>
      <c r="J36" s="667"/>
      <c r="K36" s="668"/>
      <c r="L36" s="666"/>
      <c r="M36" s="667"/>
      <c r="N36" s="667"/>
      <c r="O36" s="667"/>
      <c r="P36" s="667"/>
      <c r="Q36" s="669"/>
      <c r="R36" s="669"/>
      <c r="S36" s="669"/>
      <c r="T36" s="669"/>
      <c r="U36" s="669"/>
      <c r="V36" s="669"/>
      <c r="W36" s="669"/>
      <c r="X36" s="670"/>
      <c r="Y36" s="536" t="s">
        <v>10</v>
      </c>
      <c r="Z36" s="275" t="s">
        <v>20</v>
      </c>
      <c r="AA36" s="275"/>
      <c r="AB36" s="285"/>
      <c r="AC36" s="805"/>
      <c r="AD36" s="806"/>
      <c r="AE36" s="806"/>
      <c r="AF36" s="807"/>
    </row>
    <row r="37" spans="1:33" ht="14.5" customHeight="1" x14ac:dyDescent="0.25">
      <c r="A37" s="286"/>
      <c r="B37" s="549"/>
      <c r="C37" s="287"/>
      <c r="D37" s="288"/>
      <c r="E37" s="279"/>
      <c r="F37" s="288"/>
      <c r="G37" s="289"/>
      <c r="H37" s="751" t="s">
        <v>125</v>
      </c>
      <c r="I37" s="841"/>
      <c r="J37" s="767"/>
      <c r="K37" s="767"/>
      <c r="L37" s="767"/>
      <c r="M37" s="768"/>
      <c r="N37" s="767"/>
      <c r="O37" s="767"/>
      <c r="P37" s="767"/>
      <c r="Q37" s="645"/>
      <c r="R37" s="645"/>
      <c r="S37" s="645"/>
      <c r="T37" s="645"/>
      <c r="U37" s="645"/>
      <c r="V37" s="645"/>
      <c r="W37" s="645"/>
      <c r="X37" s="646"/>
      <c r="Y37" s="552" t="s">
        <v>10</v>
      </c>
      <c r="Z37" s="278" t="s">
        <v>21</v>
      </c>
      <c r="AA37" s="278"/>
      <c r="AB37" s="291"/>
      <c r="AC37" s="808"/>
      <c r="AD37" s="809"/>
      <c r="AE37" s="809"/>
      <c r="AF37" s="810"/>
    </row>
    <row r="38" spans="1:33" ht="11.15" customHeight="1" x14ac:dyDescent="0.25">
      <c r="A38" s="551" t="s">
        <v>10</v>
      </c>
      <c r="B38" s="549">
        <v>34</v>
      </c>
      <c r="C38" s="287" t="s">
        <v>129</v>
      </c>
      <c r="D38" s="288"/>
      <c r="E38" s="279"/>
      <c r="F38" s="288"/>
      <c r="G38" s="289"/>
      <c r="H38" s="752"/>
      <c r="I38" s="842"/>
      <c r="J38" s="756"/>
      <c r="K38" s="756"/>
      <c r="L38" s="756"/>
      <c r="M38" s="758"/>
      <c r="N38" s="756"/>
      <c r="O38" s="756"/>
      <c r="P38" s="756"/>
      <c r="Q38" s="647"/>
      <c r="R38" s="647"/>
      <c r="S38" s="647"/>
      <c r="T38" s="647"/>
      <c r="U38" s="647"/>
      <c r="V38" s="647"/>
      <c r="W38" s="647"/>
      <c r="X38" s="648"/>
      <c r="Y38" s="292"/>
      <c r="Z38" s="290"/>
      <c r="AA38" s="290"/>
      <c r="AB38" s="291"/>
      <c r="AC38" s="808"/>
      <c r="AD38" s="809"/>
      <c r="AE38" s="809"/>
      <c r="AF38" s="810"/>
    </row>
    <row r="39" spans="1:33" ht="18.75" customHeight="1" x14ac:dyDescent="0.25">
      <c r="A39" s="286"/>
      <c r="B39" s="549"/>
      <c r="C39" s="559" t="s">
        <v>130</v>
      </c>
      <c r="D39" s="288"/>
      <c r="E39" s="279"/>
      <c r="F39" s="288"/>
      <c r="G39" s="289"/>
      <c r="H39" s="751" t="s">
        <v>127</v>
      </c>
      <c r="I39" s="841"/>
      <c r="J39" s="762" t="s">
        <v>997</v>
      </c>
      <c r="K39" s="762"/>
      <c r="L39" s="762"/>
      <c r="M39" s="768"/>
      <c r="N39" s="767"/>
      <c r="O39" s="767"/>
      <c r="P39" s="767"/>
      <c r="Q39" s="645"/>
      <c r="R39" s="645"/>
      <c r="S39" s="645"/>
      <c r="T39" s="645"/>
      <c r="U39" s="645"/>
      <c r="V39" s="645"/>
      <c r="W39" s="645"/>
      <c r="X39" s="646"/>
      <c r="Y39" s="292"/>
      <c r="Z39" s="290"/>
      <c r="AA39" s="290"/>
      <c r="AB39" s="291"/>
      <c r="AC39" s="808"/>
      <c r="AD39" s="809"/>
      <c r="AE39" s="809"/>
      <c r="AF39" s="810"/>
    </row>
    <row r="40" spans="1:33" ht="6.65" customHeight="1" x14ac:dyDescent="0.25">
      <c r="A40" s="299"/>
      <c r="B40" s="557"/>
      <c r="C40" s="560"/>
      <c r="D40" s="302"/>
      <c r="E40" s="301"/>
      <c r="F40" s="302"/>
      <c r="G40" s="303"/>
      <c r="H40" s="816"/>
      <c r="I40" s="898"/>
      <c r="J40" s="763"/>
      <c r="K40" s="763"/>
      <c r="L40" s="763"/>
      <c r="M40" s="901"/>
      <c r="N40" s="902"/>
      <c r="O40" s="902"/>
      <c r="P40" s="902"/>
      <c r="Q40" s="678"/>
      <c r="R40" s="678"/>
      <c r="S40" s="678"/>
      <c r="T40" s="678"/>
      <c r="U40" s="678"/>
      <c r="V40" s="678"/>
      <c r="W40" s="678"/>
      <c r="X40" s="679"/>
      <c r="Y40" s="307"/>
      <c r="Z40" s="308"/>
      <c r="AA40" s="308"/>
      <c r="AB40" s="309"/>
      <c r="AC40" s="811"/>
      <c r="AD40" s="812"/>
      <c r="AE40" s="812"/>
      <c r="AF40" s="813"/>
    </row>
    <row r="41" spans="1:33" ht="10.5" customHeight="1" x14ac:dyDescent="0.25">
      <c r="A41" s="280"/>
      <c r="B41" s="548"/>
      <c r="C41" s="558"/>
      <c r="D41" s="283"/>
      <c r="E41" s="277"/>
      <c r="F41" s="283"/>
      <c r="G41" s="284"/>
      <c r="H41" s="796" t="s">
        <v>64</v>
      </c>
      <c r="I41" s="677"/>
      <c r="J41" s="863" t="s">
        <v>982</v>
      </c>
      <c r="K41" s="863"/>
      <c r="L41" s="863"/>
      <c r="M41" s="863"/>
      <c r="N41" s="863"/>
      <c r="O41" s="863"/>
      <c r="P41" s="863"/>
      <c r="Q41" s="863"/>
      <c r="R41" s="863"/>
      <c r="S41" s="863"/>
      <c r="T41" s="863"/>
      <c r="U41" s="863"/>
      <c r="V41" s="863"/>
      <c r="W41" s="863"/>
      <c r="X41" s="864"/>
      <c r="Y41" s="536" t="s">
        <v>10</v>
      </c>
      <c r="Z41" s="275" t="s">
        <v>20</v>
      </c>
      <c r="AA41" s="275"/>
      <c r="AB41" s="285"/>
      <c r="AC41" s="805"/>
      <c r="AD41" s="806"/>
      <c r="AE41" s="806"/>
      <c r="AF41" s="807"/>
      <c r="AG41" s="250"/>
    </row>
    <row r="42" spans="1:33" ht="10" customHeight="1" x14ac:dyDescent="0.25">
      <c r="A42" s="286"/>
      <c r="B42" s="549"/>
      <c r="C42" s="559"/>
      <c r="D42" s="288"/>
      <c r="E42" s="279"/>
      <c r="F42" s="288"/>
      <c r="G42" s="289"/>
      <c r="H42" s="829"/>
      <c r="I42" s="680"/>
      <c r="J42" s="763"/>
      <c r="K42" s="763"/>
      <c r="L42" s="763"/>
      <c r="M42" s="763"/>
      <c r="N42" s="763"/>
      <c r="O42" s="763"/>
      <c r="P42" s="763"/>
      <c r="Q42" s="763"/>
      <c r="R42" s="763"/>
      <c r="S42" s="763"/>
      <c r="T42" s="763"/>
      <c r="U42" s="763"/>
      <c r="V42" s="763"/>
      <c r="W42" s="763"/>
      <c r="X42" s="865"/>
      <c r="Y42" s="552" t="s">
        <v>10</v>
      </c>
      <c r="Z42" s="278" t="s">
        <v>21</v>
      </c>
      <c r="AA42" s="290"/>
      <c r="AB42" s="291"/>
      <c r="AC42" s="808"/>
      <c r="AD42" s="809"/>
      <c r="AE42" s="809"/>
      <c r="AF42" s="810"/>
      <c r="AG42" s="250"/>
    </row>
    <row r="43" spans="1:33" ht="15.65" customHeight="1" x14ac:dyDescent="0.25">
      <c r="A43" s="286"/>
      <c r="B43" s="549"/>
      <c r="C43" s="559"/>
      <c r="D43" s="288"/>
      <c r="E43" s="279"/>
      <c r="F43" s="288"/>
      <c r="G43" s="289"/>
      <c r="H43" s="298" t="s">
        <v>131</v>
      </c>
      <c r="I43" s="655"/>
      <c r="J43" s="650"/>
      <c r="K43" s="653"/>
      <c r="L43" s="651"/>
      <c r="M43" s="650"/>
      <c r="N43" s="650"/>
      <c r="O43" s="681"/>
      <c r="P43" s="681"/>
      <c r="Q43" s="681"/>
      <c r="R43" s="681"/>
      <c r="S43" s="681"/>
      <c r="T43" s="681"/>
      <c r="U43" s="681"/>
      <c r="V43" s="681"/>
      <c r="W43" s="681"/>
      <c r="X43" s="682"/>
      <c r="Y43" s="292"/>
      <c r="Z43" s="290"/>
      <c r="AA43" s="290"/>
      <c r="AB43" s="291"/>
      <c r="AC43" s="808"/>
      <c r="AD43" s="809"/>
      <c r="AE43" s="809"/>
      <c r="AF43" s="810"/>
      <c r="AG43" s="250"/>
    </row>
    <row r="44" spans="1:33" ht="15.65" customHeight="1" x14ac:dyDescent="0.25">
      <c r="A44" s="286"/>
      <c r="B44" s="549"/>
      <c r="C44" s="559"/>
      <c r="D44" s="288"/>
      <c r="E44" s="279"/>
      <c r="F44" s="288"/>
      <c r="G44" s="289"/>
      <c r="H44" s="553" t="s">
        <v>132</v>
      </c>
      <c r="I44" s="651"/>
      <c r="J44" s="650"/>
      <c r="K44" s="653"/>
      <c r="L44" s="651"/>
      <c r="M44" s="650"/>
      <c r="N44" s="650"/>
      <c r="O44" s="681"/>
      <c r="P44" s="681"/>
      <c r="Q44" s="681"/>
      <c r="R44" s="681"/>
      <c r="S44" s="681"/>
      <c r="T44" s="681"/>
      <c r="U44" s="681"/>
      <c r="V44" s="681"/>
      <c r="W44" s="681"/>
      <c r="X44" s="682"/>
      <c r="Y44" s="292"/>
      <c r="Z44" s="290"/>
      <c r="AA44" s="290"/>
      <c r="AB44" s="291"/>
      <c r="AC44" s="808"/>
      <c r="AD44" s="809"/>
      <c r="AE44" s="809"/>
      <c r="AF44" s="810"/>
    </row>
    <row r="45" spans="1:33" ht="14.5" customHeight="1" x14ac:dyDescent="0.25">
      <c r="A45" s="286"/>
      <c r="B45" s="549"/>
      <c r="C45" s="559"/>
      <c r="D45" s="288"/>
      <c r="E45" s="279"/>
      <c r="F45" s="288"/>
      <c r="G45" s="289"/>
      <c r="H45" s="553" t="s">
        <v>133</v>
      </c>
      <c r="I45" s="651"/>
      <c r="J45" s="650"/>
      <c r="K45" s="653"/>
      <c r="L45" s="651"/>
      <c r="M45" s="650"/>
      <c r="N45" s="650"/>
      <c r="O45" s="681"/>
      <c r="P45" s="681"/>
      <c r="Q45" s="681"/>
      <c r="R45" s="681"/>
      <c r="S45" s="681"/>
      <c r="T45" s="681"/>
      <c r="U45" s="681"/>
      <c r="V45" s="681"/>
      <c r="W45" s="681"/>
      <c r="X45" s="682"/>
      <c r="Y45" s="292"/>
      <c r="Z45" s="290"/>
      <c r="AA45" s="290"/>
      <c r="AB45" s="291"/>
      <c r="AC45" s="808"/>
      <c r="AD45" s="809"/>
      <c r="AE45" s="809"/>
      <c r="AF45" s="810"/>
    </row>
    <row r="46" spans="1:33" ht="16" customHeight="1" x14ac:dyDescent="0.25">
      <c r="A46" s="286"/>
      <c r="B46" s="549"/>
      <c r="C46" s="559"/>
      <c r="D46" s="552" t="s">
        <v>10</v>
      </c>
      <c r="E46" s="279" t="s">
        <v>112</v>
      </c>
      <c r="F46" s="288"/>
      <c r="G46" s="289"/>
      <c r="H46" s="553" t="s">
        <v>84</v>
      </c>
      <c r="I46" s="651"/>
      <c r="J46" s="621" t="s">
        <v>987</v>
      </c>
      <c r="K46" s="621"/>
      <c r="L46" s="651"/>
      <c r="M46" s="650"/>
      <c r="N46" s="650"/>
      <c r="O46" s="681"/>
      <c r="P46" s="681"/>
      <c r="Q46" s="681"/>
      <c r="R46" s="681"/>
      <c r="S46" s="681"/>
      <c r="T46" s="681"/>
      <c r="U46" s="681"/>
      <c r="V46" s="681"/>
      <c r="W46" s="681"/>
      <c r="X46" s="682"/>
      <c r="Y46" s="292"/>
      <c r="Z46" s="290"/>
      <c r="AA46" s="290"/>
      <c r="AB46" s="291"/>
      <c r="AC46" s="808"/>
      <c r="AD46" s="809"/>
      <c r="AE46" s="809"/>
      <c r="AF46" s="810"/>
    </row>
    <row r="47" spans="1:33" ht="17.5" customHeight="1" x14ac:dyDescent="0.25">
      <c r="A47" s="551" t="s">
        <v>10</v>
      </c>
      <c r="B47" s="549">
        <v>66</v>
      </c>
      <c r="C47" s="559" t="s">
        <v>134</v>
      </c>
      <c r="D47" s="552" t="s">
        <v>10</v>
      </c>
      <c r="E47" s="279" t="s">
        <v>59</v>
      </c>
      <c r="F47" s="288"/>
      <c r="G47" s="289"/>
      <c r="H47" s="554" t="s">
        <v>85</v>
      </c>
      <c r="I47" s="651"/>
      <c r="J47" s="621" t="s">
        <v>987</v>
      </c>
      <c r="K47" s="621"/>
      <c r="L47" s="651"/>
      <c r="M47" s="650"/>
      <c r="N47" s="650"/>
      <c r="O47" s="681"/>
      <c r="P47" s="681"/>
      <c r="Q47" s="681"/>
      <c r="R47" s="681"/>
      <c r="S47" s="681"/>
      <c r="T47" s="681"/>
      <c r="U47" s="681"/>
      <c r="V47" s="681"/>
      <c r="W47" s="681"/>
      <c r="X47" s="682"/>
      <c r="Y47" s="292"/>
      <c r="Z47" s="290"/>
      <c r="AA47" s="290"/>
      <c r="AB47" s="291"/>
      <c r="AC47" s="808"/>
      <c r="AD47" s="809"/>
      <c r="AE47" s="809"/>
      <c r="AF47" s="810"/>
    </row>
    <row r="48" spans="1:33" ht="16" customHeight="1" x14ac:dyDescent="0.25">
      <c r="A48" s="286"/>
      <c r="B48" s="549"/>
      <c r="C48" s="559" t="s">
        <v>128</v>
      </c>
      <c r="D48" s="552" t="s">
        <v>10</v>
      </c>
      <c r="E48" s="279" t="s">
        <v>60</v>
      </c>
      <c r="F48" s="288"/>
      <c r="G48" s="289"/>
      <c r="H48" s="553" t="s">
        <v>135</v>
      </c>
      <c r="I48" s="651"/>
      <c r="J48" s="621" t="s">
        <v>986</v>
      </c>
      <c r="K48" s="621"/>
      <c r="L48" s="651"/>
      <c r="M48" s="650"/>
      <c r="N48" s="650"/>
      <c r="O48" s="681"/>
      <c r="P48" s="681"/>
      <c r="Q48" s="681"/>
      <c r="R48" s="681"/>
      <c r="S48" s="681"/>
      <c r="T48" s="681"/>
      <c r="U48" s="681"/>
      <c r="V48" s="681"/>
      <c r="W48" s="681"/>
      <c r="X48" s="682"/>
      <c r="Y48" s="292"/>
      <c r="Z48" s="290"/>
      <c r="AA48" s="290"/>
      <c r="AB48" s="291"/>
      <c r="AC48" s="808"/>
      <c r="AD48" s="809"/>
      <c r="AE48" s="809"/>
      <c r="AF48" s="810"/>
    </row>
    <row r="49" spans="1:32" ht="15.65" customHeight="1" x14ac:dyDescent="0.25">
      <c r="A49" s="286"/>
      <c r="B49" s="549"/>
      <c r="C49" s="287"/>
      <c r="D49" s="374"/>
      <c r="E49" s="279"/>
      <c r="F49" s="288"/>
      <c r="G49" s="289"/>
      <c r="H49" s="554" t="s">
        <v>86</v>
      </c>
      <c r="I49" s="651"/>
      <c r="J49" s="621"/>
      <c r="K49" s="621"/>
      <c r="L49" s="651"/>
      <c r="M49" s="650"/>
      <c r="N49" s="650"/>
      <c r="O49" s="681"/>
      <c r="P49" s="681"/>
      <c r="Q49" s="681"/>
      <c r="R49" s="681"/>
      <c r="S49" s="681"/>
      <c r="T49" s="681"/>
      <c r="U49" s="681"/>
      <c r="V49" s="681"/>
      <c r="W49" s="681"/>
      <c r="X49" s="682"/>
      <c r="Y49" s="292"/>
      <c r="Z49" s="290"/>
      <c r="AA49" s="290"/>
      <c r="AB49" s="291"/>
      <c r="AC49" s="808"/>
      <c r="AD49" s="809"/>
      <c r="AE49" s="809"/>
      <c r="AF49" s="810"/>
    </row>
    <row r="50" spans="1:32" ht="16" customHeight="1" x14ac:dyDescent="0.25">
      <c r="A50" s="286"/>
      <c r="B50" s="549"/>
      <c r="C50" s="559"/>
      <c r="D50" s="288"/>
      <c r="E50" s="279"/>
      <c r="F50" s="288"/>
      <c r="G50" s="289"/>
      <c r="H50" s="553" t="s">
        <v>87</v>
      </c>
      <c r="I50" s="651"/>
      <c r="J50" s="621" t="s">
        <v>981</v>
      </c>
      <c r="K50" s="621"/>
      <c r="L50" s="651"/>
      <c r="M50" s="650"/>
      <c r="N50" s="650"/>
      <c r="O50" s="651"/>
      <c r="P50" s="650"/>
      <c r="Q50" s="650"/>
      <c r="R50" s="651"/>
      <c r="S50" s="650"/>
      <c r="T50" s="681"/>
      <c r="U50" s="681"/>
      <c r="V50" s="681"/>
      <c r="W50" s="681"/>
      <c r="X50" s="682"/>
      <c r="Y50" s="292"/>
      <c r="Z50" s="290"/>
      <c r="AA50" s="290"/>
      <c r="AB50" s="291"/>
      <c r="AC50" s="808"/>
      <c r="AD50" s="809"/>
      <c r="AE50" s="809"/>
      <c r="AF50" s="810"/>
    </row>
    <row r="51" spans="1:32" ht="15.65" customHeight="1" x14ac:dyDescent="0.25">
      <c r="A51" s="286"/>
      <c r="B51" s="549"/>
      <c r="C51" s="287"/>
      <c r="D51" s="374"/>
      <c r="E51" s="279"/>
      <c r="F51" s="288"/>
      <c r="G51" s="289"/>
      <c r="H51" s="298" t="s">
        <v>39</v>
      </c>
      <c r="I51" s="655"/>
      <c r="J51" s="621" t="s">
        <v>1006</v>
      </c>
      <c r="K51" s="621"/>
      <c r="L51" s="651"/>
      <c r="M51" s="650"/>
      <c r="N51" s="650"/>
      <c r="O51" s="651"/>
      <c r="P51" s="650"/>
      <c r="Q51" s="650"/>
      <c r="R51" s="651"/>
      <c r="S51" s="650"/>
      <c r="T51" s="650"/>
      <c r="U51" s="653"/>
      <c r="V51" s="653"/>
      <c r="W51" s="653"/>
      <c r="X51" s="654"/>
      <c r="Y51" s="292"/>
      <c r="Z51" s="290"/>
      <c r="AA51" s="290"/>
      <c r="AB51" s="291"/>
      <c r="AC51" s="808"/>
      <c r="AD51" s="809"/>
      <c r="AE51" s="809"/>
      <c r="AF51" s="810"/>
    </row>
    <row r="52" spans="1:32" ht="15.65" customHeight="1" x14ac:dyDescent="0.25">
      <c r="A52" s="286"/>
      <c r="B52" s="549"/>
      <c r="C52" s="287"/>
      <c r="D52" s="374"/>
      <c r="E52" s="279"/>
      <c r="F52" s="288"/>
      <c r="G52" s="289"/>
      <c r="H52" s="555" t="s">
        <v>40</v>
      </c>
      <c r="I52" s="658"/>
      <c r="J52" s="621" t="s">
        <v>1006</v>
      </c>
      <c r="K52" s="659"/>
      <c r="L52" s="660"/>
      <c r="M52" s="659"/>
      <c r="N52" s="659"/>
      <c r="O52" s="660"/>
      <c r="P52" s="659"/>
      <c r="Q52" s="659"/>
      <c r="R52" s="660"/>
      <c r="S52" s="659"/>
      <c r="T52" s="659"/>
      <c r="U52" s="645"/>
      <c r="V52" s="645"/>
      <c r="W52" s="645"/>
      <c r="X52" s="646"/>
      <c r="Y52" s="292"/>
      <c r="Z52" s="290"/>
      <c r="AA52" s="290"/>
      <c r="AB52" s="291"/>
      <c r="AC52" s="808"/>
      <c r="AD52" s="809"/>
      <c r="AE52" s="809"/>
      <c r="AF52" s="810"/>
    </row>
    <row r="53" spans="1:32" ht="15.65" customHeight="1" x14ac:dyDescent="0.25">
      <c r="A53" s="299"/>
      <c r="B53" s="557"/>
      <c r="C53" s="300"/>
      <c r="D53" s="373"/>
      <c r="E53" s="301"/>
      <c r="F53" s="302"/>
      <c r="G53" s="303"/>
      <c r="H53" s="304" t="s">
        <v>41</v>
      </c>
      <c r="I53" s="661"/>
      <c r="J53" s="621" t="s">
        <v>1006</v>
      </c>
      <c r="K53" s="663"/>
      <c r="L53" s="662"/>
      <c r="M53" s="663"/>
      <c r="N53" s="663"/>
      <c r="O53" s="663"/>
      <c r="P53" s="663"/>
      <c r="Q53" s="664"/>
      <c r="R53" s="663"/>
      <c r="S53" s="663"/>
      <c r="T53" s="663"/>
      <c r="U53" s="663"/>
      <c r="V53" s="663"/>
      <c r="W53" s="663"/>
      <c r="X53" s="665"/>
      <c r="Y53" s="307"/>
      <c r="Z53" s="308"/>
      <c r="AA53" s="308"/>
      <c r="AB53" s="309"/>
      <c r="AC53" s="811"/>
      <c r="AD53" s="812"/>
      <c r="AE53" s="812"/>
      <c r="AF53" s="813"/>
    </row>
    <row r="54" spans="1:32" ht="15" customHeight="1" x14ac:dyDescent="0.25">
      <c r="A54" s="286"/>
      <c r="B54" s="549"/>
      <c r="C54" s="287"/>
      <c r="D54" s="374"/>
      <c r="E54" s="289"/>
      <c r="F54" s="374"/>
      <c r="G54" s="289"/>
      <c r="H54" s="322" t="s">
        <v>105</v>
      </c>
      <c r="I54" s="337"/>
      <c r="J54" s="312"/>
      <c r="K54" s="338"/>
      <c r="L54" s="339"/>
      <c r="M54" s="312"/>
      <c r="N54" s="338"/>
      <c r="O54" s="338"/>
      <c r="P54" s="338"/>
      <c r="Q54" s="338"/>
      <c r="R54" s="338"/>
      <c r="S54" s="338"/>
      <c r="T54" s="338"/>
      <c r="U54" s="338"/>
      <c r="V54" s="338"/>
      <c r="W54" s="338"/>
      <c r="X54" s="347"/>
      <c r="Y54" s="534" t="s">
        <v>10</v>
      </c>
      <c r="Z54" s="275" t="s">
        <v>137</v>
      </c>
      <c r="AA54" s="275"/>
      <c r="AB54" s="291"/>
      <c r="AC54" s="834"/>
      <c r="AD54" s="835"/>
      <c r="AE54" s="835"/>
      <c r="AF54" s="836"/>
    </row>
    <row r="55" spans="1:32" ht="14.15" customHeight="1" x14ac:dyDescent="0.25">
      <c r="A55" s="551"/>
      <c r="B55" s="549"/>
      <c r="C55" s="287"/>
      <c r="D55" s="374"/>
      <c r="E55" s="289"/>
      <c r="F55" s="374"/>
      <c r="G55" s="289"/>
      <c r="H55" s="769" t="s">
        <v>125</v>
      </c>
      <c r="I55" s="896"/>
      <c r="J55" s="764"/>
      <c r="K55" s="764"/>
      <c r="L55" s="764"/>
      <c r="M55" s="896"/>
      <c r="N55" s="764"/>
      <c r="O55" s="764"/>
      <c r="P55" s="764"/>
      <c r="Q55" s="345"/>
      <c r="R55" s="345"/>
      <c r="S55" s="345"/>
      <c r="T55" s="345"/>
      <c r="U55" s="345"/>
      <c r="V55" s="345"/>
      <c r="W55" s="345"/>
      <c r="X55" s="346"/>
      <c r="Y55" s="552" t="s">
        <v>10</v>
      </c>
      <c r="Z55" s="278" t="s">
        <v>21</v>
      </c>
      <c r="AA55" s="290"/>
      <c r="AB55" s="291"/>
      <c r="AC55" s="834"/>
      <c r="AD55" s="835"/>
      <c r="AE55" s="835"/>
      <c r="AF55" s="836"/>
    </row>
    <row r="56" spans="1:32" ht="11.15" customHeight="1" x14ac:dyDescent="0.25">
      <c r="A56" s="551" t="s">
        <v>10</v>
      </c>
      <c r="B56" s="549">
        <v>67</v>
      </c>
      <c r="C56" s="287" t="s">
        <v>138</v>
      </c>
      <c r="D56" s="374"/>
      <c r="E56" s="289"/>
      <c r="F56" s="374"/>
      <c r="G56" s="289"/>
      <c r="H56" s="773"/>
      <c r="I56" s="897"/>
      <c r="J56" s="760"/>
      <c r="K56" s="760"/>
      <c r="L56" s="760"/>
      <c r="M56" s="897"/>
      <c r="N56" s="760"/>
      <c r="O56" s="760"/>
      <c r="P56" s="760"/>
      <c r="Q56" s="332"/>
      <c r="R56" s="332"/>
      <c r="S56" s="332"/>
      <c r="T56" s="332"/>
      <c r="U56" s="332"/>
      <c r="V56" s="332"/>
      <c r="W56" s="332"/>
      <c r="X56" s="333"/>
      <c r="Y56" s="292"/>
      <c r="Z56" s="290"/>
      <c r="AA56" s="290"/>
      <c r="AB56" s="291"/>
      <c r="AC56" s="834"/>
      <c r="AD56" s="835"/>
      <c r="AE56" s="835"/>
      <c r="AF56" s="836"/>
    </row>
    <row r="57" spans="1:32" ht="18.75" customHeight="1" x14ac:dyDescent="0.25">
      <c r="A57" s="286"/>
      <c r="B57" s="549"/>
      <c r="C57" s="287"/>
      <c r="D57" s="374"/>
      <c r="E57" s="289"/>
      <c r="F57" s="374"/>
      <c r="G57" s="289"/>
      <c r="H57" s="769" t="s">
        <v>127</v>
      </c>
      <c r="I57" s="911"/>
      <c r="J57" s="774" t="s">
        <v>997</v>
      </c>
      <c r="K57" s="774"/>
      <c r="L57" s="774"/>
      <c r="M57" s="896"/>
      <c r="N57" s="764"/>
      <c r="O57" s="764"/>
      <c r="P57" s="764"/>
      <c r="Q57" s="345"/>
      <c r="R57" s="345"/>
      <c r="S57" s="345"/>
      <c r="T57" s="345"/>
      <c r="U57" s="345"/>
      <c r="V57" s="345"/>
      <c r="W57" s="345"/>
      <c r="X57" s="346"/>
      <c r="Y57" s="292"/>
      <c r="Z57" s="290"/>
      <c r="AA57" s="290"/>
      <c r="AB57" s="291"/>
      <c r="AC57" s="834"/>
      <c r="AD57" s="835"/>
      <c r="AE57" s="835"/>
      <c r="AF57" s="836"/>
    </row>
    <row r="58" spans="1:32" ht="11.5" customHeight="1" x14ac:dyDescent="0.25">
      <c r="A58" s="299"/>
      <c r="B58" s="557"/>
      <c r="C58" s="300"/>
      <c r="D58" s="373"/>
      <c r="E58" s="303"/>
      <c r="F58" s="373"/>
      <c r="G58" s="303"/>
      <c r="H58" s="770"/>
      <c r="I58" s="912"/>
      <c r="J58" s="913"/>
      <c r="K58" s="913"/>
      <c r="L58" s="913"/>
      <c r="M58" s="899"/>
      <c r="N58" s="900"/>
      <c r="O58" s="772"/>
      <c r="P58" s="772"/>
      <c r="Q58" s="348"/>
      <c r="R58" s="348"/>
      <c r="S58" s="348"/>
      <c r="T58" s="348"/>
      <c r="U58" s="348"/>
      <c r="V58" s="348"/>
      <c r="W58" s="348"/>
      <c r="X58" s="349"/>
      <c r="Y58" s="307"/>
      <c r="Z58" s="308"/>
      <c r="AA58" s="308"/>
      <c r="AB58" s="309"/>
      <c r="AC58" s="837"/>
      <c r="AD58" s="838"/>
      <c r="AE58" s="838"/>
      <c r="AF58" s="839"/>
    </row>
    <row r="59" spans="1:32" ht="20.25" customHeight="1" x14ac:dyDescent="0.25">
      <c r="A59" s="631" t="s">
        <v>999</v>
      </c>
      <c r="B59" s="643"/>
      <c r="C59" s="614"/>
      <c r="D59" s="614"/>
      <c r="E59" s="614"/>
      <c r="F59" s="614"/>
      <c r="J59" s="642"/>
      <c r="K59" s="642"/>
      <c r="L59" s="642"/>
      <c r="M59" s="642"/>
      <c r="N59" s="642"/>
    </row>
    <row r="60" spans="1:32" ht="18.649999999999999" customHeight="1" x14ac:dyDescent="0.25">
      <c r="A60" s="892" t="s">
        <v>108</v>
      </c>
      <c r="B60" s="892"/>
      <c r="C60" s="892"/>
      <c r="D60" s="892"/>
      <c r="E60" s="892"/>
      <c r="F60" s="892"/>
      <c r="G60" s="892"/>
      <c r="H60" s="892"/>
      <c r="I60" s="892"/>
      <c r="J60" s="892"/>
      <c r="K60" s="892"/>
      <c r="L60" s="892"/>
      <c r="M60" s="892"/>
      <c r="N60" s="892"/>
      <c r="O60" s="892"/>
      <c r="P60" s="892"/>
      <c r="Q60" s="892"/>
      <c r="R60" s="892"/>
      <c r="S60" s="892"/>
      <c r="T60" s="892"/>
      <c r="U60" s="892"/>
      <c r="V60" s="892"/>
      <c r="W60" s="892"/>
      <c r="X60" s="892"/>
      <c r="Y60" s="892"/>
      <c r="Z60" s="892"/>
      <c r="AA60" s="892"/>
      <c r="AB60" s="892"/>
      <c r="AC60" s="892"/>
      <c r="AD60" s="892"/>
      <c r="AE60" s="892"/>
      <c r="AF60" s="892"/>
    </row>
    <row r="61" spans="1:32" ht="10" hidden="1" customHeight="1" x14ac:dyDescent="0.25"/>
    <row r="62" spans="1:32" ht="19.5" customHeight="1" x14ac:dyDescent="0.25">
      <c r="S62" s="893" t="s">
        <v>1</v>
      </c>
      <c r="T62" s="894"/>
      <c r="U62" s="894"/>
      <c r="V62" s="895"/>
      <c r="W62" s="231"/>
      <c r="X62" s="129"/>
      <c r="Y62" s="129"/>
      <c r="Z62" s="129"/>
      <c r="AA62" s="129"/>
      <c r="AB62" s="129"/>
      <c r="AC62" s="129"/>
      <c r="AD62" s="129"/>
      <c r="AE62" s="129"/>
      <c r="AF62" s="563"/>
    </row>
    <row r="63" spans="1:32" ht="2.5" customHeight="1" x14ac:dyDescent="0.25"/>
    <row r="64" spans="1:32" ht="14.5" customHeight="1" x14ac:dyDescent="0.25">
      <c r="A64" s="893" t="s">
        <v>109</v>
      </c>
      <c r="B64" s="894"/>
      <c r="C64" s="895"/>
      <c r="D64" s="893" t="s">
        <v>3</v>
      </c>
      <c r="E64" s="895"/>
      <c r="F64" s="893" t="s">
        <v>4</v>
      </c>
      <c r="G64" s="895"/>
      <c r="H64" s="893" t="s">
        <v>5</v>
      </c>
      <c r="I64" s="894"/>
      <c r="J64" s="894"/>
      <c r="K64" s="894"/>
      <c r="L64" s="894"/>
      <c r="M64" s="894"/>
      <c r="N64" s="894"/>
      <c r="O64" s="894"/>
      <c r="P64" s="894"/>
      <c r="Q64" s="894"/>
      <c r="R64" s="894"/>
      <c r="S64" s="894"/>
      <c r="T64" s="894"/>
      <c r="U64" s="894"/>
      <c r="V64" s="894"/>
      <c r="W64" s="894"/>
      <c r="X64" s="894"/>
      <c r="Y64" s="894"/>
      <c r="Z64" s="894"/>
      <c r="AA64" s="894"/>
      <c r="AB64" s="894"/>
      <c r="AC64" s="894"/>
      <c r="AD64" s="894"/>
      <c r="AE64" s="894"/>
      <c r="AF64" s="895"/>
    </row>
    <row r="65" spans="1:32" ht="10.5" customHeight="1" x14ac:dyDescent="0.25">
      <c r="A65" s="903" t="s">
        <v>8</v>
      </c>
      <c r="B65" s="904"/>
      <c r="C65" s="905"/>
      <c r="D65" s="564"/>
      <c r="E65" s="580"/>
      <c r="F65" s="579"/>
      <c r="G65" s="587"/>
      <c r="H65" s="909" t="s">
        <v>9</v>
      </c>
      <c r="I65" s="242" t="s">
        <v>10</v>
      </c>
      <c r="J65" s="586" t="s">
        <v>11</v>
      </c>
      <c r="K65" s="125"/>
      <c r="L65" s="125"/>
      <c r="M65" s="234" t="s">
        <v>10</v>
      </c>
      <c r="N65" s="586" t="s">
        <v>12</v>
      </c>
      <c r="O65" s="125"/>
      <c r="P65" s="125"/>
      <c r="Q65" s="234" t="s">
        <v>10</v>
      </c>
      <c r="R65" s="586" t="s">
        <v>13</v>
      </c>
      <c r="S65" s="125"/>
      <c r="T65" s="125"/>
      <c r="U65" s="234" t="s">
        <v>10</v>
      </c>
      <c r="V65" s="586" t="s">
        <v>14</v>
      </c>
      <c r="W65" s="125"/>
      <c r="X65" s="125"/>
      <c r="Y65" s="586"/>
      <c r="Z65" s="125"/>
      <c r="AA65" s="125"/>
      <c r="AB65" s="125"/>
      <c r="AC65" s="125"/>
      <c r="AD65" s="125"/>
      <c r="AE65" s="125"/>
      <c r="AF65" s="232"/>
    </row>
    <row r="66" spans="1:32" ht="10.5" customHeight="1" x14ac:dyDescent="0.25">
      <c r="A66" s="906"/>
      <c r="B66" s="907"/>
      <c r="C66" s="908"/>
      <c r="D66" s="565"/>
      <c r="E66" s="582"/>
      <c r="F66" s="581"/>
      <c r="G66" s="588"/>
      <c r="H66" s="910"/>
      <c r="I66" s="249" t="s">
        <v>10</v>
      </c>
      <c r="J66" s="584" t="s">
        <v>15</v>
      </c>
      <c r="K66" s="575"/>
      <c r="L66" s="575"/>
      <c r="M66" s="244" t="s">
        <v>10</v>
      </c>
      <c r="N66" s="584" t="s">
        <v>16</v>
      </c>
      <c r="O66" s="575"/>
      <c r="P66" s="575"/>
      <c r="Q66" s="244" t="s">
        <v>10</v>
      </c>
      <c r="R66" s="584" t="s">
        <v>17</v>
      </c>
      <c r="S66" s="575"/>
      <c r="T66" s="575"/>
      <c r="U66" s="244" t="s">
        <v>10</v>
      </c>
      <c r="V66" s="584" t="s">
        <v>18</v>
      </c>
      <c r="W66" s="575"/>
      <c r="X66" s="575"/>
      <c r="Y66" s="562"/>
      <c r="Z66" s="570"/>
      <c r="AA66" s="570"/>
      <c r="AB66" s="570"/>
      <c r="AC66" s="570"/>
      <c r="AD66" s="570"/>
      <c r="AE66" s="570"/>
      <c r="AF66" s="571"/>
    </row>
    <row r="67" spans="1:32" ht="12" customHeight="1" x14ac:dyDescent="0.25">
      <c r="A67" s="128"/>
      <c r="B67" s="577"/>
      <c r="C67" s="235"/>
      <c r="D67" s="573"/>
      <c r="E67" s="590"/>
      <c r="F67" s="589"/>
      <c r="G67" s="124"/>
      <c r="H67" s="251" t="s">
        <v>54</v>
      </c>
      <c r="I67" s="237"/>
      <c r="J67" s="240"/>
      <c r="K67" s="241"/>
      <c r="L67" s="243"/>
      <c r="M67" s="240"/>
      <c r="N67" s="241"/>
      <c r="O67" s="238"/>
      <c r="P67" s="238"/>
      <c r="Q67" s="238"/>
      <c r="R67" s="238"/>
      <c r="S67" s="238"/>
      <c r="T67" s="238"/>
      <c r="U67" s="238"/>
      <c r="V67" s="238"/>
      <c r="W67" s="238"/>
      <c r="X67" s="238"/>
      <c r="Y67" s="238"/>
      <c r="Z67" s="238"/>
      <c r="AA67" s="86"/>
      <c r="AB67" s="86"/>
      <c r="AC67" s="86"/>
      <c r="AD67" s="86"/>
      <c r="AE67" s="86"/>
      <c r="AF67" s="236"/>
    </row>
    <row r="68" spans="1:32" ht="10.5" customHeight="1" x14ac:dyDescent="0.25">
      <c r="A68" s="128"/>
      <c r="B68" s="577"/>
      <c r="C68" s="235"/>
      <c r="D68" s="573"/>
      <c r="E68" s="590"/>
      <c r="F68" s="589"/>
      <c r="G68" s="124"/>
      <c r="H68" s="914" t="s">
        <v>55</v>
      </c>
      <c r="I68" s="918"/>
      <c r="J68" s="920"/>
      <c r="K68" s="920"/>
      <c r="L68" s="920"/>
      <c r="M68" s="918"/>
      <c r="N68" s="920"/>
      <c r="O68" s="920"/>
      <c r="P68" s="920"/>
      <c r="Q68" s="247"/>
      <c r="R68" s="247"/>
      <c r="S68" s="247"/>
      <c r="T68" s="247"/>
      <c r="U68" s="247"/>
      <c r="V68" s="247"/>
      <c r="W68" s="247"/>
      <c r="X68" s="247"/>
      <c r="Y68" s="247"/>
      <c r="Z68" s="247"/>
      <c r="AA68" s="247"/>
      <c r="AB68" s="247"/>
      <c r="AC68" s="247"/>
      <c r="AD68" s="247"/>
      <c r="AE68" s="247"/>
      <c r="AF68" s="248"/>
    </row>
    <row r="69" spans="1:32" ht="14.5" customHeight="1" x14ac:dyDescent="0.25">
      <c r="A69" s="233" t="s">
        <v>10</v>
      </c>
      <c r="B69" s="577">
        <v>63</v>
      </c>
      <c r="C69" s="235" t="s">
        <v>140</v>
      </c>
      <c r="D69" s="233" t="s">
        <v>10</v>
      </c>
      <c r="E69" s="590" t="s">
        <v>46</v>
      </c>
      <c r="F69" s="589"/>
      <c r="G69" s="124"/>
      <c r="H69" s="922"/>
      <c r="I69" s="923"/>
      <c r="J69" s="924"/>
      <c r="K69" s="924"/>
      <c r="L69" s="924"/>
      <c r="M69" s="923"/>
      <c r="N69" s="924"/>
      <c r="O69" s="924"/>
      <c r="P69" s="924"/>
      <c r="Q69" s="238"/>
      <c r="R69" s="238"/>
      <c r="S69" s="238"/>
      <c r="T69" s="238"/>
      <c r="U69" s="238"/>
      <c r="V69" s="238"/>
      <c r="W69" s="238"/>
      <c r="X69" s="238"/>
      <c r="Y69" s="238"/>
      <c r="Z69" s="238"/>
      <c r="AA69" s="238"/>
      <c r="AB69" s="238"/>
      <c r="AC69" s="238"/>
      <c r="AD69" s="238"/>
      <c r="AE69" s="238"/>
      <c r="AF69" s="239"/>
    </row>
    <row r="70" spans="1:32" ht="12" customHeight="1" x14ac:dyDescent="0.25">
      <c r="A70" s="128"/>
      <c r="B70" s="577"/>
      <c r="C70" s="235"/>
      <c r="D70" s="233" t="s">
        <v>10</v>
      </c>
      <c r="E70" s="590" t="s">
        <v>48</v>
      </c>
      <c r="F70" s="589"/>
      <c r="G70" s="124"/>
      <c r="H70" s="914" t="s">
        <v>57</v>
      </c>
      <c r="I70" s="916"/>
      <c r="J70" s="774" t="s">
        <v>997</v>
      </c>
      <c r="K70" s="774"/>
      <c r="L70" s="774"/>
      <c r="M70" s="918"/>
      <c r="N70" s="920"/>
      <c r="O70" s="920"/>
      <c r="P70" s="920"/>
      <c r="Q70" s="247"/>
      <c r="R70" s="247"/>
      <c r="S70" s="247"/>
      <c r="T70" s="247"/>
      <c r="U70" s="247"/>
      <c r="V70" s="247"/>
      <c r="W70" s="247"/>
      <c r="X70" s="247"/>
      <c r="Y70" s="247"/>
      <c r="Z70" s="247"/>
      <c r="AA70" s="247"/>
      <c r="AB70" s="247"/>
      <c r="AC70" s="247"/>
      <c r="AD70" s="247"/>
      <c r="AE70" s="247"/>
      <c r="AF70" s="248"/>
    </row>
    <row r="71" spans="1:32" ht="14.5" customHeight="1" x14ac:dyDescent="0.25">
      <c r="A71" s="583"/>
      <c r="B71" s="566"/>
      <c r="C71" s="585"/>
      <c r="D71" s="581"/>
      <c r="E71" s="576"/>
      <c r="F71" s="574"/>
      <c r="G71" s="588"/>
      <c r="H71" s="915"/>
      <c r="I71" s="917"/>
      <c r="J71" s="775"/>
      <c r="K71" s="775"/>
      <c r="L71" s="775"/>
      <c r="M71" s="919"/>
      <c r="N71" s="921"/>
      <c r="O71" s="921"/>
      <c r="P71" s="921"/>
      <c r="Q71" s="245"/>
      <c r="R71" s="245"/>
      <c r="S71" s="245"/>
      <c r="T71" s="245"/>
      <c r="U71" s="245"/>
      <c r="V71" s="245"/>
      <c r="W71" s="245"/>
      <c r="X71" s="245"/>
      <c r="Y71" s="245"/>
      <c r="Z71" s="245"/>
      <c r="AA71" s="245"/>
      <c r="AB71" s="245"/>
      <c r="AC71" s="245"/>
      <c r="AD71" s="245"/>
      <c r="AE71" s="245"/>
      <c r="AF71" s="246"/>
    </row>
    <row r="72" spans="1:32" ht="14.5" customHeight="1" x14ac:dyDescent="0.25">
      <c r="A72" s="128"/>
      <c r="B72" s="577"/>
      <c r="C72" s="273"/>
      <c r="D72" s="568"/>
      <c r="E72" s="590"/>
      <c r="F72" s="568"/>
      <c r="G72" s="124"/>
      <c r="H72" s="252" t="s">
        <v>54</v>
      </c>
      <c r="I72" s="237"/>
      <c r="J72" s="240"/>
      <c r="K72" s="241"/>
      <c r="L72" s="243"/>
      <c r="M72" s="240"/>
      <c r="N72" s="241"/>
      <c r="O72" s="238"/>
      <c r="P72" s="238"/>
      <c r="Q72" s="238"/>
      <c r="R72" s="238"/>
      <c r="S72" s="238"/>
      <c r="T72" s="238"/>
      <c r="U72" s="238"/>
      <c r="V72" s="238"/>
      <c r="W72" s="238"/>
      <c r="X72" s="238"/>
      <c r="Y72" s="238"/>
      <c r="Z72" s="238"/>
      <c r="AA72" s="238"/>
      <c r="AB72" s="238"/>
      <c r="AC72" s="238"/>
      <c r="AD72" s="238"/>
      <c r="AE72" s="238"/>
      <c r="AF72" s="239"/>
    </row>
    <row r="73" spans="1:32" ht="10" customHeight="1" x14ac:dyDescent="0.25">
      <c r="A73" s="128"/>
      <c r="B73" s="577"/>
      <c r="C73" s="273"/>
      <c r="D73" s="568"/>
      <c r="E73" s="590"/>
      <c r="F73" s="568"/>
      <c r="G73" s="124"/>
      <c r="H73" s="914" t="s">
        <v>55</v>
      </c>
      <c r="I73" s="918"/>
      <c r="J73" s="920"/>
      <c r="K73" s="920"/>
      <c r="L73" s="920"/>
      <c r="M73" s="918"/>
      <c r="N73" s="920"/>
      <c r="O73" s="920"/>
      <c r="P73" s="920"/>
      <c r="Q73" s="247"/>
      <c r="R73" s="247"/>
      <c r="S73" s="247"/>
      <c r="T73" s="247"/>
      <c r="U73" s="247"/>
      <c r="V73" s="247"/>
      <c r="W73" s="247"/>
      <c r="X73" s="247"/>
      <c r="Y73" s="247"/>
      <c r="Z73" s="247"/>
      <c r="AA73" s="247"/>
      <c r="AB73" s="247"/>
      <c r="AC73" s="247"/>
      <c r="AD73" s="247"/>
      <c r="AE73" s="247"/>
      <c r="AF73" s="248"/>
    </row>
    <row r="74" spans="1:32" ht="13" customHeight="1" x14ac:dyDescent="0.25">
      <c r="A74" s="233" t="s">
        <v>10</v>
      </c>
      <c r="B74" s="577">
        <v>64</v>
      </c>
      <c r="C74" s="273" t="s">
        <v>126</v>
      </c>
      <c r="D74" s="233" t="s">
        <v>10</v>
      </c>
      <c r="E74" s="590" t="s">
        <v>112</v>
      </c>
      <c r="F74" s="568"/>
      <c r="G74" s="124"/>
      <c r="H74" s="922"/>
      <c r="I74" s="923"/>
      <c r="J74" s="924"/>
      <c r="K74" s="924"/>
      <c r="L74" s="924"/>
      <c r="M74" s="923"/>
      <c r="N74" s="924"/>
      <c r="O74" s="924"/>
      <c r="P74" s="924"/>
      <c r="Q74" s="238"/>
      <c r="R74" s="238"/>
      <c r="S74" s="238"/>
      <c r="T74" s="238"/>
      <c r="U74" s="238"/>
      <c r="V74" s="238"/>
      <c r="W74" s="238"/>
      <c r="X74" s="238"/>
      <c r="Y74" s="238"/>
      <c r="Z74" s="238"/>
      <c r="AA74" s="238"/>
      <c r="AB74" s="238"/>
      <c r="AC74" s="238"/>
      <c r="AD74" s="238"/>
      <c r="AE74" s="238"/>
      <c r="AF74" s="239"/>
    </row>
    <row r="75" spans="1:32" ht="8.5" customHeight="1" x14ac:dyDescent="0.25">
      <c r="A75" s="128"/>
      <c r="B75" s="577"/>
      <c r="C75" s="273" t="s">
        <v>128</v>
      </c>
      <c r="D75" s="233" t="s">
        <v>10</v>
      </c>
      <c r="E75" s="590" t="s">
        <v>59</v>
      </c>
      <c r="F75" s="568"/>
      <c r="G75" s="124"/>
      <c r="H75" s="914" t="s">
        <v>57</v>
      </c>
      <c r="I75" s="918"/>
      <c r="J75" s="774" t="s">
        <v>997</v>
      </c>
      <c r="K75" s="774"/>
      <c r="L75" s="774"/>
      <c r="M75" s="918"/>
      <c r="N75" s="920"/>
      <c r="O75" s="920"/>
      <c r="P75" s="920"/>
      <c r="Q75" s="247"/>
      <c r="R75" s="247"/>
      <c r="S75" s="247"/>
      <c r="T75" s="247"/>
      <c r="U75" s="247"/>
      <c r="V75" s="247"/>
      <c r="W75" s="247"/>
      <c r="X75" s="247"/>
      <c r="Y75" s="247"/>
      <c r="Z75" s="247"/>
      <c r="AA75" s="247"/>
      <c r="AB75" s="247"/>
      <c r="AC75" s="247"/>
      <c r="AD75" s="247"/>
      <c r="AE75" s="247"/>
      <c r="AF75" s="248"/>
    </row>
    <row r="76" spans="1:32" ht="14.15" customHeight="1" x14ac:dyDescent="0.25">
      <c r="A76" s="583"/>
      <c r="B76" s="566"/>
      <c r="C76" s="561"/>
      <c r="D76" s="249" t="s">
        <v>10</v>
      </c>
      <c r="E76" s="576" t="s">
        <v>60</v>
      </c>
      <c r="F76" s="569"/>
      <c r="G76" s="588"/>
      <c r="H76" s="922"/>
      <c r="I76" s="923"/>
      <c r="J76" s="775"/>
      <c r="K76" s="775"/>
      <c r="L76" s="775"/>
      <c r="M76" s="923"/>
      <c r="N76" s="924"/>
      <c r="O76" s="924"/>
      <c r="P76" s="924"/>
      <c r="Q76" s="238"/>
      <c r="R76" s="238"/>
      <c r="S76" s="238"/>
      <c r="T76" s="238"/>
      <c r="U76" s="238"/>
      <c r="V76" s="238"/>
      <c r="W76" s="238"/>
      <c r="X76" s="238"/>
      <c r="Y76" s="238"/>
      <c r="Z76" s="238"/>
      <c r="AA76" s="238"/>
      <c r="AB76" s="238"/>
      <c r="AC76" s="238"/>
      <c r="AD76" s="238"/>
      <c r="AE76" s="238"/>
      <c r="AF76" s="239"/>
    </row>
    <row r="77" spans="1:32" ht="1" customHeight="1" x14ac:dyDescent="0.25">
      <c r="A77" s="3"/>
      <c r="B77" s="3"/>
      <c r="G77" s="2"/>
      <c r="H77" s="2"/>
      <c r="I77" s="2"/>
      <c r="J77" s="2"/>
      <c r="K77" s="2"/>
      <c r="L77" s="2"/>
      <c r="M77" s="2"/>
      <c r="N77" s="2"/>
      <c r="O77" s="2"/>
      <c r="P77" s="2"/>
      <c r="Q77" s="2"/>
      <c r="R77" s="2"/>
      <c r="S77" s="2"/>
      <c r="T77" s="2"/>
      <c r="U77" s="2"/>
      <c r="V77" s="2"/>
      <c r="W77" s="2"/>
      <c r="X77" s="2"/>
      <c r="Y77" s="2"/>
      <c r="Z77" s="2"/>
      <c r="AA77" s="2"/>
      <c r="AB77" s="2"/>
    </row>
    <row r="78" spans="1:32" ht="20.25" customHeight="1" x14ac:dyDescent="0.25">
      <c r="A78" s="578"/>
      <c r="B78" s="578"/>
      <c r="C78" s="2" t="s">
        <v>117</v>
      </c>
      <c r="D78" s="2"/>
      <c r="E78" s="3"/>
      <c r="F78" s="3"/>
      <c r="G78" s="3"/>
      <c r="H78" s="3"/>
      <c r="I78" s="3"/>
      <c r="J78" s="3"/>
      <c r="K78" s="3"/>
      <c r="L78" s="3"/>
      <c r="M78" s="3"/>
      <c r="N78" s="3"/>
      <c r="O78" s="3"/>
      <c r="P78" s="3"/>
      <c r="Q78" s="3"/>
      <c r="R78" s="3"/>
      <c r="S78" s="3"/>
      <c r="T78" s="3"/>
      <c r="U78" s="3"/>
      <c r="V78" s="3"/>
    </row>
    <row r="79" spans="1:32" ht="20.25" customHeight="1" x14ac:dyDescent="0.25"/>
    <row r="80" spans="1:32"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row r="147" ht="20.25" customHeight="1" x14ac:dyDescent="0.25"/>
    <row r="148" ht="20.25" customHeight="1" x14ac:dyDescent="0.25"/>
    <row r="149" ht="20.25" customHeight="1" x14ac:dyDescent="0.25"/>
    <row r="150" ht="20.25" customHeight="1" x14ac:dyDescent="0.25"/>
    <row r="151" ht="20.25" customHeight="1" x14ac:dyDescent="0.25"/>
    <row r="152" ht="20.25" customHeight="1" x14ac:dyDescent="0.25"/>
    <row r="153" ht="20.25" customHeight="1" x14ac:dyDescent="0.25"/>
    <row r="154" ht="20.25" customHeight="1" x14ac:dyDescent="0.25"/>
    <row r="155" ht="20.25" customHeight="1" x14ac:dyDescent="0.25"/>
    <row r="156" ht="20.25" customHeight="1" x14ac:dyDescent="0.25"/>
    <row r="157" ht="20.25" customHeight="1" x14ac:dyDescent="0.25"/>
    <row r="158" ht="20.25" customHeight="1" x14ac:dyDescent="0.25"/>
    <row r="159" ht="20.25" customHeight="1" x14ac:dyDescent="0.25"/>
    <row r="160" ht="20.25" customHeight="1" x14ac:dyDescent="0.25"/>
    <row r="161" ht="20.25" customHeight="1" x14ac:dyDescent="0.25"/>
    <row r="162" ht="20.25" customHeight="1" x14ac:dyDescent="0.25"/>
    <row r="163" ht="20.25" customHeight="1" x14ac:dyDescent="0.25"/>
    <row r="164" ht="20.25" customHeight="1" x14ac:dyDescent="0.25"/>
    <row r="165" ht="20.25" customHeight="1" x14ac:dyDescent="0.25"/>
    <row r="166" ht="20.25" customHeight="1" x14ac:dyDescent="0.25"/>
  </sheetData>
  <mergeCells count="97">
    <mergeCell ref="H73:H74"/>
    <mergeCell ref="I73:I74"/>
    <mergeCell ref="J73:L74"/>
    <mergeCell ref="M73:M74"/>
    <mergeCell ref="N73:P74"/>
    <mergeCell ref="H75:H76"/>
    <mergeCell ref="I75:I76"/>
    <mergeCell ref="J75:L76"/>
    <mergeCell ref="M75:M76"/>
    <mergeCell ref="N75:P76"/>
    <mergeCell ref="H68:H69"/>
    <mergeCell ref="I68:I69"/>
    <mergeCell ref="J68:L69"/>
    <mergeCell ref="M68:M69"/>
    <mergeCell ref="N68:P69"/>
    <mergeCell ref="H70:H71"/>
    <mergeCell ref="I70:I71"/>
    <mergeCell ref="J70:L71"/>
    <mergeCell ref="M70:M71"/>
    <mergeCell ref="N70:P71"/>
    <mergeCell ref="S62:V62"/>
    <mergeCell ref="A64:C64"/>
    <mergeCell ref="D64:E64"/>
    <mergeCell ref="F64:G64"/>
    <mergeCell ref="H64:AF64"/>
    <mergeCell ref="A65:C66"/>
    <mergeCell ref="H65:H66"/>
    <mergeCell ref="H57:H58"/>
    <mergeCell ref="I57:I58"/>
    <mergeCell ref="J57:L58"/>
    <mergeCell ref="M57:M58"/>
    <mergeCell ref="N57:P58"/>
    <mergeCell ref="A60:AF60"/>
    <mergeCell ref="M39:M40"/>
    <mergeCell ref="N39:P40"/>
    <mergeCell ref="H41:H42"/>
    <mergeCell ref="AC41:AF53"/>
    <mergeCell ref="AC54:AF58"/>
    <mergeCell ref="H55:H56"/>
    <mergeCell ref="I55:I56"/>
    <mergeCell ref="J55:L56"/>
    <mergeCell ref="M55:M56"/>
    <mergeCell ref="N55:P56"/>
    <mergeCell ref="J41:X42"/>
    <mergeCell ref="AC36:AF40"/>
    <mergeCell ref="H37:H38"/>
    <mergeCell ref="AC30:AF35"/>
    <mergeCell ref="H31:H32"/>
    <mergeCell ref="I31:I32"/>
    <mergeCell ref="J31:L32"/>
    <mergeCell ref="M31:M32"/>
    <mergeCell ref="N31:P32"/>
    <mergeCell ref="H33:H34"/>
    <mergeCell ref="I33:I34"/>
    <mergeCell ref="J33:L34"/>
    <mergeCell ref="M33:M34"/>
    <mergeCell ref="N33:P34"/>
    <mergeCell ref="I37:I38"/>
    <mergeCell ref="J37:L38"/>
    <mergeCell ref="M37:M38"/>
    <mergeCell ref="N37:P38"/>
    <mergeCell ref="H39:H40"/>
    <mergeCell ref="I39:I40"/>
    <mergeCell ref="J39:L40"/>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22:M25 D46:D48 O35 Y21:Y22 A33 L43:L54 M37:M40 A38 D32:D34 I8:I58 L26 M65:M66 Q65:Q66 U65:U66 M68:M71 M73:M76 D69:D70 D74:D76 A69 A74 M8:M10 A25 M31:M34 M27 A47 Y41:Y42 Y30:Y31 A55:A56 A15 L28:L30 D25:D26 O10 O29 Y36:Y37 R17:R19 L16:L21 O16:O19 R50:R52 O50:O52 AC10:AC11 Y10:Y11 Y54:Y55 L67 L72 M55:M58 I65:I76 L35:L36">
      <formula1>"□,■"</formula1>
    </dataValidation>
  </dataValidations>
  <pageMargins left="0.7" right="0.7" top="0.75" bottom="0.75" header="0.3" footer="0.3"/>
  <pageSetup paperSize="9" scale="50" fitToHeight="0" orientation="landscape" r:id="rId1"/>
  <rowBreaks count="4" manualBreakCount="4">
    <brk id="78" max="31" man="1"/>
    <brk id="112" max="31" man="1"/>
    <brk id="137" max="31" man="1"/>
    <brk id="146"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3"/>
  <sheetViews>
    <sheetView zoomScaleNormal="100" zoomScaleSheetLayoutView="85" workbookViewId="0">
      <selection activeCell="S12" sqref="S12"/>
    </sheetView>
  </sheetViews>
  <sheetFormatPr defaultColWidth="4" defaultRowHeight="13.3" x14ac:dyDescent="0.25"/>
  <cols>
    <col min="1" max="1" width="1.4609375" style="445" customWidth="1"/>
    <col min="2" max="2" width="2.3828125" style="445" customWidth="1"/>
    <col min="3" max="3" width="1.07421875" style="445" customWidth="1"/>
    <col min="4" max="20" width="4" style="445"/>
    <col min="21" max="21" width="2.3828125" style="445" customWidth="1"/>
    <col min="22" max="22" width="4" style="445"/>
    <col min="23" max="23" width="2.23046875" style="445" customWidth="1"/>
    <col min="24" max="24" width="4" style="445"/>
    <col min="25" max="25" width="2.3828125" style="445" customWidth="1"/>
    <col min="26" max="26" width="1.4609375" style="445" customWidth="1"/>
    <col min="27" max="16384" width="4" style="445"/>
  </cols>
  <sheetData>
    <row r="2" spans="2:25" x14ac:dyDescent="0.25">
      <c r="B2" s="445" t="s">
        <v>392</v>
      </c>
      <c r="C2"/>
      <c r="D2"/>
      <c r="E2"/>
      <c r="F2"/>
      <c r="G2"/>
      <c r="H2"/>
      <c r="I2"/>
      <c r="J2"/>
      <c r="K2"/>
      <c r="L2"/>
      <c r="M2"/>
      <c r="N2"/>
      <c r="O2"/>
      <c r="P2"/>
      <c r="Q2"/>
      <c r="R2"/>
      <c r="S2"/>
      <c r="T2"/>
      <c r="U2"/>
      <c r="V2"/>
      <c r="W2"/>
      <c r="X2"/>
      <c r="Y2"/>
    </row>
    <row r="4" spans="2:25" x14ac:dyDescent="0.25">
      <c r="B4" s="1051" t="s">
        <v>424</v>
      </c>
      <c r="C4" s="1051"/>
      <c r="D4" s="1051"/>
      <c r="E4" s="1051"/>
      <c r="F4" s="1051"/>
      <c r="G4" s="1051"/>
      <c r="H4" s="1051"/>
      <c r="I4" s="1051"/>
      <c r="J4" s="1051"/>
      <c r="K4" s="1051"/>
      <c r="L4" s="1051"/>
      <c r="M4" s="1051"/>
      <c r="N4" s="1051"/>
      <c r="O4" s="1051"/>
      <c r="P4" s="1051"/>
      <c r="Q4" s="1051"/>
      <c r="R4" s="1051"/>
      <c r="S4" s="1051"/>
      <c r="T4" s="1051"/>
      <c r="U4" s="1051"/>
      <c r="V4" s="1051"/>
      <c r="W4" s="1051"/>
      <c r="X4" s="1051"/>
      <c r="Y4" s="1051"/>
    </row>
    <row r="6" spans="2:25" ht="23.25" customHeight="1" x14ac:dyDescent="0.25">
      <c r="B6" s="1049" t="s">
        <v>330</v>
      </c>
      <c r="C6" s="1049"/>
      <c r="D6" s="1049"/>
      <c r="E6" s="1049"/>
      <c r="F6" s="1049"/>
      <c r="G6" s="1076"/>
      <c r="H6" s="1077"/>
      <c r="I6" s="1077"/>
      <c r="J6" s="1077"/>
      <c r="K6" s="1077"/>
      <c r="L6" s="1077"/>
      <c r="M6" s="1077"/>
      <c r="N6" s="1077"/>
      <c r="O6" s="1077"/>
      <c r="P6" s="1077"/>
      <c r="Q6" s="1077"/>
      <c r="R6" s="1077"/>
      <c r="S6" s="1077"/>
      <c r="T6" s="1077"/>
      <c r="U6" s="1077"/>
      <c r="V6" s="1077"/>
      <c r="W6" s="1077"/>
      <c r="X6" s="1077"/>
      <c r="Y6" s="1078"/>
    </row>
    <row r="7" spans="2:25" ht="23.25" customHeight="1" x14ac:dyDescent="0.25">
      <c r="B7" s="1049" t="s">
        <v>331</v>
      </c>
      <c r="C7" s="1049"/>
      <c r="D7" s="1049"/>
      <c r="E7" s="1049"/>
      <c r="F7" s="1049"/>
      <c r="G7" s="376" t="s">
        <v>10</v>
      </c>
      <c r="H7" s="469" t="s">
        <v>322</v>
      </c>
      <c r="I7" s="469"/>
      <c r="J7" s="469"/>
      <c r="K7" s="469"/>
      <c r="L7" s="393" t="s">
        <v>10</v>
      </c>
      <c r="M7" s="469" t="s">
        <v>323</v>
      </c>
      <c r="N7" s="469"/>
      <c r="O7" s="469"/>
      <c r="P7" s="469"/>
      <c r="Q7" s="393" t="s">
        <v>10</v>
      </c>
      <c r="R7" s="469" t="s">
        <v>324</v>
      </c>
      <c r="S7" s="469"/>
      <c r="T7" s="469"/>
      <c r="U7" s="469"/>
      <c r="V7" s="469"/>
      <c r="W7" s="434"/>
      <c r="X7" s="434"/>
      <c r="Y7" s="435"/>
    </row>
    <row r="8" spans="2:25" ht="20.149999999999999" customHeight="1" x14ac:dyDescent="0.25">
      <c r="B8" s="903" t="s">
        <v>332</v>
      </c>
      <c r="C8" s="904"/>
      <c r="D8" s="904"/>
      <c r="E8" s="904"/>
      <c r="F8" s="905"/>
      <c r="G8" s="393" t="s">
        <v>10</v>
      </c>
      <c r="H8" s="456" t="s">
        <v>333</v>
      </c>
      <c r="I8" s="389"/>
      <c r="J8" s="389"/>
      <c r="K8" s="389"/>
      <c r="L8" s="389"/>
      <c r="M8" s="389"/>
      <c r="N8" s="389"/>
      <c r="O8" s="389"/>
      <c r="P8" s="389"/>
      <c r="Q8" s="389"/>
      <c r="R8" s="389"/>
      <c r="S8" s="389"/>
      <c r="T8" s="389"/>
      <c r="U8" s="389"/>
      <c r="V8" s="389"/>
      <c r="W8" s="389"/>
      <c r="X8" s="389"/>
      <c r="Y8" s="390"/>
    </row>
    <row r="9" spans="2:25" ht="20.149999999999999" customHeight="1" x14ac:dyDescent="0.25">
      <c r="B9" s="1059"/>
      <c r="C9" s="1051"/>
      <c r="D9" s="1051"/>
      <c r="E9" s="1051"/>
      <c r="F9" s="1060"/>
      <c r="G9" s="393" t="s">
        <v>10</v>
      </c>
      <c r="H9" s="445" t="s">
        <v>334</v>
      </c>
      <c r="I9" s="394"/>
      <c r="J9" s="394"/>
      <c r="K9" s="394"/>
      <c r="L9" s="394"/>
      <c r="M9" s="394"/>
      <c r="N9" s="394"/>
      <c r="O9" s="394"/>
      <c r="P9" s="394"/>
      <c r="Q9" s="394"/>
      <c r="R9" s="394"/>
      <c r="S9" s="394"/>
      <c r="T9" s="394"/>
      <c r="U9" s="394"/>
      <c r="V9" s="394"/>
      <c r="W9" s="394"/>
      <c r="X9" s="394"/>
      <c r="Y9" s="395"/>
    </row>
    <row r="10" spans="2:25" ht="20.149999999999999" customHeight="1" x14ac:dyDescent="0.25">
      <c r="B10" s="906"/>
      <c r="C10" s="907"/>
      <c r="D10" s="907"/>
      <c r="E10" s="907"/>
      <c r="F10" s="908"/>
      <c r="G10" s="382" t="s">
        <v>10</v>
      </c>
      <c r="H10" s="386" t="s">
        <v>425</v>
      </c>
      <c r="I10" s="391"/>
      <c r="J10" s="391"/>
      <c r="K10" s="391"/>
      <c r="L10" s="391"/>
      <c r="M10" s="391"/>
      <c r="N10" s="391"/>
      <c r="O10" s="391"/>
      <c r="P10" s="391"/>
      <c r="Q10" s="391"/>
      <c r="R10" s="391"/>
      <c r="S10" s="391"/>
      <c r="T10" s="391"/>
      <c r="U10" s="391"/>
      <c r="V10" s="391"/>
      <c r="W10" s="391"/>
      <c r="X10" s="391"/>
      <c r="Y10" s="392"/>
    </row>
    <row r="11" spans="2:25" ht="20.149999999999999" customHeight="1" x14ac:dyDescent="0.25">
      <c r="B11" s="903" t="s">
        <v>426</v>
      </c>
      <c r="C11" s="904"/>
      <c r="D11" s="904"/>
      <c r="E11" s="904"/>
      <c r="F11" s="905"/>
      <c r="G11" s="393" t="s">
        <v>10</v>
      </c>
      <c r="H11" s="456" t="s">
        <v>427</v>
      </c>
      <c r="I11" s="389"/>
      <c r="J11" s="389"/>
      <c r="K11" s="389"/>
      <c r="L11" s="389"/>
      <c r="M11" s="389"/>
      <c r="N11" s="389"/>
      <c r="O11" s="389"/>
      <c r="P11" s="389"/>
      <c r="Q11" s="389"/>
      <c r="R11" s="389"/>
      <c r="S11" s="389"/>
      <c r="T11" s="389"/>
      <c r="U11" s="389"/>
      <c r="V11" s="389"/>
      <c r="W11" s="389"/>
      <c r="X11" s="389"/>
      <c r="Y11" s="390"/>
    </row>
    <row r="12" spans="2:25" ht="20.149999999999999" customHeight="1" x14ac:dyDescent="0.25">
      <c r="B12" s="1059"/>
      <c r="C12" s="1051"/>
      <c r="D12" s="1051"/>
      <c r="E12" s="1051"/>
      <c r="F12" s="1060"/>
      <c r="G12" s="393" t="s">
        <v>10</v>
      </c>
      <c r="H12" s="445" t="s">
        <v>428</v>
      </c>
      <c r="I12" s="394"/>
      <c r="J12" s="394"/>
      <c r="K12" s="394"/>
      <c r="L12" s="394"/>
      <c r="M12" s="394"/>
      <c r="N12" s="394"/>
      <c r="O12" s="394"/>
      <c r="P12" s="394"/>
      <c r="Q12" s="394"/>
      <c r="R12" s="394"/>
      <c r="S12" s="394"/>
      <c r="T12" s="394"/>
      <c r="U12" s="394"/>
      <c r="V12" s="394"/>
      <c r="W12" s="394"/>
      <c r="X12" s="394"/>
      <c r="Y12" s="395"/>
    </row>
    <row r="13" spans="2:25" ht="20.149999999999999" customHeight="1" x14ac:dyDescent="0.25">
      <c r="B13" s="1059"/>
      <c r="C13" s="1051"/>
      <c r="D13" s="1051"/>
      <c r="E13" s="1051"/>
      <c r="F13" s="1060"/>
      <c r="G13" s="393" t="s">
        <v>10</v>
      </c>
      <c r="H13" s="445" t="s">
        <v>429</v>
      </c>
      <c r="I13" s="394"/>
      <c r="J13" s="394"/>
      <c r="K13" s="394"/>
      <c r="L13" s="394"/>
      <c r="M13" s="394"/>
      <c r="N13" s="394"/>
      <c r="O13" s="394"/>
      <c r="P13" s="394"/>
      <c r="Q13" s="394"/>
      <c r="R13" s="394"/>
      <c r="S13" s="394"/>
      <c r="T13" s="394"/>
      <c r="U13" s="394"/>
      <c r="V13" s="394"/>
      <c r="W13" s="394"/>
      <c r="X13" s="394"/>
      <c r="Y13" s="395"/>
    </row>
    <row r="14" spans="2:25" ht="20.149999999999999" customHeight="1" x14ac:dyDescent="0.25">
      <c r="B14" s="906"/>
      <c r="C14" s="907"/>
      <c r="D14" s="907"/>
      <c r="E14" s="907"/>
      <c r="F14" s="908"/>
      <c r="G14" s="382" t="s">
        <v>10</v>
      </c>
      <c r="H14" s="386" t="s">
        <v>430</v>
      </c>
      <c r="I14" s="391"/>
      <c r="J14" s="391"/>
      <c r="K14" s="391"/>
      <c r="L14" s="391"/>
      <c r="M14" s="391"/>
      <c r="N14" s="391"/>
      <c r="O14" s="391"/>
      <c r="P14" s="391"/>
      <c r="Q14" s="391"/>
      <c r="R14" s="391"/>
      <c r="S14" s="391"/>
      <c r="T14" s="391"/>
      <c r="U14" s="391"/>
      <c r="V14" s="391"/>
      <c r="W14" s="391"/>
      <c r="X14" s="391"/>
      <c r="Y14" s="392"/>
    </row>
    <row r="16" spans="2:25" x14ac:dyDescent="0.25">
      <c r="B16" s="455"/>
      <c r="C16" s="456"/>
      <c r="D16" s="456"/>
      <c r="E16" s="456"/>
      <c r="F16" s="456"/>
      <c r="G16" s="456"/>
      <c r="H16" s="456"/>
      <c r="I16" s="456"/>
      <c r="J16" s="456"/>
      <c r="K16" s="456"/>
      <c r="L16" s="456"/>
      <c r="M16" s="456"/>
      <c r="N16" s="456"/>
      <c r="O16" s="456"/>
      <c r="P16" s="456"/>
      <c r="Q16" s="456"/>
      <c r="R16" s="456"/>
      <c r="S16" s="456"/>
      <c r="T16" s="456"/>
      <c r="U16" s="456"/>
      <c r="V16" s="456"/>
      <c r="W16" s="456"/>
      <c r="X16" s="456"/>
      <c r="Y16" s="457"/>
    </row>
    <row r="17" spans="2:28" x14ac:dyDescent="0.25">
      <c r="B17" s="449" t="s">
        <v>431</v>
      </c>
      <c r="Y17" s="448"/>
    </row>
    <row r="18" spans="2:28" x14ac:dyDescent="0.25">
      <c r="B18" s="449"/>
      <c r="Y18" s="448"/>
    </row>
    <row r="19" spans="2:28" x14ac:dyDescent="0.25">
      <c r="B19" s="449"/>
      <c r="C19" s="445" t="s">
        <v>432</v>
      </c>
      <c r="K19" s="1051"/>
      <c r="L19" s="1051"/>
      <c r="Y19" s="448"/>
    </row>
    <row r="20" spans="2:28" ht="6.75" customHeight="1" x14ac:dyDescent="0.25">
      <c r="B20" s="449"/>
      <c r="Y20" s="448"/>
    </row>
    <row r="21" spans="2:28" ht="17.25" customHeight="1" x14ac:dyDescent="0.25">
      <c r="B21" s="449"/>
      <c r="D21" s="893" t="s">
        <v>433</v>
      </c>
      <c r="E21" s="894"/>
      <c r="F21" s="894"/>
      <c r="G21" s="894"/>
      <c r="H21" s="894"/>
      <c r="I21" s="894"/>
      <c r="J21" s="894"/>
      <c r="K21" s="894"/>
      <c r="L21" s="894"/>
      <c r="M21" s="895"/>
      <c r="N21" s="893" t="s">
        <v>433</v>
      </c>
      <c r="O21" s="894"/>
      <c r="P21" s="894"/>
      <c r="Q21" s="894"/>
      <c r="R21" s="894"/>
      <c r="S21" s="894"/>
      <c r="T21" s="894"/>
      <c r="U21" s="894"/>
      <c r="V21" s="894"/>
      <c r="W21" s="894"/>
      <c r="X21" s="895"/>
      <c r="Y21" s="448"/>
    </row>
    <row r="22" spans="2:28" ht="26.25" customHeight="1" x14ac:dyDescent="0.25">
      <c r="B22" s="449"/>
      <c r="D22" s="893"/>
      <c r="E22" s="894"/>
      <c r="F22" s="894"/>
      <c r="G22" s="894"/>
      <c r="H22" s="894"/>
      <c r="I22" s="894"/>
      <c r="J22" s="894"/>
      <c r="K22" s="894"/>
      <c r="L22" s="894"/>
      <c r="M22" s="895"/>
      <c r="N22" s="893"/>
      <c r="O22" s="894"/>
      <c r="P22" s="894"/>
      <c r="Q22" s="894"/>
      <c r="R22" s="894"/>
      <c r="S22" s="894"/>
      <c r="T22" s="894"/>
      <c r="U22" s="894"/>
      <c r="V22" s="894"/>
      <c r="W22" s="894"/>
      <c r="X22" s="895"/>
      <c r="Y22" s="448"/>
    </row>
    <row r="23" spans="2:28" x14ac:dyDescent="0.25">
      <c r="B23" s="449"/>
      <c r="M23" s="393"/>
      <c r="R23" s="393"/>
      <c r="X23" s="393"/>
      <c r="Y23" s="448"/>
      <c r="Z23"/>
      <c r="AA23"/>
      <c r="AB23"/>
    </row>
    <row r="24" spans="2:28" x14ac:dyDescent="0.25">
      <c r="B24" s="449"/>
      <c r="C24" s="445" t="s">
        <v>434</v>
      </c>
      <c r="K24" s="1051"/>
      <c r="L24" s="1051"/>
      <c r="Y24" s="448"/>
    </row>
    <row r="25" spans="2:28" ht="6.75" customHeight="1" x14ac:dyDescent="0.25">
      <c r="B25" s="449"/>
      <c r="Y25" s="448"/>
    </row>
    <row r="26" spans="2:28" ht="17.25" customHeight="1" x14ac:dyDescent="0.25">
      <c r="B26" s="449"/>
      <c r="D26" s="893" t="s">
        <v>433</v>
      </c>
      <c r="E26" s="894"/>
      <c r="F26" s="894"/>
      <c r="G26" s="894"/>
      <c r="H26" s="894"/>
      <c r="I26" s="894"/>
      <c r="J26" s="894"/>
      <c r="K26" s="894"/>
      <c r="L26" s="894"/>
      <c r="M26" s="895"/>
      <c r="N26" s="893" t="s">
        <v>433</v>
      </c>
      <c r="O26" s="894"/>
      <c r="P26" s="894"/>
      <c r="Q26" s="894"/>
      <c r="R26" s="894"/>
      <c r="S26" s="894"/>
      <c r="T26" s="894"/>
      <c r="U26" s="894"/>
      <c r="V26" s="894"/>
      <c r="W26" s="894"/>
      <c r="X26" s="895"/>
      <c r="Y26" s="448"/>
    </row>
    <row r="27" spans="2:28" ht="26.25" customHeight="1" x14ac:dyDescent="0.25">
      <c r="B27" s="449"/>
      <c r="D27" s="893"/>
      <c r="E27" s="894"/>
      <c r="F27" s="894"/>
      <c r="G27" s="894"/>
      <c r="H27" s="894"/>
      <c r="I27" s="894"/>
      <c r="J27" s="894"/>
      <c r="K27" s="894"/>
      <c r="L27" s="894"/>
      <c r="M27" s="895"/>
      <c r="N27" s="893"/>
      <c r="O27" s="894"/>
      <c r="P27" s="894"/>
      <c r="Q27" s="894"/>
      <c r="R27" s="894"/>
      <c r="S27" s="894"/>
      <c r="T27" s="894"/>
      <c r="U27" s="894"/>
      <c r="V27" s="894"/>
      <c r="W27" s="894"/>
      <c r="X27" s="895"/>
      <c r="Y27" s="448"/>
    </row>
    <row r="28" spans="2:28" x14ac:dyDescent="0.25">
      <c r="B28" s="449"/>
      <c r="Y28" s="448"/>
      <c r="Z28"/>
      <c r="AA28"/>
      <c r="AB28"/>
    </row>
    <row r="29" spans="2:28" x14ac:dyDescent="0.25">
      <c r="B29" s="449"/>
      <c r="C29" s="445" t="s">
        <v>435</v>
      </c>
      <c r="K29" s="2"/>
      <c r="L29" s="2"/>
      <c r="Y29" s="448"/>
    </row>
    <row r="30" spans="2:28" ht="6.75" customHeight="1" x14ac:dyDescent="0.25">
      <c r="B30" s="449"/>
      <c r="Y30" s="448"/>
    </row>
    <row r="31" spans="2:28" ht="17.25" customHeight="1" x14ac:dyDescent="0.25">
      <c r="B31" s="449"/>
      <c r="D31" s="893" t="s">
        <v>433</v>
      </c>
      <c r="E31" s="894"/>
      <c r="F31" s="894"/>
      <c r="G31" s="894"/>
      <c r="H31" s="894"/>
      <c r="I31" s="894"/>
      <c r="J31" s="894"/>
      <c r="K31" s="894"/>
      <c r="L31" s="894"/>
      <c r="M31" s="895"/>
      <c r="N31" s="893" t="s">
        <v>433</v>
      </c>
      <c r="O31" s="894"/>
      <c r="P31" s="894"/>
      <c r="Q31" s="894"/>
      <c r="R31" s="894"/>
      <c r="S31" s="894"/>
      <c r="T31" s="894"/>
      <c r="U31" s="894"/>
      <c r="V31" s="894"/>
      <c r="W31" s="894"/>
      <c r="X31" s="895"/>
      <c r="Y31" s="448"/>
    </row>
    <row r="32" spans="2:28" ht="26.25" customHeight="1" x14ac:dyDescent="0.25">
      <c r="B32" s="449"/>
      <c r="D32" s="893"/>
      <c r="E32" s="894"/>
      <c r="F32" s="894"/>
      <c r="G32" s="894"/>
      <c r="H32" s="894"/>
      <c r="I32" s="894"/>
      <c r="J32" s="894"/>
      <c r="K32" s="894"/>
      <c r="L32" s="894"/>
      <c r="M32" s="895"/>
      <c r="N32" s="893"/>
      <c r="O32" s="894"/>
      <c r="P32" s="894"/>
      <c r="Q32" s="894"/>
      <c r="R32" s="894"/>
      <c r="S32" s="894"/>
      <c r="T32" s="894"/>
      <c r="U32" s="894"/>
      <c r="V32" s="894"/>
      <c r="W32" s="894"/>
      <c r="X32" s="895"/>
      <c r="Y32" s="448"/>
    </row>
    <row r="33" spans="1:28" ht="7.5" customHeight="1" x14ac:dyDescent="0.25">
      <c r="B33" s="449"/>
      <c r="Y33" s="448"/>
      <c r="Z33"/>
      <c r="AA33"/>
      <c r="AB33"/>
    </row>
    <row r="34" spans="1:28" x14ac:dyDescent="0.25">
      <c r="B34" s="449"/>
      <c r="C34" s="445" t="s">
        <v>436</v>
      </c>
      <c r="K34" s="1051"/>
      <c r="L34" s="1051"/>
      <c r="Y34" s="448"/>
    </row>
    <row r="35" spans="1:28" ht="6.75" customHeight="1" x14ac:dyDescent="0.25">
      <c r="B35" s="449"/>
      <c r="Y35" s="448"/>
    </row>
    <row r="36" spans="1:28" ht="17.25" customHeight="1" x14ac:dyDescent="0.25">
      <c r="B36" s="449"/>
      <c r="D36" s="893" t="s">
        <v>433</v>
      </c>
      <c r="E36" s="894"/>
      <c r="F36" s="894"/>
      <c r="G36" s="894"/>
      <c r="H36" s="894"/>
      <c r="I36" s="894"/>
      <c r="J36" s="894"/>
      <c r="K36" s="894"/>
      <c r="L36" s="894"/>
      <c r="M36" s="895"/>
      <c r="N36" s="893" t="s">
        <v>433</v>
      </c>
      <c r="O36" s="894"/>
      <c r="P36" s="894"/>
      <c r="Q36" s="894"/>
      <c r="R36" s="894"/>
      <c r="S36" s="894"/>
      <c r="T36" s="894"/>
      <c r="U36" s="894"/>
      <c r="V36" s="894"/>
      <c r="W36" s="894"/>
      <c r="X36" s="895"/>
      <c r="Y36" s="448"/>
    </row>
    <row r="37" spans="1:28" ht="27.75" customHeight="1" x14ac:dyDescent="0.25">
      <c r="B37" s="449"/>
      <c r="D37" s="893"/>
      <c r="E37" s="894"/>
      <c r="F37" s="894"/>
      <c r="G37" s="894"/>
      <c r="H37" s="894"/>
      <c r="I37" s="894"/>
      <c r="J37" s="894"/>
      <c r="K37" s="894"/>
      <c r="L37" s="894"/>
      <c r="M37" s="895"/>
      <c r="N37" s="893"/>
      <c r="O37" s="894"/>
      <c r="P37" s="894"/>
      <c r="Q37" s="894"/>
      <c r="R37" s="894"/>
      <c r="S37" s="894"/>
      <c r="T37" s="894"/>
      <c r="U37" s="894"/>
      <c r="V37" s="894"/>
      <c r="W37" s="894"/>
      <c r="X37" s="895"/>
      <c r="Y37" s="448"/>
    </row>
    <row r="38" spans="1:28" x14ac:dyDescent="0.25">
      <c r="A38" s="448"/>
      <c r="D38" s="514"/>
      <c r="Y38" s="448"/>
      <c r="Z38"/>
      <c r="AA38"/>
      <c r="AB38"/>
    </row>
    <row r="39" spans="1:28" x14ac:dyDescent="0.25">
      <c r="B39" s="458"/>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507"/>
      <c r="AA39"/>
      <c r="AB39"/>
    </row>
    <row r="42" spans="1:28" x14ac:dyDescent="0.25">
      <c r="B42" s="445" t="s">
        <v>957</v>
      </c>
    </row>
    <row r="43" spans="1:28" x14ac:dyDescent="0.25">
      <c r="B43" s="445" t="s">
        <v>437</v>
      </c>
      <c r="D43" s="445" t="s">
        <v>958</v>
      </c>
      <c r="K43"/>
      <c r="L43"/>
      <c r="M43"/>
      <c r="N43"/>
      <c r="O43"/>
      <c r="P43"/>
      <c r="Q43"/>
      <c r="R43"/>
      <c r="S43"/>
      <c r="T43"/>
      <c r="U43"/>
      <c r="V43"/>
      <c r="W43"/>
      <c r="X43"/>
      <c r="Y43"/>
      <c r="Z43"/>
      <c r="AA43"/>
      <c r="AB43"/>
    </row>
    <row r="122" spans="3:7" x14ac:dyDescent="0.25">
      <c r="C122" s="386"/>
      <c r="D122" s="386"/>
      <c r="E122" s="386"/>
      <c r="F122" s="386"/>
      <c r="G122" s="386"/>
    </row>
    <row r="123" spans="3:7" x14ac:dyDescent="0.25">
      <c r="C123" s="45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51181102362204722" right="0.51181102362204722" top="0.35433070866141736" bottom="0.35433070866141736" header="0.31496062992125984" footer="0.31496062992125984"/>
  <pageSetup paperSize="9" orientation="portrait" r:id="rId1"/>
  <rowBreaks count="2" manualBreakCount="2">
    <brk id="58" max="27" man="1"/>
    <brk id="6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19"/>
  <sheetViews>
    <sheetView zoomScaleNormal="100" zoomScaleSheetLayoutView="130" workbookViewId="0"/>
  </sheetViews>
  <sheetFormatPr defaultColWidth="4" defaultRowHeight="13.3" x14ac:dyDescent="0.25"/>
  <cols>
    <col min="1" max="1" width="1.4609375" style="445" customWidth="1"/>
    <col min="2" max="2" width="2.3828125" style="445" customWidth="1"/>
    <col min="3" max="3" width="1.07421875" style="445" customWidth="1"/>
    <col min="4" max="20" width="4" style="445"/>
    <col min="21" max="21" width="2.3828125" style="445" customWidth="1"/>
    <col min="22" max="22" width="4" style="445"/>
    <col min="23" max="23" width="2.23046875" style="445" customWidth="1"/>
    <col min="24" max="24" width="4" style="445"/>
    <col min="25" max="25" width="2.3828125" style="445" customWidth="1"/>
    <col min="26" max="26" width="1.4609375" style="445" customWidth="1"/>
    <col min="27" max="16384" width="4" style="445"/>
  </cols>
  <sheetData>
    <row r="2" spans="2:25" x14ac:dyDescent="0.25">
      <c r="B2" s="445" t="s">
        <v>840</v>
      </c>
      <c r="C2"/>
      <c r="D2"/>
      <c r="E2"/>
      <c r="F2"/>
      <c r="G2"/>
      <c r="H2"/>
      <c r="I2"/>
      <c r="J2"/>
      <c r="K2"/>
      <c r="L2"/>
      <c r="M2"/>
      <c r="N2"/>
      <c r="O2"/>
      <c r="P2"/>
      <c r="Q2"/>
      <c r="R2"/>
      <c r="S2"/>
      <c r="T2"/>
      <c r="U2"/>
      <c r="V2"/>
      <c r="W2"/>
      <c r="X2"/>
      <c r="Y2"/>
    </row>
    <row r="4" spans="2:25" x14ac:dyDescent="0.25">
      <c r="B4" s="1051" t="s">
        <v>439</v>
      </c>
      <c r="C4" s="1051"/>
      <c r="D4" s="1051"/>
      <c r="E4" s="1051"/>
      <c r="F4" s="1051"/>
      <c r="G4" s="1051"/>
      <c r="H4" s="1051"/>
      <c r="I4" s="1051"/>
      <c r="J4" s="1051"/>
      <c r="K4" s="1051"/>
      <c r="L4" s="1051"/>
      <c r="M4" s="1051"/>
      <c r="N4" s="1051"/>
      <c r="O4" s="1051"/>
      <c r="P4" s="1051"/>
      <c r="Q4" s="1051"/>
      <c r="R4" s="1051"/>
      <c r="S4" s="1051"/>
      <c r="T4" s="1051"/>
      <c r="U4" s="1051"/>
      <c r="V4" s="1051"/>
      <c r="W4" s="1051"/>
      <c r="X4" s="1051"/>
      <c r="Y4" s="1051"/>
    </row>
    <row r="6" spans="2:25" ht="23.25" customHeight="1" x14ac:dyDescent="0.25">
      <c r="B6" s="1049" t="s">
        <v>330</v>
      </c>
      <c r="C6" s="1049"/>
      <c r="D6" s="1049"/>
      <c r="E6" s="1049"/>
      <c r="F6" s="1049"/>
      <c r="G6" s="1076"/>
      <c r="H6" s="1077"/>
      <c r="I6" s="1077"/>
      <c r="J6" s="1077"/>
      <c r="K6" s="1077"/>
      <c r="L6" s="1077"/>
      <c r="M6" s="1077"/>
      <c r="N6" s="1077"/>
      <c r="O6" s="1077"/>
      <c r="P6" s="1077"/>
      <c r="Q6" s="1077"/>
      <c r="R6" s="1077"/>
      <c r="S6" s="1077"/>
      <c r="T6" s="1077"/>
      <c r="U6" s="1077"/>
      <c r="V6" s="1077"/>
      <c r="W6" s="1077"/>
      <c r="X6" s="1077"/>
      <c r="Y6" s="1078"/>
    </row>
    <row r="7" spans="2:25" ht="23.25" customHeight="1" x14ac:dyDescent="0.25">
      <c r="B7" s="1049" t="s">
        <v>331</v>
      </c>
      <c r="C7" s="1049"/>
      <c r="D7" s="1049"/>
      <c r="E7" s="1049"/>
      <c r="F7" s="1049"/>
      <c r="G7" s="376" t="s">
        <v>10</v>
      </c>
      <c r="H7" s="469" t="s">
        <v>322</v>
      </c>
      <c r="I7" s="469"/>
      <c r="J7" s="469"/>
      <c r="K7" s="469"/>
      <c r="L7" s="393" t="s">
        <v>10</v>
      </c>
      <c r="M7" s="469" t="s">
        <v>323</v>
      </c>
      <c r="N7" s="469"/>
      <c r="O7" s="469"/>
      <c r="P7" s="469"/>
      <c r="Q7" s="393" t="s">
        <v>10</v>
      </c>
      <c r="R7" s="469" t="s">
        <v>324</v>
      </c>
      <c r="S7" s="469"/>
      <c r="T7" s="469"/>
      <c r="U7" s="469"/>
      <c r="V7" s="469"/>
      <c r="W7" s="434"/>
      <c r="X7" s="434"/>
      <c r="Y7" s="435"/>
    </row>
    <row r="8" spans="2:25" ht="20.149999999999999" customHeight="1" x14ac:dyDescent="0.25">
      <c r="B8" s="903" t="s">
        <v>332</v>
      </c>
      <c r="C8" s="904"/>
      <c r="D8" s="904"/>
      <c r="E8" s="904"/>
      <c r="F8" s="905"/>
      <c r="G8" s="393" t="s">
        <v>10</v>
      </c>
      <c r="H8" s="456" t="s">
        <v>333</v>
      </c>
      <c r="I8" s="389"/>
      <c r="J8" s="389"/>
      <c r="K8" s="389"/>
      <c r="L8" s="389"/>
      <c r="M8" s="389"/>
      <c r="N8" s="389"/>
      <c r="O8" s="389"/>
      <c r="P8" s="389"/>
      <c r="Q8" s="389"/>
      <c r="R8" s="389"/>
      <c r="S8" s="389"/>
      <c r="T8" s="389"/>
      <c r="U8" s="389"/>
      <c r="V8" s="389"/>
      <c r="W8" s="389"/>
      <c r="X8" s="389"/>
      <c r="Y8" s="390"/>
    </row>
    <row r="9" spans="2:25" ht="20.149999999999999" customHeight="1" x14ac:dyDescent="0.25">
      <c r="B9" s="1059"/>
      <c r="C9" s="1051"/>
      <c r="D9" s="1051"/>
      <c r="E9" s="1051"/>
      <c r="F9" s="1060"/>
      <c r="G9" s="393" t="s">
        <v>10</v>
      </c>
      <c r="H9" s="445" t="s">
        <v>334</v>
      </c>
      <c r="I9" s="394"/>
      <c r="J9" s="394"/>
      <c r="K9" s="394"/>
      <c r="L9" s="394"/>
      <c r="M9" s="394"/>
      <c r="N9" s="394"/>
      <c r="O9" s="394"/>
      <c r="P9" s="394"/>
      <c r="Q9" s="394"/>
      <c r="R9" s="394"/>
      <c r="S9" s="394"/>
      <c r="T9" s="394"/>
      <c r="U9" s="394"/>
      <c r="V9" s="394"/>
      <c r="W9" s="394"/>
      <c r="X9" s="394"/>
      <c r="Y9" s="395"/>
    </row>
    <row r="10" spans="2:25" ht="20.149999999999999" customHeight="1" x14ac:dyDescent="0.25">
      <c r="B10" s="906"/>
      <c r="C10" s="907"/>
      <c r="D10" s="907"/>
      <c r="E10" s="907"/>
      <c r="F10" s="908"/>
      <c r="G10" s="382" t="s">
        <v>10</v>
      </c>
      <c r="H10" s="386" t="s">
        <v>425</v>
      </c>
      <c r="I10" s="391"/>
      <c r="J10" s="391"/>
      <c r="K10" s="391"/>
      <c r="L10" s="391"/>
      <c r="M10" s="391"/>
      <c r="N10" s="391"/>
      <c r="O10" s="391"/>
      <c r="P10" s="391"/>
      <c r="Q10" s="391"/>
      <c r="R10" s="391"/>
      <c r="S10" s="391"/>
      <c r="T10" s="391"/>
      <c r="U10" s="391"/>
      <c r="V10" s="391"/>
      <c r="W10" s="391"/>
      <c r="X10" s="391"/>
      <c r="Y10" s="392"/>
    </row>
    <row r="11" spans="2:25" ht="23.25" customHeight="1" x14ac:dyDescent="0.25">
      <c r="B11" s="1049" t="s">
        <v>440</v>
      </c>
      <c r="C11" s="1049"/>
      <c r="D11" s="1049"/>
      <c r="E11" s="1049"/>
      <c r="F11" s="1049"/>
      <c r="G11" s="1076" t="s">
        <v>441</v>
      </c>
      <c r="H11" s="1077"/>
      <c r="I11" s="1077"/>
      <c r="J11" s="1077"/>
      <c r="K11" s="1077"/>
      <c r="L11" s="1077"/>
      <c r="M11" s="1077"/>
      <c r="N11" s="1077"/>
      <c r="O11" s="1077"/>
      <c r="P11" s="1077"/>
      <c r="Q11" s="1077"/>
      <c r="R11" s="1077"/>
      <c r="S11" s="1077"/>
      <c r="T11" s="1077"/>
      <c r="U11" s="1077"/>
      <c r="V11" s="1077"/>
      <c r="W11" s="1077"/>
      <c r="X11" s="1077"/>
      <c r="Y11" s="1078"/>
    </row>
    <row r="12" spans="2:25" ht="20.149999999999999" customHeight="1" x14ac:dyDescent="0.25">
      <c r="B12" s="393"/>
      <c r="C12" s="393"/>
      <c r="D12" s="393"/>
      <c r="E12" s="393"/>
      <c r="F12" s="393"/>
      <c r="G12" s="393"/>
      <c r="I12" s="394"/>
      <c r="J12" s="394"/>
      <c r="K12" s="394"/>
      <c r="L12" s="394"/>
      <c r="M12" s="394"/>
      <c r="N12" s="394"/>
      <c r="O12" s="394"/>
      <c r="P12" s="394"/>
      <c r="Q12" s="394"/>
      <c r="R12" s="394"/>
      <c r="S12" s="394"/>
      <c r="T12" s="394"/>
      <c r="U12" s="394"/>
      <c r="V12" s="394"/>
      <c r="W12" s="394"/>
      <c r="X12" s="394"/>
      <c r="Y12" s="394"/>
    </row>
    <row r="14" spans="2:25" x14ac:dyDescent="0.25">
      <c r="B14" s="455"/>
      <c r="C14" s="456"/>
      <c r="D14" s="456"/>
      <c r="E14" s="456"/>
      <c r="F14" s="456"/>
      <c r="G14" s="456"/>
      <c r="H14" s="456"/>
      <c r="I14" s="456"/>
      <c r="J14" s="456"/>
      <c r="K14" s="456"/>
      <c r="L14" s="456"/>
      <c r="M14" s="456"/>
      <c r="N14" s="456"/>
      <c r="O14" s="456"/>
      <c r="P14" s="456"/>
      <c r="Q14" s="456"/>
      <c r="R14" s="456"/>
      <c r="S14" s="456"/>
      <c r="T14" s="456"/>
      <c r="U14" s="456"/>
      <c r="V14" s="456"/>
      <c r="W14" s="456"/>
      <c r="X14" s="456"/>
      <c r="Y14" s="457"/>
    </row>
    <row r="15" spans="2:25" x14ac:dyDescent="0.25">
      <c r="B15" s="449" t="s">
        <v>442</v>
      </c>
      <c r="Y15" s="448"/>
    </row>
    <row r="16" spans="2:25" x14ac:dyDescent="0.25">
      <c r="B16" s="449"/>
      <c r="Y16" s="448"/>
    </row>
    <row r="17" spans="2:28" x14ac:dyDescent="0.25">
      <c r="B17" s="449"/>
      <c r="C17" s="445" t="s">
        <v>443</v>
      </c>
      <c r="K17" s="2"/>
      <c r="L17" s="2"/>
      <c r="Y17" s="448"/>
    </row>
    <row r="18" spans="2:28" ht="6.75" customHeight="1" x14ac:dyDescent="0.25">
      <c r="B18" s="449"/>
      <c r="Y18" s="448"/>
    </row>
    <row r="19" spans="2:28" ht="17.25" customHeight="1" x14ac:dyDescent="0.25">
      <c r="B19" s="449"/>
      <c r="D19" s="893" t="s">
        <v>433</v>
      </c>
      <c r="E19" s="894"/>
      <c r="F19" s="894"/>
      <c r="G19" s="894"/>
      <c r="H19" s="894"/>
      <c r="I19" s="894"/>
      <c r="J19" s="894"/>
      <c r="K19" s="894"/>
      <c r="L19" s="894"/>
      <c r="M19" s="895"/>
      <c r="N19" s="893" t="s">
        <v>433</v>
      </c>
      <c r="O19" s="894"/>
      <c r="P19" s="894"/>
      <c r="Q19" s="894"/>
      <c r="R19" s="894"/>
      <c r="S19" s="894"/>
      <c r="T19" s="894"/>
      <c r="U19" s="894"/>
      <c r="V19" s="894"/>
      <c r="W19" s="894"/>
      <c r="X19" s="895"/>
      <c r="Y19" s="448"/>
    </row>
    <row r="20" spans="2:28" ht="26.25" customHeight="1" x14ac:dyDescent="0.25">
      <c r="B20" s="449"/>
      <c r="D20" s="893"/>
      <c r="E20" s="894"/>
      <c r="F20" s="894"/>
      <c r="G20" s="894"/>
      <c r="H20" s="894"/>
      <c r="I20" s="894"/>
      <c r="J20" s="894"/>
      <c r="K20" s="894"/>
      <c r="L20" s="894"/>
      <c r="M20" s="895"/>
      <c r="N20" s="893"/>
      <c r="O20" s="894"/>
      <c r="P20" s="894"/>
      <c r="Q20" s="894"/>
      <c r="R20" s="894"/>
      <c r="S20" s="894"/>
      <c r="T20" s="894"/>
      <c r="U20" s="894"/>
      <c r="V20" s="894"/>
      <c r="W20" s="894"/>
      <c r="X20" s="895"/>
      <c r="Y20" s="448"/>
    </row>
    <row r="21" spans="2:28" x14ac:dyDescent="0.25">
      <c r="B21" s="449"/>
      <c r="M21" s="393"/>
      <c r="R21" s="393"/>
      <c r="X21" s="393"/>
      <c r="Y21" s="448"/>
      <c r="Z21"/>
      <c r="AA21"/>
      <c r="AB21"/>
    </row>
    <row r="22" spans="2:28" x14ac:dyDescent="0.25">
      <c r="B22" s="458"/>
      <c r="C22" s="386"/>
      <c r="D22" s="386"/>
      <c r="E22" s="386"/>
      <c r="F22" s="386"/>
      <c r="G22" s="386"/>
      <c r="H22" s="386"/>
      <c r="I22" s="386"/>
      <c r="J22" s="386"/>
      <c r="K22" s="386"/>
      <c r="L22" s="386"/>
      <c r="M22" s="386"/>
      <c r="N22" s="386"/>
      <c r="O22" s="386"/>
      <c r="P22" s="386"/>
      <c r="Q22" s="386"/>
      <c r="R22" s="386"/>
      <c r="S22" s="386"/>
      <c r="T22" s="386"/>
      <c r="U22" s="386"/>
      <c r="V22" s="386"/>
      <c r="W22" s="386"/>
      <c r="X22" s="386"/>
      <c r="Y22" s="459"/>
      <c r="Z22"/>
      <c r="AA22"/>
      <c r="AB22"/>
    </row>
    <row r="23" spans="2:28" x14ac:dyDescent="0.25">
      <c r="Z23"/>
      <c r="AA23"/>
      <c r="AB23"/>
    </row>
    <row r="25" spans="2:28" x14ac:dyDescent="0.25">
      <c r="B25" s="614" t="s">
        <v>959</v>
      </c>
      <c r="C25" s="614"/>
      <c r="D25" s="614"/>
      <c r="E25" s="614"/>
      <c r="F25" s="614"/>
      <c r="G25" s="614"/>
      <c r="H25" s="614"/>
      <c r="I25" s="614"/>
      <c r="J25" s="614"/>
      <c r="K25" s="614"/>
      <c r="L25" s="614"/>
      <c r="M25" s="614"/>
      <c r="N25" s="614"/>
      <c r="O25" s="614"/>
      <c r="P25" s="614"/>
      <c r="Q25" s="614"/>
      <c r="R25" s="614"/>
      <c r="S25" s="614"/>
      <c r="T25" s="614"/>
      <c r="U25" s="614"/>
      <c r="V25" s="614"/>
      <c r="W25" s="614"/>
      <c r="X25" s="614"/>
      <c r="Y25" s="614"/>
    </row>
    <row r="26" spans="2:28" x14ac:dyDescent="0.25">
      <c r="B26" s="614" t="s">
        <v>437</v>
      </c>
      <c r="C26" s="614"/>
      <c r="D26" s="614" t="s">
        <v>960</v>
      </c>
      <c r="E26" s="614"/>
      <c r="F26" s="614"/>
      <c r="G26" s="614"/>
      <c r="H26" s="614"/>
      <c r="I26" s="614"/>
      <c r="J26" s="614"/>
      <c r="K26" s="615"/>
      <c r="L26" s="615"/>
      <c r="M26" s="615"/>
      <c r="N26" s="615"/>
      <c r="O26" s="615"/>
      <c r="P26" s="615"/>
      <c r="Q26" s="615"/>
      <c r="R26" s="615"/>
      <c r="S26" s="615"/>
      <c r="T26" s="615"/>
      <c r="U26" s="615"/>
      <c r="V26" s="615"/>
      <c r="W26" s="615"/>
      <c r="X26" s="615"/>
      <c r="Y26" s="615"/>
      <c r="Z26"/>
      <c r="AA26"/>
      <c r="AB26"/>
    </row>
    <row r="118" spans="3:7" x14ac:dyDescent="0.25">
      <c r="C118" s="386"/>
      <c r="D118" s="386"/>
      <c r="E118" s="386"/>
      <c r="F118" s="386"/>
      <c r="G118" s="386"/>
    </row>
    <row r="119" spans="3:7" x14ac:dyDescent="0.25">
      <c r="C119" s="456"/>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0866141732283461" right="0.51181102362204722" top="0.3543307086614173" bottom="0.354330708661417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6"/>
  <sheetViews>
    <sheetView zoomScaleNormal="100" zoomScaleSheetLayoutView="55" workbookViewId="0"/>
  </sheetViews>
  <sheetFormatPr defaultColWidth="3.4609375" defaultRowHeight="13.3" x14ac:dyDescent="0.25"/>
  <cols>
    <col min="1" max="1" width="2" style="3" customWidth="1"/>
    <col min="2" max="2" width="3" style="460" customWidth="1"/>
    <col min="3" max="6" width="3.4609375" style="3"/>
    <col min="7" max="7" width="1.4609375" style="3" customWidth="1"/>
    <col min="8" max="25" width="3.4609375" style="3"/>
    <col min="26" max="26" width="1" style="3" customWidth="1"/>
    <col min="27" max="27" width="4" style="3" customWidth="1"/>
    <col min="28" max="28" width="2.3828125" style="3" customWidth="1"/>
    <col min="29" max="29" width="4" style="3" customWidth="1"/>
    <col min="30" max="30" width="1" style="3" customWidth="1"/>
    <col min="31" max="31" width="1.23046875" style="3" customWidth="1"/>
    <col min="32" max="16384" width="3.4609375" style="3"/>
  </cols>
  <sheetData>
    <row r="1" spans="2:33" s="445" customFormat="1" x14ac:dyDescent="0.25"/>
    <row r="2" spans="2:33" s="445" customFormat="1" x14ac:dyDescent="0.25">
      <c r="B2" s="445" t="s">
        <v>666</v>
      </c>
    </row>
    <row r="3" spans="2:33" s="445" customFormat="1" x14ac:dyDescent="0.25">
      <c r="AC3" s="403"/>
    </row>
    <row r="4" spans="2:33" s="445" customFormat="1" ht="47.25" customHeight="1" x14ac:dyDescent="0.25">
      <c r="B4" s="1056" t="s">
        <v>393</v>
      </c>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row>
    <row r="5" spans="2:33" s="445" customFormat="1" x14ac:dyDescent="0.25">
      <c r="B5" s="445" t="s">
        <v>394</v>
      </c>
    </row>
    <row r="6" spans="2:33" s="445" customFormat="1" x14ac:dyDescent="0.25"/>
    <row r="7" spans="2:33" s="445" customFormat="1" ht="23.25" customHeight="1" x14ac:dyDescent="0.25">
      <c r="B7" s="893" t="s">
        <v>321</v>
      </c>
      <c r="C7" s="894"/>
      <c r="D7" s="894"/>
      <c r="E7" s="894"/>
      <c r="F7" s="895"/>
      <c r="G7" s="1076"/>
      <c r="H7" s="1077"/>
      <c r="I7" s="1077"/>
      <c r="J7" s="1077"/>
      <c r="K7" s="1077"/>
      <c r="L7" s="1077"/>
      <c r="M7" s="1077"/>
      <c r="N7" s="1077"/>
      <c r="O7" s="1077"/>
      <c r="P7" s="1077"/>
      <c r="Q7" s="1077"/>
      <c r="R7" s="1077"/>
      <c r="S7" s="1077"/>
      <c r="T7" s="1077"/>
      <c r="U7" s="1077"/>
      <c r="V7" s="1077"/>
      <c r="W7" s="1077"/>
      <c r="X7" s="1077"/>
      <c r="Y7" s="1077"/>
      <c r="Z7" s="1077"/>
      <c r="AA7" s="1077"/>
      <c r="AB7" s="1077"/>
      <c r="AC7" s="1078"/>
    </row>
    <row r="8" spans="2:33" s="445" customFormat="1" ht="23.25" customHeight="1" x14ac:dyDescent="0.25">
      <c r="B8" s="893" t="s">
        <v>331</v>
      </c>
      <c r="C8" s="894"/>
      <c r="D8" s="894"/>
      <c r="E8" s="894"/>
      <c r="F8" s="895"/>
      <c r="G8" s="398"/>
      <c r="H8" s="377" t="s">
        <v>10</v>
      </c>
      <c r="I8" s="469" t="s">
        <v>322</v>
      </c>
      <c r="J8" s="469"/>
      <c r="K8" s="469"/>
      <c r="L8" s="469"/>
      <c r="M8" s="393" t="s">
        <v>10</v>
      </c>
      <c r="N8" s="469" t="s">
        <v>323</v>
      </c>
      <c r="O8" s="469"/>
      <c r="P8" s="469"/>
      <c r="Q8" s="469"/>
      <c r="R8" s="393" t="s">
        <v>10</v>
      </c>
      <c r="S8" s="469" t="s">
        <v>324</v>
      </c>
      <c r="T8" s="469"/>
      <c r="U8" s="469"/>
      <c r="V8" s="377"/>
      <c r="W8" s="377"/>
      <c r="X8" s="377"/>
      <c r="Y8" s="377"/>
      <c r="Z8" s="377"/>
      <c r="AA8" s="377"/>
      <c r="AB8" s="377"/>
      <c r="AC8" s="378"/>
    </row>
    <row r="9" spans="2:33" s="445" customFormat="1" ht="23.25" customHeight="1" x14ac:dyDescent="0.25">
      <c r="B9" s="893" t="s">
        <v>337</v>
      </c>
      <c r="C9" s="894"/>
      <c r="D9" s="894"/>
      <c r="E9" s="894"/>
      <c r="F9" s="895"/>
      <c r="G9" s="398"/>
      <c r="H9" s="377" t="s">
        <v>10</v>
      </c>
      <c r="I9" s="434" t="s">
        <v>395</v>
      </c>
      <c r="J9" s="469"/>
      <c r="K9" s="469"/>
      <c r="L9" s="469"/>
      <c r="M9" s="469"/>
      <c r="N9" s="469"/>
      <c r="O9" s="469"/>
      <c r="P9" s="469"/>
      <c r="Q9" s="377" t="s">
        <v>10</v>
      </c>
      <c r="R9" s="434" t="s">
        <v>396</v>
      </c>
      <c r="S9" s="469"/>
      <c r="T9" s="469"/>
      <c r="U9" s="469"/>
      <c r="V9" s="377"/>
      <c r="W9" s="377"/>
      <c r="X9" s="377"/>
      <c r="Y9" s="377"/>
      <c r="Z9" s="377"/>
      <c r="AA9" s="377"/>
      <c r="AB9" s="377"/>
      <c r="AC9" s="378"/>
    </row>
    <row r="10" spans="2:33" s="445" customFormat="1" x14ac:dyDescent="0.25"/>
    <row r="11" spans="2:33" s="445" customFormat="1" ht="8.25" customHeight="1" x14ac:dyDescent="0.25">
      <c r="B11" s="455"/>
      <c r="C11" s="456"/>
      <c r="D11" s="456"/>
      <c r="E11" s="456"/>
      <c r="F11" s="457"/>
      <c r="G11" s="456"/>
      <c r="H11" s="456"/>
      <c r="I11" s="456"/>
      <c r="J11" s="456"/>
      <c r="K11" s="456"/>
      <c r="L11" s="456"/>
      <c r="M11" s="456"/>
      <c r="N11" s="456"/>
      <c r="O11" s="456"/>
      <c r="P11" s="456"/>
      <c r="Q11" s="456"/>
      <c r="R11" s="456"/>
      <c r="S11" s="456"/>
      <c r="T11" s="456"/>
      <c r="U11" s="456"/>
      <c r="V11" s="456"/>
      <c r="W11" s="456"/>
      <c r="X11" s="456"/>
      <c r="Y11" s="456"/>
      <c r="Z11" s="456"/>
      <c r="AA11" s="455"/>
      <c r="AB11" s="456"/>
      <c r="AC11" s="457"/>
    </row>
    <row r="12" spans="2:33" s="445" customFormat="1" ht="33.75" customHeight="1" x14ac:dyDescent="0.25">
      <c r="B12" s="1255" t="s">
        <v>397</v>
      </c>
      <c r="C12" s="1256"/>
      <c r="D12" s="1256"/>
      <c r="E12" s="1256"/>
      <c r="F12" s="1257"/>
      <c r="H12" s="482" t="s">
        <v>398</v>
      </c>
      <c r="I12" s="1251" t="s">
        <v>399</v>
      </c>
      <c r="J12" s="1252"/>
      <c r="K12" s="1252"/>
      <c r="L12" s="1252"/>
      <c r="M12" s="1252"/>
      <c r="N12" s="1252"/>
      <c r="O12" s="1252"/>
      <c r="P12" s="1252"/>
      <c r="Q12" s="1252"/>
      <c r="R12" s="1253"/>
      <c r="S12" s="893"/>
      <c r="T12" s="894"/>
      <c r="U12" s="378" t="s">
        <v>400</v>
      </c>
      <c r="V12" s="393"/>
      <c r="W12" s="393"/>
      <c r="X12" s="393"/>
      <c r="Y12" s="393"/>
      <c r="AA12" s="170" t="s">
        <v>325</v>
      </c>
      <c r="AB12" s="171" t="s">
        <v>326</v>
      </c>
      <c r="AC12" s="172" t="s">
        <v>327</v>
      </c>
      <c r="AG12" s="2"/>
    </row>
    <row r="13" spans="2:33" s="445" customFormat="1" ht="43.5" customHeight="1" x14ac:dyDescent="0.25">
      <c r="B13" s="1255"/>
      <c r="C13" s="1256"/>
      <c r="D13" s="1256"/>
      <c r="E13" s="1256"/>
      <c r="F13" s="1257"/>
      <c r="H13" s="482" t="s">
        <v>401</v>
      </c>
      <c r="I13" s="1251" t="s">
        <v>402</v>
      </c>
      <c r="J13" s="1252"/>
      <c r="K13" s="1252"/>
      <c r="L13" s="1252"/>
      <c r="M13" s="1252"/>
      <c r="N13" s="1252"/>
      <c r="O13" s="1252"/>
      <c r="P13" s="1252"/>
      <c r="Q13" s="1252"/>
      <c r="R13" s="1253"/>
      <c r="S13" s="893"/>
      <c r="T13" s="894"/>
      <c r="U13" s="378" t="s">
        <v>400</v>
      </c>
      <c r="V13" s="445" t="s">
        <v>403</v>
      </c>
      <c r="W13" s="1254" t="s">
        <v>404</v>
      </c>
      <c r="X13" s="1254"/>
      <c r="Y13" s="1254"/>
      <c r="Z13" s="394"/>
      <c r="AA13" s="446" t="s">
        <v>10</v>
      </c>
      <c r="AB13" s="393" t="s">
        <v>326</v>
      </c>
      <c r="AC13" s="447" t="s">
        <v>10</v>
      </c>
      <c r="AG13" s="2"/>
    </row>
    <row r="14" spans="2:33" s="445" customFormat="1" ht="8.25" customHeight="1" x14ac:dyDescent="0.25">
      <c r="B14" s="442"/>
      <c r="C14" s="399"/>
      <c r="D14" s="399"/>
      <c r="E14" s="399"/>
      <c r="F14" s="443"/>
      <c r="G14" s="386"/>
      <c r="H14" s="386"/>
      <c r="I14" s="386"/>
      <c r="J14" s="386"/>
      <c r="K14" s="386"/>
      <c r="L14" s="386"/>
      <c r="M14" s="386"/>
      <c r="N14" s="386"/>
      <c r="O14" s="386"/>
      <c r="P14" s="386"/>
      <c r="Q14" s="386"/>
      <c r="R14" s="386"/>
      <c r="S14" s="386"/>
      <c r="T14" s="386"/>
      <c r="U14" s="386"/>
      <c r="V14" s="386"/>
      <c r="W14" s="386"/>
      <c r="X14" s="386"/>
      <c r="Y14" s="386"/>
      <c r="Z14" s="386"/>
      <c r="AA14" s="458"/>
      <c r="AB14" s="386"/>
      <c r="AC14" s="459"/>
    </row>
    <row r="15" spans="2:33" s="445" customFormat="1" ht="8.25" customHeight="1" x14ac:dyDescent="0.25">
      <c r="B15" s="436"/>
      <c r="C15" s="437"/>
      <c r="D15" s="437"/>
      <c r="E15" s="437"/>
      <c r="F15" s="438"/>
      <c r="G15" s="456"/>
      <c r="H15" s="456"/>
      <c r="I15" s="456"/>
      <c r="J15" s="456"/>
      <c r="K15" s="456"/>
      <c r="L15" s="456"/>
      <c r="M15" s="456"/>
      <c r="N15" s="456"/>
      <c r="O15" s="456"/>
      <c r="P15" s="456"/>
      <c r="Q15" s="456"/>
      <c r="R15" s="456"/>
      <c r="S15" s="456"/>
      <c r="T15" s="456"/>
      <c r="U15" s="456"/>
      <c r="V15" s="456"/>
      <c r="W15" s="456"/>
      <c r="X15" s="456"/>
      <c r="Y15" s="456"/>
      <c r="Z15" s="456"/>
      <c r="AA15" s="455"/>
      <c r="AB15" s="456"/>
      <c r="AC15" s="457"/>
    </row>
    <row r="16" spans="2:33" s="445" customFormat="1" ht="33.75" customHeight="1" x14ac:dyDescent="0.25">
      <c r="B16" s="1255" t="s">
        <v>405</v>
      </c>
      <c r="C16" s="1256"/>
      <c r="D16" s="1256"/>
      <c r="E16" s="1256"/>
      <c r="F16" s="1257"/>
      <c r="H16" s="482" t="s">
        <v>398</v>
      </c>
      <c r="I16" s="1251" t="s">
        <v>399</v>
      </c>
      <c r="J16" s="1252"/>
      <c r="K16" s="1252"/>
      <c r="L16" s="1252"/>
      <c r="M16" s="1252"/>
      <c r="N16" s="1252"/>
      <c r="O16" s="1252"/>
      <c r="P16" s="1252"/>
      <c r="Q16" s="1252"/>
      <c r="R16" s="1253"/>
      <c r="S16" s="893"/>
      <c r="T16" s="894"/>
      <c r="U16" s="378" t="s">
        <v>400</v>
      </c>
      <c r="V16" s="393"/>
      <c r="W16" s="393"/>
      <c r="X16" s="393"/>
      <c r="Y16" s="393"/>
      <c r="AA16" s="170" t="s">
        <v>325</v>
      </c>
      <c r="AB16" s="171" t="s">
        <v>326</v>
      </c>
      <c r="AC16" s="172" t="s">
        <v>327</v>
      </c>
      <c r="AG16" s="2"/>
    </row>
    <row r="17" spans="2:33" s="445" customFormat="1" ht="43.5" customHeight="1" x14ac:dyDescent="0.25">
      <c r="B17" s="1255"/>
      <c r="C17" s="1256"/>
      <c r="D17" s="1256"/>
      <c r="E17" s="1256"/>
      <c r="F17" s="1257"/>
      <c r="H17" s="482" t="s">
        <v>401</v>
      </c>
      <c r="I17" s="1251" t="s">
        <v>406</v>
      </c>
      <c r="J17" s="1252"/>
      <c r="K17" s="1252"/>
      <c r="L17" s="1252"/>
      <c r="M17" s="1252"/>
      <c r="N17" s="1252"/>
      <c r="O17" s="1252"/>
      <c r="P17" s="1252"/>
      <c r="Q17" s="1252"/>
      <c r="R17" s="1253"/>
      <c r="S17" s="893"/>
      <c r="T17" s="894"/>
      <c r="U17" s="378" t="s">
        <v>400</v>
      </c>
      <c r="V17" s="445" t="s">
        <v>403</v>
      </c>
      <c r="W17" s="1254" t="s">
        <v>407</v>
      </c>
      <c r="X17" s="1254"/>
      <c r="Y17" s="1254"/>
      <c r="Z17" s="394"/>
      <c r="AA17" s="446" t="s">
        <v>10</v>
      </c>
      <c r="AB17" s="393" t="s">
        <v>326</v>
      </c>
      <c r="AC17" s="447" t="s">
        <v>10</v>
      </c>
      <c r="AG17" s="2"/>
    </row>
    <row r="18" spans="2:33" s="445" customFormat="1" ht="8.25" customHeight="1" x14ac:dyDescent="0.25">
      <c r="B18" s="458"/>
      <c r="C18" s="386"/>
      <c r="D18" s="386"/>
      <c r="E18" s="386"/>
      <c r="F18" s="459"/>
      <c r="G18" s="386"/>
      <c r="H18" s="386"/>
      <c r="I18" s="386"/>
      <c r="J18" s="386"/>
      <c r="K18" s="386"/>
      <c r="L18" s="386"/>
      <c r="M18" s="386"/>
      <c r="N18" s="386"/>
      <c r="O18" s="386"/>
      <c r="P18" s="386"/>
      <c r="Q18" s="386"/>
      <c r="R18" s="386"/>
      <c r="S18" s="386"/>
      <c r="T18" s="386"/>
      <c r="U18" s="386"/>
      <c r="V18" s="386"/>
      <c r="W18" s="386"/>
      <c r="X18" s="386"/>
      <c r="Y18" s="386"/>
      <c r="Z18" s="386"/>
      <c r="AA18" s="458"/>
      <c r="AB18" s="386"/>
      <c r="AC18" s="459"/>
    </row>
    <row r="19" spans="2:33" s="445" customFormat="1" ht="8.25" customHeight="1" x14ac:dyDescent="0.25">
      <c r="B19" s="455"/>
      <c r="C19" s="456"/>
      <c r="D19" s="456"/>
      <c r="E19" s="456"/>
      <c r="F19" s="457"/>
      <c r="G19" s="456"/>
      <c r="H19" s="456"/>
      <c r="I19" s="456"/>
      <c r="J19" s="456"/>
      <c r="K19" s="456"/>
      <c r="L19" s="456"/>
      <c r="M19" s="456"/>
      <c r="N19" s="456"/>
      <c r="O19" s="456"/>
      <c r="P19" s="456"/>
      <c r="Q19" s="456"/>
      <c r="R19" s="456"/>
      <c r="S19" s="456"/>
      <c r="T19" s="456"/>
      <c r="U19" s="456"/>
      <c r="V19" s="456"/>
      <c r="W19" s="456"/>
      <c r="X19" s="456"/>
      <c r="Y19" s="456"/>
      <c r="Z19" s="456"/>
      <c r="AA19" s="455"/>
      <c r="AB19" s="456"/>
      <c r="AC19" s="457"/>
    </row>
    <row r="20" spans="2:33" s="445" customFormat="1" ht="43.5" customHeight="1" x14ac:dyDescent="0.25">
      <c r="B20" s="1255" t="s">
        <v>408</v>
      </c>
      <c r="C20" s="1256"/>
      <c r="D20" s="1256"/>
      <c r="E20" s="1256"/>
      <c r="F20" s="1257"/>
      <c r="H20" s="482" t="s">
        <v>398</v>
      </c>
      <c r="I20" s="1251" t="s">
        <v>409</v>
      </c>
      <c r="J20" s="1252"/>
      <c r="K20" s="1252"/>
      <c r="L20" s="1252"/>
      <c r="M20" s="1252"/>
      <c r="N20" s="1252"/>
      <c r="O20" s="1252"/>
      <c r="P20" s="1252"/>
      <c r="Q20" s="1252"/>
      <c r="R20" s="1253"/>
      <c r="S20" s="893"/>
      <c r="T20" s="894"/>
      <c r="U20" s="378" t="s">
        <v>400</v>
      </c>
      <c r="V20" s="444"/>
      <c r="W20" s="1254"/>
      <c r="X20" s="1254"/>
      <c r="Y20" s="1254"/>
      <c r="Z20" s="394"/>
      <c r="AA20" s="170" t="s">
        <v>325</v>
      </c>
      <c r="AB20" s="171" t="s">
        <v>326</v>
      </c>
      <c r="AC20" s="172" t="s">
        <v>327</v>
      </c>
      <c r="AG20" s="2"/>
    </row>
    <row r="21" spans="2:33" s="445" customFormat="1" ht="21" customHeight="1" x14ac:dyDescent="0.25">
      <c r="B21" s="461"/>
      <c r="C21" s="444"/>
      <c r="D21" s="444"/>
      <c r="E21" s="444"/>
      <c r="F21" s="462"/>
      <c r="H21" s="173" t="s">
        <v>403</v>
      </c>
      <c r="I21" s="1258" t="s">
        <v>410</v>
      </c>
      <c r="J21" s="1258"/>
      <c r="K21" s="1258"/>
      <c r="L21" s="1258"/>
      <c r="M21" s="174"/>
      <c r="N21" s="174"/>
      <c r="O21" s="174"/>
      <c r="P21" s="174"/>
      <c r="Q21" s="174"/>
      <c r="R21" s="174"/>
      <c r="U21" s="393"/>
      <c r="V21" s="444"/>
      <c r="W21" s="402"/>
      <c r="X21" s="402"/>
      <c r="Y21" s="402"/>
      <c r="Z21" s="394"/>
      <c r="AA21" s="175" t="s">
        <v>10</v>
      </c>
      <c r="AB21" s="176" t="s">
        <v>326</v>
      </c>
      <c r="AC21" s="177" t="s">
        <v>10</v>
      </c>
      <c r="AG21" s="2"/>
    </row>
    <row r="22" spans="2:33" s="445" customFormat="1" ht="21" customHeight="1" x14ac:dyDescent="0.25">
      <c r="B22" s="458"/>
      <c r="C22" s="386"/>
      <c r="D22" s="386"/>
      <c r="E22" s="386"/>
      <c r="F22" s="459"/>
      <c r="G22" s="178"/>
      <c r="H22" s="179" t="s">
        <v>403</v>
      </c>
      <c r="I22" s="1259" t="s">
        <v>411</v>
      </c>
      <c r="J22" s="1259"/>
      <c r="K22" s="1259"/>
      <c r="L22" s="180"/>
      <c r="M22" s="180"/>
      <c r="N22" s="180"/>
      <c r="O22" s="180"/>
      <c r="P22" s="180"/>
      <c r="Q22" s="180"/>
      <c r="R22" s="180"/>
      <c r="S22" s="180"/>
      <c r="T22" s="180"/>
      <c r="U22" s="180"/>
      <c r="V22" s="180"/>
      <c r="W22" s="1259"/>
      <c r="X22" s="1259"/>
      <c r="Y22" s="1259"/>
      <c r="Z22" s="180"/>
      <c r="AA22" s="181" t="s">
        <v>10</v>
      </c>
      <c r="AB22" s="182" t="s">
        <v>326</v>
      </c>
      <c r="AC22" s="183" t="s">
        <v>10</v>
      </c>
    </row>
    <row r="23" spans="2:33" s="445" customFormat="1" ht="8.25" customHeight="1" x14ac:dyDescent="0.25">
      <c r="B23" s="455"/>
      <c r="C23" s="456"/>
      <c r="D23" s="456"/>
      <c r="E23" s="456"/>
      <c r="F23" s="457"/>
      <c r="G23" s="456"/>
      <c r="H23" s="456"/>
      <c r="I23" s="456"/>
      <c r="J23" s="456"/>
      <c r="K23" s="456"/>
      <c r="L23" s="456"/>
      <c r="M23" s="456"/>
      <c r="N23" s="456"/>
      <c r="O23" s="456"/>
      <c r="P23" s="456"/>
      <c r="Q23" s="456"/>
      <c r="R23" s="456"/>
      <c r="S23" s="456"/>
      <c r="T23" s="456"/>
      <c r="U23" s="456"/>
      <c r="V23" s="456"/>
      <c r="W23" s="456"/>
      <c r="X23" s="456"/>
      <c r="Y23" s="456"/>
      <c r="Z23" s="456"/>
      <c r="AA23" s="455"/>
      <c r="AB23" s="456"/>
      <c r="AC23" s="457"/>
    </row>
    <row r="24" spans="2:33" s="445" customFormat="1" ht="43.5" customHeight="1" x14ac:dyDescent="0.25">
      <c r="B24" s="1255" t="s">
        <v>412</v>
      </c>
      <c r="C24" s="1256"/>
      <c r="D24" s="1256"/>
      <c r="E24" s="1256"/>
      <c r="F24" s="1257"/>
      <c r="H24" s="482" t="s">
        <v>398</v>
      </c>
      <c r="I24" s="1251" t="s">
        <v>413</v>
      </c>
      <c r="J24" s="1252"/>
      <c r="K24" s="1252"/>
      <c r="L24" s="1252"/>
      <c r="M24" s="1252"/>
      <c r="N24" s="1252"/>
      <c r="O24" s="1252"/>
      <c r="P24" s="1252"/>
      <c r="Q24" s="1252"/>
      <c r="R24" s="1253"/>
      <c r="S24" s="893"/>
      <c r="T24" s="894"/>
      <c r="U24" s="378" t="s">
        <v>400</v>
      </c>
      <c r="V24" s="393"/>
      <c r="W24" s="393"/>
      <c r="X24" s="393"/>
      <c r="Y24" s="393"/>
      <c r="AA24" s="170" t="s">
        <v>325</v>
      </c>
      <c r="AB24" s="171" t="s">
        <v>326</v>
      </c>
      <c r="AC24" s="172" t="s">
        <v>327</v>
      </c>
      <c r="AG24" s="2"/>
    </row>
    <row r="25" spans="2:33" s="445" customFormat="1" ht="43.5" customHeight="1" x14ac:dyDescent="0.25">
      <c r="B25" s="449"/>
      <c r="F25" s="448"/>
      <c r="H25" s="482" t="s">
        <v>401</v>
      </c>
      <c r="I25" s="1251" t="s">
        <v>414</v>
      </c>
      <c r="J25" s="1252"/>
      <c r="K25" s="1252"/>
      <c r="L25" s="1252"/>
      <c r="M25" s="1252"/>
      <c r="N25" s="1252"/>
      <c r="O25" s="1252"/>
      <c r="P25" s="1252"/>
      <c r="Q25" s="1252"/>
      <c r="R25" s="1253"/>
      <c r="S25" s="893"/>
      <c r="T25" s="894"/>
      <c r="U25" s="378" t="s">
        <v>400</v>
      </c>
      <c r="V25" s="445" t="s">
        <v>403</v>
      </c>
      <c r="W25" s="1254" t="s">
        <v>415</v>
      </c>
      <c r="X25" s="1254"/>
      <c r="Y25" s="1254"/>
      <c r="Z25" s="394"/>
      <c r="AA25" s="446" t="s">
        <v>10</v>
      </c>
      <c r="AB25" s="393" t="s">
        <v>326</v>
      </c>
      <c r="AC25" s="447" t="s">
        <v>10</v>
      </c>
      <c r="AG25" s="2"/>
    </row>
    <row r="26" spans="2:33" s="445" customFormat="1" ht="8.25" customHeight="1" x14ac:dyDescent="0.25">
      <c r="B26" s="458"/>
      <c r="C26" s="386"/>
      <c r="D26" s="386"/>
      <c r="E26" s="386"/>
      <c r="F26" s="459"/>
      <c r="G26" s="386"/>
      <c r="H26" s="386"/>
      <c r="I26" s="386"/>
      <c r="J26" s="386"/>
      <c r="K26" s="386"/>
      <c r="L26" s="386"/>
      <c r="M26" s="386"/>
      <c r="N26" s="386"/>
      <c r="O26" s="386"/>
      <c r="P26" s="386"/>
      <c r="Q26" s="386"/>
      <c r="R26" s="386"/>
      <c r="S26" s="386"/>
      <c r="T26" s="386"/>
      <c r="U26" s="386"/>
      <c r="V26" s="386"/>
      <c r="W26" s="386"/>
      <c r="X26" s="386"/>
      <c r="Y26" s="386"/>
      <c r="Z26" s="386"/>
      <c r="AA26" s="458"/>
      <c r="AB26" s="386"/>
      <c r="AC26" s="459"/>
    </row>
    <row r="27" spans="2:33" s="445" customFormat="1" ht="13.5" customHeight="1" x14ac:dyDescent="0.25">
      <c r="I27" s="486"/>
      <c r="J27" s="486"/>
      <c r="K27" s="486"/>
      <c r="W27" s="486"/>
      <c r="X27" s="486"/>
      <c r="Y27" s="486"/>
      <c r="AA27" s="484"/>
      <c r="AB27" s="484"/>
      <c r="AC27" s="484"/>
    </row>
    <row r="28" spans="2:33" s="445" customFormat="1" ht="13.5" customHeight="1" x14ac:dyDescent="0.25"/>
    <row r="29" spans="2:33" s="445" customFormat="1" x14ac:dyDescent="0.25">
      <c r="B29" s="445" t="s">
        <v>416</v>
      </c>
    </row>
    <row r="30" spans="2:33" s="445" customFormat="1" x14ac:dyDescent="0.25"/>
    <row r="31" spans="2:33" s="445" customFormat="1" ht="23.25" customHeight="1" x14ac:dyDescent="0.25">
      <c r="B31" s="893" t="s">
        <v>321</v>
      </c>
      <c r="C31" s="894"/>
      <c r="D31" s="894"/>
      <c r="E31" s="894"/>
      <c r="F31" s="895"/>
      <c r="G31" s="1076"/>
      <c r="H31" s="1077"/>
      <c r="I31" s="1077"/>
      <c r="J31" s="1077"/>
      <c r="K31" s="1077"/>
      <c r="L31" s="1077"/>
      <c r="M31" s="1077"/>
      <c r="N31" s="1077"/>
      <c r="O31" s="1077"/>
      <c r="P31" s="1077"/>
      <c r="Q31" s="1077"/>
      <c r="R31" s="1077"/>
      <c r="S31" s="1077"/>
      <c r="T31" s="1077"/>
      <c r="U31" s="1077"/>
      <c r="V31" s="1077"/>
      <c r="W31" s="1077"/>
      <c r="X31" s="1077"/>
      <c r="Y31" s="1077"/>
      <c r="Z31" s="1077"/>
      <c r="AA31" s="1077"/>
      <c r="AB31" s="1077"/>
      <c r="AC31" s="1078"/>
    </row>
    <row r="32" spans="2:33" s="445" customFormat="1" ht="23.25" customHeight="1" x14ac:dyDescent="0.25">
      <c r="B32" s="893" t="s">
        <v>331</v>
      </c>
      <c r="C32" s="894"/>
      <c r="D32" s="894"/>
      <c r="E32" s="894"/>
      <c r="F32" s="895"/>
      <c r="G32" s="398"/>
      <c r="H32" s="377" t="s">
        <v>10</v>
      </c>
      <c r="I32" s="469" t="s">
        <v>322</v>
      </c>
      <c r="J32" s="469"/>
      <c r="K32" s="469"/>
      <c r="L32" s="469"/>
      <c r="M32" s="393" t="s">
        <v>10</v>
      </c>
      <c r="N32" s="469" t="s">
        <v>323</v>
      </c>
      <c r="O32" s="469"/>
      <c r="P32" s="469"/>
      <c r="Q32" s="469"/>
      <c r="R32" s="393" t="s">
        <v>10</v>
      </c>
      <c r="S32" s="469" t="s">
        <v>324</v>
      </c>
      <c r="T32" s="469"/>
      <c r="U32" s="469"/>
      <c r="V32" s="377"/>
      <c r="W32" s="377"/>
      <c r="X32" s="377"/>
      <c r="Y32" s="377"/>
      <c r="Z32" s="377"/>
      <c r="AA32" s="377"/>
      <c r="AB32" s="377"/>
      <c r="AC32" s="378"/>
    </row>
    <row r="33" spans="1:33" s="445" customFormat="1" ht="23.25" customHeight="1" x14ac:dyDescent="0.25">
      <c r="B33" s="893" t="s">
        <v>337</v>
      </c>
      <c r="C33" s="894"/>
      <c r="D33" s="894"/>
      <c r="E33" s="894"/>
      <c r="F33" s="895"/>
      <c r="G33" s="398"/>
      <c r="H33" s="377" t="s">
        <v>10</v>
      </c>
      <c r="I33" s="434" t="s">
        <v>417</v>
      </c>
      <c r="J33" s="469"/>
      <c r="K33" s="469"/>
      <c r="L33" s="469"/>
      <c r="M33" s="469"/>
      <c r="N33" s="469"/>
      <c r="O33" s="469"/>
      <c r="P33" s="469"/>
      <c r="Q33" s="469"/>
      <c r="R33" s="434"/>
      <c r="S33" s="469"/>
      <c r="T33" s="469"/>
      <c r="U33" s="469"/>
      <c r="V33" s="377"/>
      <c r="W33" s="377"/>
      <c r="X33" s="377"/>
      <c r="Y33" s="377"/>
      <c r="Z33" s="377"/>
      <c r="AA33" s="377"/>
      <c r="AB33" s="377"/>
      <c r="AC33" s="378"/>
    </row>
    <row r="34" spans="1:33" s="445" customFormat="1" x14ac:dyDescent="0.25"/>
    <row r="35" spans="1:33" s="445" customFormat="1" ht="8.25" customHeight="1" x14ac:dyDescent="0.25">
      <c r="B35" s="455"/>
      <c r="C35" s="456"/>
      <c r="D35" s="456"/>
      <c r="E35" s="456"/>
      <c r="F35" s="457"/>
      <c r="G35" s="456"/>
      <c r="H35" s="456"/>
      <c r="I35" s="456"/>
      <c r="J35" s="456"/>
      <c r="K35" s="456"/>
      <c r="L35" s="456"/>
      <c r="M35" s="456"/>
      <c r="N35" s="456"/>
      <c r="O35" s="456"/>
      <c r="P35" s="456"/>
      <c r="Q35" s="456"/>
      <c r="R35" s="456"/>
      <c r="S35" s="456"/>
      <c r="T35" s="456"/>
      <c r="U35" s="456"/>
      <c r="V35" s="456"/>
      <c r="W35" s="456"/>
      <c r="X35" s="456"/>
      <c r="Y35" s="456"/>
      <c r="Z35" s="456"/>
      <c r="AA35" s="455"/>
      <c r="AB35" s="456"/>
      <c r="AC35" s="457"/>
    </row>
    <row r="36" spans="1:33" s="445" customFormat="1" ht="32.25" customHeight="1" x14ac:dyDescent="0.25">
      <c r="B36" s="1255" t="s">
        <v>418</v>
      </c>
      <c r="C36" s="1256"/>
      <c r="D36" s="1256"/>
      <c r="E36" s="1256"/>
      <c r="F36" s="1257"/>
      <c r="H36" s="482" t="s">
        <v>398</v>
      </c>
      <c r="I36" s="1251" t="s">
        <v>399</v>
      </c>
      <c r="J36" s="1252"/>
      <c r="K36" s="1252"/>
      <c r="L36" s="1252"/>
      <c r="M36" s="1252"/>
      <c r="N36" s="1252"/>
      <c r="O36" s="1252"/>
      <c r="P36" s="1252"/>
      <c r="Q36" s="1252"/>
      <c r="R36" s="1253"/>
      <c r="S36" s="893"/>
      <c r="T36" s="894"/>
      <c r="U36" s="378" t="s">
        <v>400</v>
      </c>
      <c r="V36" s="393"/>
      <c r="W36" s="393"/>
      <c r="X36" s="393"/>
      <c r="Y36" s="393"/>
      <c r="AA36" s="170" t="s">
        <v>325</v>
      </c>
      <c r="AB36" s="171" t="s">
        <v>326</v>
      </c>
      <c r="AC36" s="172" t="s">
        <v>327</v>
      </c>
      <c r="AG36" s="2"/>
    </row>
    <row r="37" spans="1:33" s="445" customFormat="1" ht="43.5" customHeight="1" x14ac:dyDescent="0.25">
      <c r="B37" s="1255"/>
      <c r="C37" s="1256"/>
      <c r="D37" s="1256"/>
      <c r="E37" s="1256"/>
      <c r="F37" s="1257"/>
      <c r="H37" s="482" t="s">
        <v>401</v>
      </c>
      <c r="I37" s="1251" t="s">
        <v>419</v>
      </c>
      <c r="J37" s="1252"/>
      <c r="K37" s="1252"/>
      <c r="L37" s="1252"/>
      <c r="M37" s="1252"/>
      <c r="N37" s="1252"/>
      <c r="O37" s="1252"/>
      <c r="P37" s="1252"/>
      <c r="Q37" s="1252"/>
      <c r="R37" s="1253"/>
      <c r="S37" s="893"/>
      <c r="T37" s="894"/>
      <c r="U37" s="378" t="s">
        <v>400</v>
      </c>
      <c r="V37" s="445" t="s">
        <v>403</v>
      </c>
      <c r="W37" s="1254" t="s">
        <v>404</v>
      </c>
      <c r="X37" s="1254"/>
      <c r="Y37" s="1254"/>
      <c r="Z37" s="394"/>
      <c r="AA37" s="446" t="s">
        <v>10</v>
      </c>
      <c r="AB37" s="393" t="s">
        <v>326</v>
      </c>
      <c r="AC37" s="447" t="s">
        <v>10</v>
      </c>
      <c r="AG37" s="2"/>
    </row>
    <row r="38" spans="1:33" s="445" customFormat="1" ht="8.25" customHeight="1" x14ac:dyDescent="0.25">
      <c r="B38" s="442"/>
      <c r="C38" s="399"/>
      <c r="D38" s="399"/>
      <c r="E38" s="399"/>
      <c r="F38" s="443"/>
      <c r="G38" s="386"/>
      <c r="H38" s="386"/>
      <c r="I38" s="386"/>
      <c r="J38" s="386"/>
      <c r="K38" s="386"/>
      <c r="L38" s="386"/>
      <c r="M38" s="386"/>
      <c r="N38" s="386"/>
      <c r="O38" s="386"/>
      <c r="P38" s="386"/>
      <c r="Q38" s="386"/>
      <c r="R38" s="386"/>
      <c r="S38" s="386"/>
      <c r="T38" s="386"/>
      <c r="U38" s="386"/>
      <c r="V38" s="386"/>
      <c r="W38" s="386"/>
      <c r="X38" s="386"/>
      <c r="Y38" s="386"/>
      <c r="Z38" s="386"/>
      <c r="AA38" s="458"/>
      <c r="AB38" s="386"/>
      <c r="AC38" s="459"/>
    </row>
    <row r="39" spans="1:33" s="445" customFormat="1" ht="8.25" customHeight="1" x14ac:dyDescent="0.25">
      <c r="A39" s="448"/>
      <c r="B39" s="439"/>
      <c r="C39" s="437"/>
      <c r="D39" s="440"/>
      <c r="E39" s="440"/>
      <c r="F39" s="441"/>
      <c r="AA39" s="449"/>
      <c r="AD39" s="449"/>
    </row>
    <row r="40" spans="1:33" s="445" customFormat="1" ht="32.25" customHeight="1" x14ac:dyDescent="0.25">
      <c r="B40" s="1255" t="s">
        <v>420</v>
      </c>
      <c r="C40" s="1256"/>
      <c r="D40" s="1256"/>
      <c r="E40" s="1256"/>
      <c r="F40" s="1257"/>
      <c r="H40" s="482" t="s">
        <v>398</v>
      </c>
      <c r="I40" s="1251" t="s">
        <v>399</v>
      </c>
      <c r="J40" s="1252"/>
      <c r="K40" s="1252"/>
      <c r="L40" s="1252"/>
      <c r="M40" s="1252"/>
      <c r="N40" s="1252"/>
      <c r="O40" s="1252"/>
      <c r="P40" s="1252"/>
      <c r="Q40" s="1252"/>
      <c r="R40" s="1253"/>
      <c r="S40" s="893"/>
      <c r="T40" s="894"/>
      <c r="U40" s="378" t="s">
        <v>400</v>
      </c>
      <c r="V40" s="393"/>
      <c r="W40" s="393"/>
      <c r="X40" s="393"/>
      <c r="Y40" s="393"/>
      <c r="AA40" s="170" t="s">
        <v>325</v>
      </c>
      <c r="AB40" s="171" t="s">
        <v>326</v>
      </c>
      <c r="AC40" s="172" t="s">
        <v>327</v>
      </c>
      <c r="AG40" s="2"/>
    </row>
    <row r="41" spans="1:33" s="445" customFormat="1" ht="43.5" customHeight="1" x14ac:dyDescent="0.25">
      <c r="B41" s="1255"/>
      <c r="C41" s="1256"/>
      <c r="D41" s="1256"/>
      <c r="E41" s="1256"/>
      <c r="F41" s="1257"/>
      <c r="H41" s="482" t="s">
        <v>401</v>
      </c>
      <c r="I41" s="1251" t="s">
        <v>406</v>
      </c>
      <c r="J41" s="1252"/>
      <c r="K41" s="1252"/>
      <c r="L41" s="1252"/>
      <c r="M41" s="1252"/>
      <c r="N41" s="1252"/>
      <c r="O41" s="1252"/>
      <c r="P41" s="1252"/>
      <c r="Q41" s="1252"/>
      <c r="R41" s="1253"/>
      <c r="S41" s="893"/>
      <c r="T41" s="894"/>
      <c r="U41" s="378" t="s">
        <v>400</v>
      </c>
      <c r="V41" s="445" t="s">
        <v>403</v>
      </c>
      <c r="W41" s="1254" t="s">
        <v>407</v>
      </c>
      <c r="X41" s="1254"/>
      <c r="Y41" s="1254"/>
      <c r="Z41" s="394"/>
      <c r="AA41" s="446" t="s">
        <v>10</v>
      </c>
      <c r="AB41" s="393" t="s">
        <v>326</v>
      </c>
      <c r="AC41" s="447" t="s">
        <v>10</v>
      </c>
      <c r="AG41" s="2"/>
    </row>
    <row r="42" spans="1:33" s="445" customFormat="1" ht="8.25" customHeight="1" x14ac:dyDescent="0.25">
      <c r="B42" s="442"/>
      <c r="C42" s="399"/>
      <c r="D42" s="399"/>
      <c r="E42" s="399"/>
      <c r="F42" s="443"/>
      <c r="G42" s="386"/>
      <c r="H42" s="386"/>
      <c r="I42" s="386"/>
      <c r="J42" s="386"/>
      <c r="K42" s="386"/>
      <c r="L42" s="386"/>
      <c r="M42" s="386"/>
      <c r="N42" s="386"/>
      <c r="O42" s="386"/>
      <c r="P42" s="386"/>
      <c r="Q42" s="386"/>
      <c r="R42" s="386"/>
      <c r="S42" s="386"/>
      <c r="T42" s="386"/>
      <c r="U42" s="386"/>
      <c r="V42" s="386"/>
      <c r="W42" s="386"/>
      <c r="X42" s="386"/>
      <c r="Y42" s="386"/>
      <c r="Z42" s="386"/>
      <c r="AA42" s="458"/>
      <c r="AB42" s="386"/>
      <c r="AC42" s="459"/>
    </row>
    <row r="43" spans="1:33" s="445" customFormat="1" ht="8.25" customHeight="1" x14ac:dyDescent="0.25">
      <c r="B43" s="436"/>
      <c r="C43" s="437"/>
      <c r="D43" s="437"/>
      <c r="E43" s="437"/>
      <c r="F43" s="438"/>
      <c r="G43" s="456"/>
      <c r="H43" s="456"/>
      <c r="I43" s="456"/>
      <c r="J43" s="456"/>
      <c r="K43" s="456"/>
      <c r="L43" s="456"/>
      <c r="M43" s="456"/>
      <c r="N43" s="456"/>
      <c r="O43" s="456"/>
      <c r="P43" s="456"/>
      <c r="Q43" s="456"/>
      <c r="R43" s="456"/>
      <c r="S43" s="456"/>
      <c r="T43" s="456"/>
      <c r="U43" s="456"/>
      <c r="V43" s="456"/>
      <c r="W43" s="456"/>
      <c r="X43" s="456"/>
      <c r="Y43" s="456"/>
      <c r="Z43" s="456"/>
      <c r="AA43" s="455"/>
      <c r="AB43" s="456"/>
      <c r="AC43" s="457"/>
    </row>
    <row r="44" spans="1:33" s="445" customFormat="1" ht="43.5" customHeight="1" x14ac:dyDescent="0.25">
      <c r="B44" s="1057" t="s">
        <v>421</v>
      </c>
      <c r="C44" s="1079"/>
      <c r="D44" s="1079"/>
      <c r="E44" s="1079"/>
      <c r="F44" s="1083"/>
      <c r="H44" s="482" t="s">
        <v>398</v>
      </c>
      <c r="I44" s="1251" t="s">
        <v>413</v>
      </c>
      <c r="J44" s="1252"/>
      <c r="K44" s="1252"/>
      <c r="L44" s="1252"/>
      <c r="M44" s="1252"/>
      <c r="N44" s="1252"/>
      <c r="O44" s="1252"/>
      <c r="P44" s="1252"/>
      <c r="Q44" s="1252"/>
      <c r="R44" s="1253"/>
      <c r="S44" s="893"/>
      <c r="T44" s="894"/>
      <c r="U44" s="378" t="s">
        <v>400</v>
      </c>
      <c r="V44" s="393"/>
      <c r="W44" s="393"/>
      <c r="X44" s="393"/>
      <c r="Y44" s="393"/>
      <c r="AA44" s="170" t="s">
        <v>325</v>
      </c>
      <c r="AB44" s="171" t="s">
        <v>326</v>
      </c>
      <c r="AC44" s="172" t="s">
        <v>327</v>
      </c>
      <c r="AG44" s="2"/>
    </row>
    <row r="45" spans="1:33" s="445" customFormat="1" ht="43.5" customHeight="1" x14ac:dyDescent="0.25">
      <c r="B45" s="449"/>
      <c r="F45" s="448"/>
      <c r="H45" s="482" t="s">
        <v>401</v>
      </c>
      <c r="I45" s="1251" t="s">
        <v>414</v>
      </c>
      <c r="J45" s="1252"/>
      <c r="K45" s="1252"/>
      <c r="L45" s="1252"/>
      <c r="M45" s="1252"/>
      <c r="N45" s="1252"/>
      <c r="O45" s="1252"/>
      <c r="P45" s="1252"/>
      <c r="Q45" s="1252"/>
      <c r="R45" s="1253"/>
      <c r="S45" s="893"/>
      <c r="T45" s="894"/>
      <c r="U45" s="378" t="s">
        <v>400</v>
      </c>
      <c r="V45" s="445" t="s">
        <v>403</v>
      </c>
      <c r="W45" s="1254" t="s">
        <v>415</v>
      </c>
      <c r="X45" s="1254"/>
      <c r="Y45" s="1254"/>
      <c r="Z45" s="394"/>
      <c r="AA45" s="446" t="s">
        <v>10</v>
      </c>
      <c r="AB45" s="393" t="s">
        <v>326</v>
      </c>
      <c r="AC45" s="447" t="s">
        <v>10</v>
      </c>
      <c r="AG45" s="2"/>
    </row>
    <row r="46" spans="1:33" s="445" customFormat="1" ht="8.25" customHeight="1" x14ac:dyDescent="0.25">
      <c r="B46" s="458"/>
      <c r="C46" s="386"/>
      <c r="D46" s="386"/>
      <c r="E46" s="386"/>
      <c r="F46" s="459"/>
      <c r="G46" s="386"/>
      <c r="H46" s="386"/>
      <c r="I46" s="386"/>
      <c r="J46" s="386"/>
      <c r="K46" s="386"/>
      <c r="L46" s="386"/>
      <c r="M46" s="386"/>
      <c r="N46" s="386"/>
      <c r="O46" s="386"/>
      <c r="P46" s="386"/>
      <c r="Q46" s="386"/>
      <c r="R46" s="386"/>
      <c r="S46" s="386"/>
      <c r="T46" s="386"/>
      <c r="U46" s="386"/>
      <c r="V46" s="386"/>
      <c r="W46" s="386"/>
      <c r="X46" s="386"/>
      <c r="Y46" s="386"/>
      <c r="Z46" s="386"/>
      <c r="AA46" s="458"/>
      <c r="AB46" s="386"/>
      <c r="AC46" s="459"/>
    </row>
    <row r="47" spans="1:33" s="445" customFormat="1" ht="8.25" customHeight="1" x14ac:dyDescent="0.25"/>
    <row r="48" spans="1:33" s="445" customFormat="1" ht="21" customHeight="1" x14ac:dyDescent="0.25">
      <c r="B48" s="1053" t="s">
        <v>422</v>
      </c>
      <c r="C48" s="1053"/>
      <c r="D48" s="1053"/>
      <c r="E48" s="1053"/>
      <c r="F48" s="1053"/>
      <c r="G48" s="1053"/>
      <c r="H48" s="1053"/>
      <c r="I48" s="1053"/>
      <c r="J48" s="1053"/>
      <c r="K48" s="1053"/>
      <c r="L48" s="1053"/>
      <c r="M48" s="1053"/>
      <c r="N48" s="1053"/>
      <c r="O48" s="1053"/>
      <c r="P48" s="1053"/>
      <c r="Q48" s="1053"/>
      <c r="R48" s="1053"/>
      <c r="S48" s="1053"/>
      <c r="T48" s="1053"/>
      <c r="U48" s="1053"/>
      <c r="V48" s="1053"/>
      <c r="W48" s="1053"/>
      <c r="X48" s="1053"/>
      <c r="Y48" s="1053"/>
      <c r="Z48" s="1053"/>
      <c r="AA48" s="1053"/>
      <c r="AB48" s="1053"/>
      <c r="AC48" s="1053"/>
    </row>
    <row r="49" spans="2:29" x14ac:dyDescent="0.2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x14ac:dyDescent="0.25">
      <c r="B51" s="460"/>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x14ac:dyDescent="0.25">
      <c r="B52" s="460"/>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x14ac:dyDescent="0.25">
      <c r="B53" s="46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x14ac:dyDescent="0.25">
      <c r="B54" s="460"/>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x14ac:dyDescent="0.25">
      <c r="B55" s="46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x14ac:dyDescent="0.25">
      <c r="B56" s="460"/>
      <c r="C56" s="3"/>
      <c r="D56" s="3"/>
      <c r="E56" s="3"/>
      <c r="F56" s="3"/>
      <c r="G56" s="3"/>
      <c r="H56" s="3"/>
      <c r="I56" s="3"/>
      <c r="J56" s="3"/>
      <c r="K56" s="3"/>
      <c r="L56" s="3"/>
      <c r="M56" s="3"/>
      <c r="N56" s="3"/>
      <c r="O56" s="3"/>
      <c r="P56" s="3"/>
      <c r="Q56" s="3"/>
      <c r="R56" s="3"/>
      <c r="S56" s="3"/>
      <c r="T56" s="3"/>
      <c r="U56" s="3"/>
      <c r="V56" s="3"/>
      <c r="W56" s="3"/>
      <c r="X56" s="3"/>
      <c r="Y56" s="3"/>
      <c r="Z56" s="3"/>
      <c r="AA56" s="3"/>
      <c r="AB56" s="3"/>
      <c r="AC56" s="3"/>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formula1>"□,■"</formula1>
    </dataValidation>
  </dataValidations>
  <pageMargins left="0.70866141732283461" right="0.51181102362204722" top="0.3543307086614173" bottom="0.3543307086614173" header="0.31496062992125984" footer="0.31496062992125984"/>
  <pageSetup paperSize="9" scale="81" orientation="portrait" r:id="rId1"/>
  <rowBreaks count="1" manualBreakCount="1">
    <brk id="4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9"/>
  <sheetViews>
    <sheetView zoomScaleNormal="100" workbookViewId="0"/>
  </sheetViews>
  <sheetFormatPr defaultColWidth="3.4609375" defaultRowHeight="13.3" x14ac:dyDescent="0.25"/>
  <cols>
    <col min="1" max="1" width="1.23046875" style="3" customWidth="1"/>
    <col min="2" max="2" width="3" style="460" customWidth="1"/>
    <col min="3" max="6" width="3.4609375" style="3"/>
    <col min="7" max="7" width="1.4609375" style="3" customWidth="1"/>
    <col min="8" max="23" width="3.4609375" style="3"/>
    <col min="24" max="29" width="4.61328125" style="3" customWidth="1"/>
    <col min="30" max="30" width="3" style="3" customWidth="1"/>
    <col min="31" max="31" width="1.23046875" style="3" customWidth="1"/>
    <col min="32" max="16384" width="3.4609375" style="3"/>
  </cols>
  <sheetData>
    <row r="1" spans="1:30" s="445" customFormat="1" x14ac:dyDescent="0.25">
      <c r="A1" s="487"/>
    </row>
    <row r="2" spans="1:30" s="445" customFormat="1" x14ac:dyDescent="0.25">
      <c r="B2" s="445" t="s">
        <v>750</v>
      </c>
    </row>
    <row r="3" spans="1:30" s="445" customFormat="1" x14ac:dyDescent="0.25">
      <c r="X3" s="403" t="s">
        <v>142</v>
      </c>
      <c r="Y3" s="393"/>
      <c r="Z3" s="393" t="s">
        <v>143</v>
      </c>
      <c r="AA3" s="393"/>
      <c r="AB3" s="393" t="s">
        <v>144</v>
      </c>
      <c r="AC3" s="393"/>
      <c r="AD3" s="393" t="s">
        <v>217</v>
      </c>
    </row>
    <row r="4" spans="1:30" s="445" customFormat="1" x14ac:dyDescent="0.25">
      <c r="AD4" s="403"/>
    </row>
    <row r="5" spans="1:30" s="445" customFormat="1" ht="27.75" customHeight="1" x14ac:dyDescent="0.25">
      <c r="B5" s="1056" t="s">
        <v>842</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row>
    <row r="6" spans="1:30" s="445" customFormat="1" x14ac:dyDescent="0.25"/>
    <row r="7" spans="1:30" s="445" customFormat="1" ht="39.75" customHeight="1" x14ac:dyDescent="0.25">
      <c r="B7" s="1049" t="s">
        <v>576</v>
      </c>
      <c r="C7" s="1049"/>
      <c r="D7" s="1049"/>
      <c r="E7" s="1049"/>
      <c r="F7" s="1049"/>
      <c r="G7" s="1076"/>
      <c r="H7" s="1077"/>
      <c r="I7" s="1077"/>
      <c r="J7" s="1077"/>
      <c r="K7" s="1077"/>
      <c r="L7" s="1077"/>
      <c r="M7" s="1077"/>
      <c r="N7" s="1077"/>
      <c r="O7" s="1077"/>
      <c r="P7" s="1077"/>
      <c r="Q7" s="1077"/>
      <c r="R7" s="1077"/>
      <c r="S7" s="1077"/>
      <c r="T7" s="1077"/>
      <c r="U7" s="1077"/>
      <c r="V7" s="1077"/>
      <c r="W7" s="1077"/>
      <c r="X7" s="1077"/>
      <c r="Y7" s="1077"/>
      <c r="Z7" s="1077"/>
      <c r="AA7" s="1077"/>
      <c r="AB7" s="1077"/>
      <c r="AC7" s="1077"/>
      <c r="AD7" s="1078"/>
    </row>
    <row r="8" spans="1:30" ht="39.75" customHeight="1" x14ac:dyDescent="0.25">
      <c r="B8" s="893" t="s">
        <v>577</v>
      </c>
      <c r="C8" s="894"/>
      <c r="D8" s="894"/>
      <c r="E8" s="894"/>
      <c r="F8" s="895"/>
      <c r="G8" s="468"/>
      <c r="H8" s="185" t="s">
        <v>10</v>
      </c>
      <c r="I8" s="469" t="s">
        <v>322</v>
      </c>
      <c r="J8" s="469"/>
      <c r="K8" s="469"/>
      <c r="L8" s="469"/>
      <c r="M8" s="186" t="s">
        <v>10</v>
      </c>
      <c r="N8" s="469" t="s">
        <v>323</v>
      </c>
      <c r="O8" s="469"/>
      <c r="P8" s="469"/>
      <c r="Q8" s="469"/>
      <c r="R8" s="186" t="s">
        <v>10</v>
      </c>
      <c r="S8" s="469" t="s">
        <v>324</v>
      </c>
      <c r="T8" s="469"/>
      <c r="U8" s="469"/>
      <c r="V8" s="469"/>
      <c r="W8" s="469"/>
      <c r="X8" s="469"/>
      <c r="Y8" s="469"/>
      <c r="Z8" s="469"/>
      <c r="AA8" s="469"/>
      <c r="AB8" s="469"/>
      <c r="AC8" s="469"/>
      <c r="AD8" s="473"/>
    </row>
    <row r="9" spans="1:30" ht="39.75" customHeight="1" x14ac:dyDescent="0.25">
      <c r="B9" s="893" t="s">
        <v>667</v>
      </c>
      <c r="C9" s="894"/>
      <c r="D9" s="894"/>
      <c r="E9" s="894"/>
      <c r="F9" s="894"/>
      <c r="G9" s="468"/>
      <c r="H9" s="185" t="s">
        <v>10</v>
      </c>
      <c r="I9" s="469" t="s">
        <v>668</v>
      </c>
      <c r="J9" s="469"/>
      <c r="K9" s="469"/>
      <c r="L9" s="469"/>
      <c r="M9" s="469"/>
      <c r="N9" s="469"/>
      <c r="O9" s="469"/>
      <c r="P9" s="469"/>
      <c r="Q9" s="469"/>
      <c r="R9" s="469"/>
      <c r="S9" s="469"/>
      <c r="T9" s="469"/>
      <c r="U9" s="469"/>
      <c r="V9" s="469"/>
      <c r="W9" s="469"/>
      <c r="X9" s="469"/>
      <c r="Y9" s="469"/>
      <c r="Z9" s="469"/>
      <c r="AA9" s="469"/>
      <c r="AB9" s="469"/>
      <c r="AC9" s="469"/>
      <c r="AD9" s="473"/>
    </row>
    <row r="10" spans="1:30" s="445" customFormat="1" x14ac:dyDescent="0.25"/>
    <row r="11" spans="1:30" s="445" customFormat="1" ht="10.5" customHeight="1" x14ac:dyDescent="0.25">
      <c r="B11" s="455"/>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7"/>
    </row>
    <row r="12" spans="1:30" s="445" customFormat="1" ht="10.5" customHeight="1" x14ac:dyDescent="0.25">
      <c r="B12" s="449"/>
      <c r="C12" s="455"/>
      <c r="D12" s="456"/>
      <c r="E12" s="456"/>
      <c r="F12" s="456"/>
      <c r="G12" s="455"/>
      <c r="H12" s="456"/>
      <c r="I12" s="456"/>
      <c r="J12" s="456"/>
      <c r="K12" s="456"/>
      <c r="L12" s="456"/>
      <c r="M12" s="456"/>
      <c r="N12" s="456"/>
      <c r="O12" s="456"/>
      <c r="P12" s="456"/>
      <c r="Q12" s="456"/>
      <c r="R12" s="456"/>
      <c r="S12" s="456"/>
      <c r="T12" s="456"/>
      <c r="U12" s="456"/>
      <c r="V12" s="456"/>
      <c r="W12" s="456"/>
      <c r="X12" s="456"/>
      <c r="Y12" s="456"/>
      <c r="Z12" s="457"/>
      <c r="AA12" s="456"/>
      <c r="AB12" s="456"/>
      <c r="AC12" s="457"/>
      <c r="AD12" s="448"/>
    </row>
    <row r="13" spans="1:30" s="445" customFormat="1" ht="32.25" customHeight="1" x14ac:dyDescent="0.25">
      <c r="B13" s="480"/>
      <c r="C13" s="1266" t="s">
        <v>669</v>
      </c>
      <c r="D13" s="1169"/>
      <c r="E13" s="1169"/>
      <c r="F13" s="1267"/>
      <c r="H13" s="482" t="s">
        <v>398</v>
      </c>
      <c r="I13" s="1260" t="s">
        <v>670</v>
      </c>
      <c r="J13" s="1261"/>
      <c r="K13" s="1261"/>
      <c r="L13" s="1261"/>
      <c r="M13" s="1261"/>
      <c r="N13" s="1261"/>
      <c r="O13" s="1261"/>
      <c r="P13" s="1261"/>
      <c r="Q13" s="1261"/>
      <c r="R13" s="1261"/>
      <c r="S13" s="893"/>
      <c r="T13" s="894"/>
      <c r="U13" s="378" t="s">
        <v>400</v>
      </c>
      <c r="V13" s="393"/>
      <c r="W13" s="393"/>
      <c r="X13" s="393"/>
      <c r="Y13" s="393"/>
      <c r="AA13" s="449"/>
      <c r="AC13" s="448"/>
      <c r="AD13" s="448"/>
    </row>
    <row r="14" spans="1:30" s="445" customFormat="1" ht="32.25" customHeight="1" x14ac:dyDescent="0.25">
      <c r="B14" s="480"/>
      <c r="C14" s="480"/>
      <c r="D14" s="387"/>
      <c r="E14" s="387"/>
      <c r="F14" s="481"/>
      <c r="H14" s="482" t="s">
        <v>401</v>
      </c>
      <c r="I14" s="1260" t="s">
        <v>671</v>
      </c>
      <c r="J14" s="1261"/>
      <c r="K14" s="1261"/>
      <c r="L14" s="1261"/>
      <c r="M14" s="1261"/>
      <c r="N14" s="1261"/>
      <c r="O14" s="1261"/>
      <c r="P14" s="1261"/>
      <c r="Q14" s="1261"/>
      <c r="R14" s="1261"/>
      <c r="S14" s="893"/>
      <c r="T14" s="894"/>
      <c r="U14" s="378" t="s">
        <v>400</v>
      </c>
      <c r="V14" s="393"/>
      <c r="W14" s="393"/>
      <c r="X14" s="393"/>
      <c r="Y14" s="393"/>
      <c r="AA14" s="218" t="s">
        <v>325</v>
      </c>
      <c r="AB14" s="167" t="s">
        <v>326</v>
      </c>
      <c r="AC14" s="219" t="s">
        <v>327</v>
      </c>
      <c r="AD14" s="448"/>
    </row>
    <row r="15" spans="1:30" s="445" customFormat="1" ht="32.25" customHeight="1" x14ac:dyDescent="0.25">
      <c r="B15" s="449"/>
      <c r="C15" s="449"/>
      <c r="F15" s="448"/>
      <c r="H15" s="482" t="s">
        <v>459</v>
      </c>
      <c r="I15" s="1262" t="s">
        <v>650</v>
      </c>
      <c r="J15" s="1263"/>
      <c r="K15" s="1263"/>
      <c r="L15" s="1263"/>
      <c r="M15" s="1263"/>
      <c r="N15" s="1263"/>
      <c r="O15" s="1263"/>
      <c r="P15" s="1263"/>
      <c r="Q15" s="1263"/>
      <c r="R15" s="1264"/>
      <c r="S15" s="893"/>
      <c r="T15" s="894"/>
      <c r="U15" s="378" t="s">
        <v>195</v>
      </c>
      <c r="V15" s="445" t="s">
        <v>403</v>
      </c>
      <c r="W15" s="1254" t="s">
        <v>672</v>
      </c>
      <c r="X15" s="1254"/>
      <c r="Y15" s="1254"/>
      <c r="Z15" s="394"/>
      <c r="AA15" s="191" t="s">
        <v>10</v>
      </c>
      <c r="AB15" s="186" t="s">
        <v>326</v>
      </c>
      <c r="AC15" s="192" t="s">
        <v>10</v>
      </c>
      <c r="AD15" s="221"/>
    </row>
    <row r="16" spans="1:30" s="445" customFormat="1" x14ac:dyDescent="0.25">
      <c r="B16" s="449"/>
      <c r="C16" s="458"/>
      <c r="D16" s="386"/>
      <c r="E16" s="386"/>
      <c r="F16" s="459"/>
      <c r="G16" s="386"/>
      <c r="H16" s="386"/>
      <c r="I16" s="386"/>
      <c r="J16" s="386"/>
      <c r="K16" s="386"/>
      <c r="L16" s="386"/>
      <c r="M16" s="386"/>
      <c r="N16" s="386"/>
      <c r="O16" s="386"/>
      <c r="P16" s="386"/>
      <c r="Q16" s="386"/>
      <c r="R16" s="386"/>
      <c r="S16" s="386"/>
      <c r="T16" s="386"/>
      <c r="U16" s="386"/>
      <c r="V16" s="386"/>
      <c r="W16" s="386"/>
      <c r="X16" s="386"/>
      <c r="Y16" s="386"/>
      <c r="Z16" s="386"/>
      <c r="AA16" s="458"/>
      <c r="AB16" s="386"/>
      <c r="AC16" s="459"/>
      <c r="AD16" s="448"/>
    </row>
    <row r="17" spans="2:30" s="445" customFormat="1" ht="10.5" customHeight="1" x14ac:dyDescent="0.25">
      <c r="B17" s="449"/>
      <c r="C17" s="455"/>
      <c r="D17" s="456"/>
      <c r="E17" s="456"/>
      <c r="F17" s="456"/>
      <c r="G17" s="455"/>
      <c r="H17" s="456"/>
      <c r="I17" s="456"/>
      <c r="J17" s="456"/>
      <c r="K17" s="456"/>
      <c r="L17" s="456"/>
      <c r="M17" s="456"/>
      <c r="N17" s="456"/>
      <c r="O17" s="456"/>
      <c r="P17" s="456"/>
      <c r="Q17" s="456"/>
      <c r="R17" s="456"/>
      <c r="S17" s="456"/>
      <c r="T17" s="456"/>
      <c r="U17" s="456"/>
      <c r="V17" s="456"/>
      <c r="W17" s="456"/>
      <c r="X17" s="456"/>
      <c r="Y17" s="456"/>
      <c r="Z17" s="457"/>
      <c r="AA17" s="456"/>
      <c r="AB17" s="456"/>
      <c r="AC17" s="457"/>
      <c r="AD17" s="448"/>
    </row>
    <row r="18" spans="2:30" s="445" customFormat="1" ht="27" customHeight="1" x14ac:dyDescent="0.25">
      <c r="B18" s="480"/>
      <c r="C18" s="1266" t="s">
        <v>673</v>
      </c>
      <c r="D18" s="1169"/>
      <c r="E18" s="1169"/>
      <c r="F18" s="1267"/>
      <c r="H18" s="482" t="s">
        <v>398</v>
      </c>
      <c r="I18" s="1260" t="s">
        <v>674</v>
      </c>
      <c r="J18" s="1261"/>
      <c r="K18" s="1261"/>
      <c r="L18" s="1261"/>
      <c r="M18" s="1261"/>
      <c r="N18" s="1261"/>
      <c r="O18" s="1261"/>
      <c r="P18" s="1261"/>
      <c r="Q18" s="1261"/>
      <c r="R18" s="1261"/>
      <c r="S18" s="893"/>
      <c r="T18" s="894"/>
      <c r="U18" s="378" t="s">
        <v>675</v>
      </c>
      <c r="V18" s="393"/>
      <c r="W18" s="393"/>
      <c r="X18" s="393"/>
      <c r="Y18" s="393"/>
      <c r="AA18" s="449"/>
      <c r="AC18" s="448"/>
      <c r="AD18" s="448"/>
    </row>
    <row r="19" spans="2:30" s="445" customFormat="1" ht="27" customHeight="1" x14ac:dyDescent="0.25">
      <c r="B19" s="480"/>
      <c r="C19" s="1266"/>
      <c r="D19" s="1169"/>
      <c r="E19" s="1169"/>
      <c r="F19" s="1267"/>
      <c r="H19" s="482" t="s">
        <v>401</v>
      </c>
      <c r="I19" s="1260" t="s">
        <v>676</v>
      </c>
      <c r="J19" s="1261"/>
      <c r="K19" s="1261"/>
      <c r="L19" s="1261"/>
      <c r="M19" s="1261"/>
      <c r="N19" s="1261"/>
      <c r="O19" s="1261"/>
      <c r="P19" s="1261"/>
      <c r="Q19" s="1261"/>
      <c r="R19" s="1261"/>
      <c r="S19" s="893"/>
      <c r="T19" s="894"/>
      <c r="U19" s="378" t="s">
        <v>400</v>
      </c>
      <c r="V19" s="393"/>
      <c r="W19" s="393"/>
      <c r="X19" s="393"/>
      <c r="Y19" s="393"/>
      <c r="AA19" s="449"/>
      <c r="AC19" s="448"/>
      <c r="AD19" s="448"/>
    </row>
    <row r="20" spans="2:30" s="445" customFormat="1" ht="27" customHeight="1" x14ac:dyDescent="0.25">
      <c r="B20" s="480"/>
      <c r="C20" s="480"/>
      <c r="D20" s="387"/>
      <c r="E20" s="387"/>
      <c r="F20" s="481"/>
      <c r="H20" s="482" t="s">
        <v>459</v>
      </c>
      <c r="I20" s="1260" t="s">
        <v>677</v>
      </c>
      <c r="J20" s="1261"/>
      <c r="K20" s="1261"/>
      <c r="L20" s="1261"/>
      <c r="M20" s="1261"/>
      <c r="N20" s="1261"/>
      <c r="O20" s="1261"/>
      <c r="P20" s="1261"/>
      <c r="Q20" s="1261"/>
      <c r="R20" s="1261"/>
      <c r="S20" s="893"/>
      <c r="T20" s="894"/>
      <c r="U20" s="378" t="s">
        <v>400</v>
      </c>
      <c r="V20" s="393"/>
      <c r="W20" s="393"/>
      <c r="X20" s="393"/>
      <c r="Y20" s="393"/>
      <c r="AA20" s="218" t="s">
        <v>325</v>
      </c>
      <c r="AB20" s="167" t="s">
        <v>326</v>
      </c>
      <c r="AC20" s="219" t="s">
        <v>327</v>
      </c>
      <c r="AD20" s="448"/>
    </row>
    <row r="21" spans="2:30" s="445" customFormat="1" ht="27" customHeight="1" x14ac:dyDescent="0.25">
      <c r="B21" s="449"/>
      <c r="C21" s="449"/>
      <c r="F21" s="448"/>
      <c r="H21" s="482" t="s">
        <v>461</v>
      </c>
      <c r="I21" s="1262" t="s">
        <v>678</v>
      </c>
      <c r="J21" s="1263"/>
      <c r="K21" s="1263"/>
      <c r="L21" s="1263"/>
      <c r="M21" s="1263"/>
      <c r="N21" s="1263"/>
      <c r="O21" s="1263"/>
      <c r="P21" s="1263"/>
      <c r="Q21" s="1263"/>
      <c r="R21" s="1264"/>
      <c r="S21" s="893"/>
      <c r="T21" s="894"/>
      <c r="U21" s="378" t="s">
        <v>195</v>
      </c>
      <c r="V21" s="445" t="s">
        <v>403</v>
      </c>
      <c r="W21" s="1254" t="s">
        <v>679</v>
      </c>
      <c r="X21" s="1254"/>
      <c r="Y21" s="1254"/>
      <c r="Z21" s="394"/>
      <c r="AA21" s="191" t="s">
        <v>10</v>
      </c>
      <c r="AB21" s="186" t="s">
        <v>326</v>
      </c>
      <c r="AC21" s="192" t="s">
        <v>10</v>
      </c>
      <c r="AD21" s="221"/>
    </row>
    <row r="22" spans="2:30" s="445" customFormat="1" x14ac:dyDescent="0.25">
      <c r="B22" s="449"/>
      <c r="C22" s="458"/>
      <c r="D22" s="386"/>
      <c r="E22" s="386"/>
      <c r="F22" s="459"/>
      <c r="G22" s="386"/>
      <c r="H22" s="386"/>
      <c r="I22" s="386"/>
      <c r="J22" s="386"/>
      <c r="K22" s="386"/>
      <c r="L22" s="386"/>
      <c r="M22" s="386"/>
      <c r="N22" s="386"/>
      <c r="O22" s="386"/>
      <c r="P22" s="386"/>
      <c r="Q22" s="386"/>
      <c r="R22" s="386"/>
      <c r="S22" s="386"/>
      <c r="T22" s="386"/>
      <c r="U22" s="386"/>
      <c r="V22" s="386"/>
      <c r="W22" s="386"/>
      <c r="X22" s="386"/>
      <c r="Y22" s="386"/>
      <c r="Z22" s="386"/>
      <c r="AA22" s="458"/>
      <c r="AB22" s="386"/>
      <c r="AC22" s="459"/>
      <c r="AD22" s="448"/>
    </row>
    <row r="23" spans="2:30" s="445" customFormat="1" x14ac:dyDescent="0.25">
      <c r="B23" s="458"/>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459"/>
    </row>
    <row r="24" spans="2:30" s="445" customFormat="1" ht="7.5" customHeight="1" x14ac:dyDescent="0.25">
      <c r="B24" s="1053"/>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row>
    <row r="25" spans="2:30" s="445" customFormat="1" ht="89.25" customHeight="1" x14ac:dyDescent="0.25">
      <c r="B25" s="1050" t="s">
        <v>680</v>
      </c>
      <c r="C25" s="1050"/>
      <c r="D25" s="1079" t="s">
        <v>961</v>
      </c>
      <c r="E25" s="1079"/>
      <c r="F25" s="1079"/>
      <c r="G25" s="1079"/>
      <c r="H25" s="1079"/>
      <c r="I25" s="1079"/>
      <c r="J25" s="1079"/>
      <c r="K25" s="1079"/>
      <c r="L25" s="1079"/>
      <c r="M25" s="1079"/>
      <c r="N25" s="1079"/>
      <c r="O25" s="1079"/>
      <c r="P25" s="1079"/>
      <c r="Q25" s="1079"/>
      <c r="R25" s="1079"/>
      <c r="S25" s="1079"/>
      <c r="T25" s="1079"/>
      <c r="U25" s="1079"/>
      <c r="V25" s="1079"/>
      <c r="W25" s="1079"/>
      <c r="X25" s="1079"/>
      <c r="Y25" s="1079"/>
      <c r="Z25" s="1079"/>
      <c r="AA25" s="1079"/>
      <c r="AB25" s="1079"/>
      <c r="AC25" s="1079"/>
      <c r="AD25" s="394"/>
    </row>
    <row r="26" spans="2:30" s="445" customFormat="1" ht="43.5" customHeight="1" x14ac:dyDescent="0.25">
      <c r="B26" s="1058" t="s">
        <v>681</v>
      </c>
      <c r="C26" s="1058"/>
      <c r="D26" s="1053" t="s">
        <v>920</v>
      </c>
      <c r="E26" s="1053"/>
      <c r="F26" s="1053"/>
      <c r="G26" s="1053"/>
      <c r="H26" s="1053"/>
      <c r="I26" s="1053"/>
      <c r="J26" s="1053"/>
      <c r="K26" s="1053"/>
      <c r="L26" s="1053"/>
      <c r="M26" s="1053"/>
      <c r="N26" s="1053"/>
      <c r="O26" s="1053"/>
      <c r="P26" s="1053"/>
      <c r="Q26" s="1053"/>
      <c r="R26" s="1053"/>
      <c r="S26" s="1053"/>
      <c r="T26" s="1053"/>
      <c r="U26" s="1053"/>
      <c r="V26" s="1053"/>
      <c r="W26" s="1053"/>
      <c r="X26" s="1053"/>
      <c r="Y26" s="1053"/>
      <c r="Z26" s="1053"/>
      <c r="AA26" s="1053"/>
      <c r="AB26" s="1053"/>
      <c r="AC26" s="1053"/>
      <c r="AD26" s="387"/>
    </row>
    <row r="27" spans="2:30" s="445" customFormat="1" ht="50.25" customHeight="1" x14ac:dyDescent="0.25">
      <c r="B27" s="1265" t="s">
        <v>962</v>
      </c>
      <c r="C27" s="1265"/>
      <c r="D27" s="1265"/>
      <c r="E27" s="1265"/>
      <c r="F27" s="1265"/>
      <c r="G27" s="1265"/>
      <c r="H27" s="1265"/>
      <c r="I27" s="1265"/>
      <c r="J27" s="1265"/>
      <c r="K27" s="1265"/>
      <c r="L27" s="1265"/>
      <c r="M27" s="1265"/>
      <c r="N27" s="1265"/>
      <c r="O27" s="1265"/>
      <c r="P27" s="1265"/>
      <c r="Q27" s="1265"/>
      <c r="R27" s="1265"/>
      <c r="S27" s="1265"/>
      <c r="T27" s="1265"/>
      <c r="U27" s="1265"/>
      <c r="V27" s="1265"/>
      <c r="W27" s="1265"/>
      <c r="X27" s="1265"/>
      <c r="Y27" s="1265"/>
      <c r="Z27" s="1265"/>
      <c r="AA27" s="1265"/>
      <c r="AB27" s="1265"/>
      <c r="AC27" s="1265"/>
      <c r="AD27" s="1265"/>
    </row>
    <row r="28" spans="2:30" s="445" customFormat="1" x14ac:dyDescent="0.25">
      <c r="B28" s="1053"/>
      <c r="C28" s="1053"/>
      <c r="D28" s="1053"/>
      <c r="E28" s="1053"/>
      <c r="F28" s="1053"/>
      <c r="G28" s="1053"/>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3"/>
      <c r="AD28" s="1053"/>
    </row>
    <row r="29" spans="2:30" s="14" customFormat="1" x14ac:dyDescent="0.25"/>
    <row r="30" spans="2:30" x14ac:dyDescent="0.2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x14ac:dyDescent="0.2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x14ac:dyDescent="0.25">
      <c r="B32" s="460"/>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0" s="14" customFormat="1" x14ac:dyDescent="0.25">
      <c r="B33" s="460"/>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0" s="14" customFormat="1" x14ac:dyDescent="0.25">
      <c r="B34" s="460"/>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0" s="14" customFormat="1" x14ac:dyDescent="0.25">
      <c r="B35" s="460"/>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0" s="14" customFormat="1" x14ac:dyDescent="0.25">
      <c r="B36" s="460"/>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118" spans="3:7" x14ac:dyDescent="0.25">
      <c r="C118" s="59"/>
      <c r="D118" s="59"/>
      <c r="E118" s="59"/>
      <c r="F118" s="59"/>
      <c r="G118" s="59"/>
    </row>
    <row r="119" spans="3:7" x14ac:dyDescent="0.25">
      <c r="C119"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formula1>"□,■"</formula1>
    </dataValidation>
  </dataValidations>
  <pageMargins left="0.70866141732283461" right="0.51181102362204722" top="0.3543307086614173" bottom="0.3543307086614173" header="0.31496062992125984" footer="0.31496062992125984"/>
  <pageSetup paperSize="9" scale="8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117"/>
  <sheetViews>
    <sheetView zoomScaleNormal="100" workbookViewId="0"/>
  </sheetViews>
  <sheetFormatPr defaultColWidth="4" defaultRowHeight="13.3" x14ac:dyDescent="0.25"/>
  <cols>
    <col min="1" max="1" width="1.4609375" style="445" customWidth="1"/>
    <col min="2" max="2" width="3.07421875" style="445" customWidth="1"/>
    <col min="3" max="3" width="1.07421875" style="445" customWidth="1"/>
    <col min="4" max="19" width="4" style="445"/>
    <col min="20" max="20" width="3.07421875" style="445" customWidth="1"/>
    <col min="21" max="21" width="2.3828125" style="445" customWidth="1"/>
    <col min="22" max="22" width="4" style="445"/>
    <col min="23" max="23" width="2.23046875" style="445" customWidth="1"/>
    <col min="24" max="24" width="4" style="445"/>
    <col min="25" max="25" width="2.3828125" style="445" customWidth="1"/>
    <col min="26" max="26" width="1.4609375" style="445" customWidth="1"/>
    <col min="27" max="16384" width="4" style="445"/>
  </cols>
  <sheetData>
    <row r="2" spans="2:27" x14ac:dyDescent="0.25">
      <c r="B2" s="445" t="s">
        <v>766</v>
      </c>
      <c r="C2"/>
      <c r="D2"/>
      <c r="E2"/>
      <c r="F2"/>
      <c r="G2"/>
      <c r="H2"/>
      <c r="I2"/>
      <c r="J2"/>
      <c r="K2"/>
      <c r="L2"/>
      <c r="M2"/>
      <c r="N2"/>
      <c r="O2"/>
      <c r="P2"/>
      <c r="Q2"/>
      <c r="R2"/>
      <c r="S2"/>
      <c r="T2"/>
      <c r="U2"/>
      <c r="V2"/>
      <c r="W2"/>
      <c r="X2"/>
      <c r="Y2"/>
    </row>
    <row r="4" spans="2:27" ht="34.5" customHeight="1" x14ac:dyDescent="0.25">
      <c r="B4" s="1272" t="s">
        <v>751</v>
      </c>
      <c r="C4" s="1051"/>
      <c r="D4" s="1051"/>
      <c r="E4" s="1051"/>
      <c r="F4" s="1051"/>
      <c r="G4" s="1051"/>
      <c r="H4" s="1051"/>
      <c r="I4" s="1051"/>
      <c r="J4" s="1051"/>
      <c r="K4" s="1051"/>
      <c r="L4" s="1051"/>
      <c r="M4" s="1051"/>
      <c r="N4" s="1051"/>
      <c r="O4" s="1051"/>
      <c r="P4" s="1051"/>
      <c r="Q4" s="1051"/>
      <c r="R4" s="1051"/>
      <c r="S4" s="1051"/>
      <c r="T4" s="1051"/>
      <c r="U4" s="1051"/>
      <c r="V4" s="1051"/>
      <c r="W4" s="1051"/>
      <c r="X4" s="1051"/>
      <c r="Y4" s="1051"/>
    </row>
    <row r="5" spans="2:27" ht="13.5" customHeight="1" x14ac:dyDescent="0.25"/>
    <row r="6" spans="2:27" ht="24" customHeight="1" x14ac:dyDescent="0.25">
      <c r="B6" s="1049" t="s">
        <v>330</v>
      </c>
      <c r="C6" s="1049"/>
      <c r="D6" s="1049"/>
      <c r="E6" s="1049"/>
      <c r="F6" s="1049"/>
      <c r="G6" s="1076"/>
      <c r="H6" s="1077"/>
      <c r="I6" s="1077"/>
      <c r="J6" s="1077"/>
      <c r="K6" s="1077"/>
      <c r="L6" s="1077"/>
      <c r="M6" s="1077"/>
      <c r="N6" s="1077"/>
      <c r="O6" s="1077"/>
      <c r="P6" s="1077"/>
      <c r="Q6" s="1077"/>
      <c r="R6" s="1077"/>
      <c r="S6" s="1077"/>
      <c r="T6" s="1077"/>
      <c r="U6" s="1077"/>
      <c r="V6" s="1077"/>
      <c r="W6" s="1077"/>
      <c r="X6" s="1077"/>
      <c r="Y6" s="1078"/>
    </row>
    <row r="7" spans="2:27" ht="24" customHeight="1" x14ac:dyDescent="0.25">
      <c r="B7" s="1049" t="s">
        <v>331</v>
      </c>
      <c r="C7" s="1049"/>
      <c r="D7" s="1049"/>
      <c r="E7" s="1049"/>
      <c r="F7" s="1049"/>
      <c r="G7" s="376" t="s">
        <v>10</v>
      </c>
      <c r="H7" s="469" t="s">
        <v>322</v>
      </c>
      <c r="I7" s="469"/>
      <c r="J7" s="469"/>
      <c r="K7" s="469"/>
      <c r="L7" s="393" t="s">
        <v>10</v>
      </c>
      <c r="M7" s="469" t="s">
        <v>323</v>
      </c>
      <c r="N7" s="469"/>
      <c r="O7" s="469"/>
      <c r="P7" s="469"/>
      <c r="Q7" s="393" t="s">
        <v>10</v>
      </c>
      <c r="R7" s="469" t="s">
        <v>324</v>
      </c>
      <c r="S7" s="469"/>
      <c r="T7" s="469"/>
      <c r="U7" s="469"/>
      <c r="V7" s="469"/>
      <c r="W7" s="434"/>
      <c r="X7" s="434"/>
      <c r="Y7" s="435"/>
    </row>
    <row r="8" spans="2:27" ht="22" customHeight="1" x14ac:dyDescent="0.25">
      <c r="B8" s="903" t="s">
        <v>451</v>
      </c>
      <c r="C8" s="904"/>
      <c r="D8" s="904"/>
      <c r="E8" s="904"/>
      <c r="F8" s="905"/>
      <c r="G8" s="393" t="s">
        <v>10</v>
      </c>
      <c r="H8" s="456" t="s">
        <v>752</v>
      </c>
      <c r="I8" s="389"/>
      <c r="J8" s="389"/>
      <c r="K8" s="389"/>
      <c r="L8" s="389"/>
      <c r="M8" s="389"/>
      <c r="N8" s="389"/>
      <c r="O8" s="389"/>
      <c r="P8" s="389"/>
      <c r="Q8" s="389"/>
      <c r="R8" s="389"/>
      <c r="S8" s="389"/>
      <c r="T8" s="389"/>
      <c r="U8" s="389"/>
      <c r="V8" s="389"/>
      <c r="W8" s="389"/>
      <c r="X8" s="389"/>
      <c r="Y8" s="390"/>
    </row>
    <row r="9" spans="2:27" ht="22" customHeight="1" x14ac:dyDescent="0.25">
      <c r="B9" s="1059"/>
      <c r="C9" s="1051"/>
      <c r="D9" s="1051"/>
      <c r="E9" s="1051"/>
      <c r="F9" s="1060"/>
      <c r="G9" s="393" t="s">
        <v>10</v>
      </c>
      <c r="H9" s="445" t="s">
        <v>753</v>
      </c>
      <c r="I9" s="394"/>
      <c r="J9" s="394"/>
      <c r="K9" s="394"/>
      <c r="L9" s="394"/>
      <c r="M9" s="394"/>
      <c r="N9" s="394"/>
      <c r="O9" s="394"/>
      <c r="P9" s="394"/>
      <c r="Q9" s="394"/>
      <c r="R9" s="394"/>
      <c r="S9" s="394"/>
      <c r="T9" s="394"/>
      <c r="U9" s="394"/>
      <c r="V9" s="394"/>
      <c r="W9" s="394"/>
      <c r="X9" s="394"/>
      <c r="Y9" s="395"/>
    </row>
    <row r="10" spans="2:27" ht="22" customHeight="1" x14ac:dyDescent="0.25">
      <c r="B10" s="906"/>
      <c r="C10" s="907"/>
      <c r="D10" s="907"/>
      <c r="E10" s="907"/>
      <c r="F10" s="908"/>
      <c r="G10" s="382" t="s">
        <v>10</v>
      </c>
      <c r="H10" s="386" t="s">
        <v>754</v>
      </c>
      <c r="I10" s="391"/>
      <c r="J10" s="391"/>
      <c r="K10" s="391"/>
      <c r="L10" s="391"/>
      <c r="M10" s="391"/>
      <c r="N10" s="391"/>
      <c r="O10" s="391"/>
      <c r="P10" s="391"/>
      <c r="Q10" s="391"/>
      <c r="R10" s="391"/>
      <c r="S10" s="391"/>
      <c r="T10" s="391"/>
      <c r="U10" s="391"/>
      <c r="V10" s="391"/>
      <c r="W10" s="391"/>
      <c r="X10" s="391"/>
      <c r="Y10" s="392"/>
    </row>
    <row r="11" spans="2:27" ht="13.5" customHeight="1" x14ac:dyDescent="0.25"/>
    <row r="12" spans="2:27" ht="13" customHeight="1" x14ac:dyDescent="0.25">
      <c r="B12" s="455"/>
      <c r="C12" s="456"/>
      <c r="D12" s="456"/>
      <c r="E12" s="456"/>
      <c r="F12" s="456"/>
      <c r="G12" s="456"/>
      <c r="H12" s="456"/>
      <c r="I12" s="456"/>
      <c r="J12" s="456"/>
      <c r="K12" s="456"/>
      <c r="L12" s="456"/>
      <c r="M12" s="456"/>
      <c r="N12" s="456"/>
      <c r="O12" s="456"/>
      <c r="P12" s="456"/>
      <c r="Q12" s="456"/>
      <c r="R12" s="456"/>
      <c r="S12" s="456"/>
      <c r="T12" s="457"/>
      <c r="U12" s="456"/>
      <c r="V12" s="456"/>
      <c r="W12" s="456"/>
      <c r="X12" s="456"/>
      <c r="Y12" s="457"/>
      <c r="Z12"/>
      <c r="AA12"/>
    </row>
    <row r="13" spans="2:27" ht="17.149999999999999" customHeight="1" x14ac:dyDescent="0.25">
      <c r="B13" s="222" t="s">
        <v>755</v>
      </c>
      <c r="C13" s="223"/>
      <c r="T13" s="448"/>
      <c r="V13" s="167" t="s">
        <v>325</v>
      </c>
      <c r="W13" s="167" t="s">
        <v>326</v>
      </c>
      <c r="X13" s="167" t="s">
        <v>327</v>
      </c>
      <c r="Y13" s="448"/>
      <c r="Z13"/>
      <c r="AA13"/>
    </row>
    <row r="14" spans="2:27" ht="17.149999999999999" customHeight="1" x14ac:dyDescent="0.25">
      <c r="B14" s="449"/>
      <c r="T14" s="448"/>
      <c r="Y14" s="448"/>
      <c r="Z14"/>
      <c r="AA14"/>
    </row>
    <row r="15" spans="2:27" ht="22" customHeight="1" x14ac:dyDescent="0.25">
      <c r="B15" s="449"/>
      <c r="C15" s="1270" t="s">
        <v>756</v>
      </c>
      <c r="D15" s="1271"/>
      <c r="E15" s="1271"/>
      <c r="F15" s="433" t="s">
        <v>398</v>
      </c>
      <c r="G15" s="1052" t="s">
        <v>757</v>
      </c>
      <c r="H15" s="1052"/>
      <c r="I15" s="1052"/>
      <c r="J15" s="1052"/>
      <c r="K15" s="1052"/>
      <c r="L15" s="1052"/>
      <c r="M15" s="1052"/>
      <c r="N15" s="1052"/>
      <c r="O15" s="1052"/>
      <c r="P15" s="1052"/>
      <c r="Q15" s="1052"/>
      <c r="R15" s="1052"/>
      <c r="S15" s="1052"/>
      <c r="T15" s="448"/>
      <c r="V15" s="393" t="s">
        <v>10</v>
      </c>
      <c r="W15" s="393" t="s">
        <v>326</v>
      </c>
      <c r="X15" s="393" t="s">
        <v>10</v>
      </c>
      <c r="Y15" s="448"/>
      <c r="Z15"/>
      <c r="AA15"/>
    </row>
    <row r="16" spans="2:27" ht="49.5" customHeight="1" x14ac:dyDescent="0.25">
      <c r="B16" s="449"/>
      <c r="C16" s="1271"/>
      <c r="D16" s="1271"/>
      <c r="E16" s="1271"/>
      <c r="F16" s="433" t="s">
        <v>401</v>
      </c>
      <c r="G16" s="1055" t="s">
        <v>758</v>
      </c>
      <c r="H16" s="1055"/>
      <c r="I16" s="1055"/>
      <c r="J16" s="1055"/>
      <c r="K16" s="1055"/>
      <c r="L16" s="1055"/>
      <c r="M16" s="1055"/>
      <c r="N16" s="1055"/>
      <c r="O16" s="1055"/>
      <c r="P16" s="1055"/>
      <c r="Q16" s="1055"/>
      <c r="R16" s="1055"/>
      <c r="S16" s="1055"/>
      <c r="T16" s="448"/>
      <c r="V16" s="393" t="s">
        <v>10</v>
      </c>
      <c r="W16" s="393" t="s">
        <v>326</v>
      </c>
      <c r="X16" s="393" t="s">
        <v>10</v>
      </c>
      <c r="Y16" s="448"/>
      <c r="Z16"/>
      <c r="AA16"/>
    </row>
    <row r="17" spans="2:27" ht="22" customHeight="1" x14ac:dyDescent="0.25">
      <c r="B17" s="449"/>
      <c r="C17" s="1271"/>
      <c r="D17" s="1271"/>
      <c r="E17" s="1271"/>
      <c r="F17" s="433" t="s">
        <v>459</v>
      </c>
      <c r="G17" s="1052" t="s">
        <v>759</v>
      </c>
      <c r="H17" s="1052"/>
      <c r="I17" s="1052"/>
      <c r="J17" s="1052"/>
      <c r="K17" s="1052"/>
      <c r="L17" s="1052"/>
      <c r="M17" s="1052"/>
      <c r="N17" s="1052"/>
      <c r="O17" s="1052"/>
      <c r="P17" s="1052"/>
      <c r="Q17" s="1052"/>
      <c r="R17" s="1052"/>
      <c r="S17" s="1052"/>
      <c r="T17" s="448"/>
      <c r="V17" s="393" t="s">
        <v>10</v>
      </c>
      <c r="W17" s="393" t="s">
        <v>326</v>
      </c>
      <c r="X17" s="393" t="s">
        <v>10</v>
      </c>
      <c r="Y17" s="448"/>
      <c r="Z17"/>
      <c r="AA17"/>
    </row>
    <row r="18" spans="2:27" ht="17.149999999999999" customHeight="1" x14ac:dyDescent="0.25">
      <c r="B18" s="449"/>
      <c r="C18" s="2"/>
      <c r="D18" s="2"/>
      <c r="E18" s="2"/>
      <c r="T18" s="448"/>
      <c r="Y18" s="448"/>
      <c r="Z18"/>
      <c r="AA18"/>
    </row>
    <row r="19" spans="2:27" ht="22" customHeight="1" x14ac:dyDescent="0.25">
      <c r="B19" s="449"/>
      <c r="C19" s="1268" t="s">
        <v>760</v>
      </c>
      <c r="D19" s="1269"/>
      <c r="E19" s="1269"/>
      <c r="F19" s="433" t="s">
        <v>398</v>
      </c>
      <c r="G19" s="1052" t="s">
        <v>761</v>
      </c>
      <c r="H19" s="1052"/>
      <c r="I19" s="1052"/>
      <c r="J19" s="1052"/>
      <c r="K19" s="1052"/>
      <c r="L19" s="1052"/>
      <c r="M19" s="1052"/>
      <c r="N19" s="1052"/>
      <c r="O19" s="1052"/>
      <c r="P19" s="1052"/>
      <c r="Q19" s="1052"/>
      <c r="R19" s="1052"/>
      <c r="S19" s="1052"/>
      <c r="T19" s="448"/>
      <c r="V19" s="393" t="s">
        <v>10</v>
      </c>
      <c r="W19" s="393" t="s">
        <v>326</v>
      </c>
      <c r="X19" s="393" t="s">
        <v>10</v>
      </c>
      <c r="Y19" s="448"/>
      <c r="Z19"/>
      <c r="AA19"/>
    </row>
    <row r="20" spans="2:27" ht="49.5" customHeight="1" x14ac:dyDescent="0.25">
      <c r="B20" s="449"/>
      <c r="C20" s="1269"/>
      <c r="D20" s="1269"/>
      <c r="E20" s="1269"/>
      <c r="F20" s="433" t="s">
        <v>401</v>
      </c>
      <c r="G20" s="1055" t="s">
        <v>762</v>
      </c>
      <c r="H20" s="1055"/>
      <c r="I20" s="1055"/>
      <c r="J20" s="1055"/>
      <c r="K20" s="1055"/>
      <c r="L20" s="1055"/>
      <c r="M20" s="1055"/>
      <c r="N20" s="1055"/>
      <c r="O20" s="1055"/>
      <c r="P20" s="1055"/>
      <c r="Q20" s="1055"/>
      <c r="R20" s="1055"/>
      <c r="S20" s="1055"/>
      <c r="T20" s="448"/>
      <c r="V20" s="393" t="s">
        <v>10</v>
      </c>
      <c r="W20" s="393" t="s">
        <v>326</v>
      </c>
      <c r="X20" s="393" t="s">
        <v>10</v>
      </c>
      <c r="Y20" s="448"/>
      <c r="Z20"/>
      <c r="AA20"/>
    </row>
    <row r="21" spans="2:27" ht="22" customHeight="1" x14ac:dyDescent="0.25">
      <c r="B21" s="449"/>
      <c r="C21" s="1269"/>
      <c r="D21" s="1269"/>
      <c r="E21" s="1269"/>
      <c r="F21" s="433" t="s">
        <v>459</v>
      </c>
      <c r="G21" s="1052" t="s">
        <v>759</v>
      </c>
      <c r="H21" s="1052"/>
      <c r="I21" s="1052"/>
      <c r="J21" s="1052"/>
      <c r="K21" s="1052"/>
      <c r="L21" s="1052"/>
      <c r="M21" s="1052"/>
      <c r="N21" s="1052"/>
      <c r="O21" s="1052"/>
      <c r="P21" s="1052"/>
      <c r="Q21" s="1052"/>
      <c r="R21" s="1052"/>
      <c r="S21" s="1052"/>
      <c r="T21" s="448"/>
      <c r="V21" s="393" t="s">
        <v>10</v>
      </c>
      <c r="W21" s="393" t="s">
        <v>326</v>
      </c>
      <c r="X21" s="393" t="s">
        <v>10</v>
      </c>
      <c r="Y21" s="448"/>
      <c r="Z21"/>
      <c r="AA21"/>
    </row>
    <row r="22" spans="2:27" ht="17.149999999999999" customHeight="1" x14ac:dyDescent="0.25">
      <c r="B22" s="449"/>
      <c r="T22" s="448"/>
      <c r="Y22" s="448"/>
      <c r="Z22"/>
      <c r="AA22"/>
    </row>
    <row r="23" spans="2:27" ht="22" customHeight="1" x14ac:dyDescent="0.25">
      <c r="B23" s="449"/>
      <c r="C23" s="1270" t="s">
        <v>763</v>
      </c>
      <c r="D23" s="1271"/>
      <c r="E23" s="1271"/>
      <c r="F23" s="433" t="s">
        <v>398</v>
      </c>
      <c r="G23" s="1052" t="s">
        <v>764</v>
      </c>
      <c r="H23" s="1052"/>
      <c r="I23" s="1052"/>
      <c r="J23" s="1052"/>
      <c r="K23" s="1052"/>
      <c r="L23" s="1052"/>
      <c r="M23" s="1052"/>
      <c r="N23" s="1052"/>
      <c r="O23" s="1052"/>
      <c r="P23" s="1052"/>
      <c r="Q23" s="1052"/>
      <c r="R23" s="1052"/>
      <c r="S23" s="1052"/>
      <c r="T23" s="448"/>
      <c r="V23" s="393" t="s">
        <v>10</v>
      </c>
      <c r="W23" s="393" t="s">
        <v>326</v>
      </c>
      <c r="X23" s="393" t="s">
        <v>10</v>
      </c>
      <c r="Y23" s="448"/>
      <c r="Z23"/>
      <c r="AA23"/>
    </row>
    <row r="24" spans="2:27" ht="22" customHeight="1" x14ac:dyDescent="0.25">
      <c r="B24" s="449"/>
      <c r="C24" s="1271"/>
      <c r="D24" s="1271"/>
      <c r="E24" s="1271"/>
      <c r="F24" s="433" t="s">
        <v>401</v>
      </c>
      <c r="G24" s="1055" t="s">
        <v>765</v>
      </c>
      <c r="H24" s="1055"/>
      <c r="I24" s="1055"/>
      <c r="J24" s="1055"/>
      <c r="K24" s="1055"/>
      <c r="L24" s="1055"/>
      <c r="M24" s="1055"/>
      <c r="N24" s="1055"/>
      <c r="O24" s="1055"/>
      <c r="P24" s="1055"/>
      <c r="Q24" s="1055"/>
      <c r="R24" s="1055"/>
      <c r="S24" s="1055"/>
      <c r="T24" s="448"/>
      <c r="V24" s="393" t="s">
        <v>10</v>
      </c>
      <c r="W24" s="393" t="s">
        <v>326</v>
      </c>
      <c r="X24" s="393" t="s">
        <v>10</v>
      </c>
      <c r="Y24" s="448"/>
      <c r="Z24"/>
      <c r="AA24"/>
    </row>
    <row r="25" spans="2:27" ht="22" customHeight="1" x14ac:dyDescent="0.25">
      <c r="B25" s="449"/>
      <c r="C25" s="1271"/>
      <c r="D25" s="1271"/>
      <c r="E25" s="1271"/>
      <c r="F25" s="433" t="s">
        <v>459</v>
      </c>
      <c r="G25" s="1052" t="s">
        <v>759</v>
      </c>
      <c r="H25" s="1052"/>
      <c r="I25" s="1052"/>
      <c r="J25" s="1052"/>
      <c r="K25" s="1052"/>
      <c r="L25" s="1052"/>
      <c r="M25" s="1052"/>
      <c r="N25" s="1052"/>
      <c r="O25" s="1052"/>
      <c r="P25" s="1052"/>
      <c r="Q25" s="1052"/>
      <c r="R25" s="1052"/>
      <c r="S25" s="1052"/>
      <c r="T25" s="448"/>
      <c r="V25" s="393" t="s">
        <v>10</v>
      </c>
      <c r="W25" s="393" t="s">
        <v>326</v>
      </c>
      <c r="X25" s="393" t="s">
        <v>10</v>
      </c>
      <c r="Y25" s="448"/>
      <c r="Z25"/>
      <c r="AA25"/>
    </row>
    <row r="26" spans="2:27" ht="13" customHeight="1" x14ac:dyDescent="0.25">
      <c r="B26" s="458"/>
      <c r="C26" s="386"/>
      <c r="D26" s="386"/>
      <c r="E26" s="386"/>
      <c r="F26" s="386"/>
      <c r="G26" s="386"/>
      <c r="H26" s="386"/>
      <c r="I26" s="386"/>
      <c r="J26" s="386"/>
      <c r="K26" s="386"/>
      <c r="L26" s="386"/>
      <c r="M26" s="386"/>
      <c r="N26" s="386"/>
      <c r="O26" s="386"/>
      <c r="P26" s="386"/>
      <c r="Q26" s="386"/>
      <c r="R26" s="386"/>
      <c r="S26" s="386"/>
      <c r="T26" s="459"/>
      <c r="U26" s="386"/>
      <c r="V26" s="386"/>
      <c r="W26" s="386"/>
      <c r="X26" s="386"/>
      <c r="Y26" s="459"/>
    </row>
    <row r="28" spans="2:27" x14ac:dyDescent="0.25">
      <c r="B28" s="445" t="s">
        <v>475</v>
      </c>
    </row>
    <row r="29" spans="2:27" x14ac:dyDescent="0.25">
      <c r="B29" s="445" t="s">
        <v>476</v>
      </c>
      <c r="K29"/>
      <c r="L29"/>
      <c r="M29"/>
      <c r="N29"/>
      <c r="O29"/>
      <c r="P29"/>
      <c r="Q29"/>
      <c r="R29"/>
      <c r="S29"/>
      <c r="T29"/>
      <c r="U29"/>
      <c r="V29"/>
      <c r="W29"/>
      <c r="X29"/>
      <c r="Y29"/>
      <c r="Z29"/>
      <c r="AA29"/>
    </row>
    <row r="116" spans="3:7" x14ac:dyDescent="0.25">
      <c r="C116" s="386"/>
      <c r="D116" s="386"/>
      <c r="E116" s="386"/>
      <c r="F116" s="386"/>
      <c r="G116" s="386"/>
    </row>
    <row r="117" spans="3:7" x14ac:dyDescent="0.25">
      <c r="C117" s="45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0866141732283461" right="0.51181102362204722" top="0.3543307086614173" bottom="0.354330708661417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17"/>
  <sheetViews>
    <sheetView zoomScaleNormal="100" workbookViewId="0"/>
  </sheetViews>
  <sheetFormatPr defaultColWidth="4" defaultRowHeight="13.3" x14ac:dyDescent="0.25"/>
  <cols>
    <col min="1" max="1" width="1.4609375" style="445" customWidth="1"/>
    <col min="2" max="2" width="3.07421875" style="445" customWidth="1"/>
    <col min="3" max="3" width="1.07421875" style="445" customWidth="1"/>
    <col min="4" max="19" width="4" style="445"/>
    <col min="20" max="20" width="3.07421875" style="445" customWidth="1"/>
    <col min="21" max="21" width="2.3828125" style="445" customWidth="1"/>
    <col min="22" max="22" width="4" style="445"/>
    <col min="23" max="23" width="2.23046875" style="445" customWidth="1"/>
    <col min="24" max="24" width="4" style="445"/>
    <col min="25" max="25" width="2.3828125" style="445" customWidth="1"/>
    <col min="26" max="26" width="1.4609375" style="445" customWidth="1"/>
    <col min="27" max="29" width="4" style="445"/>
    <col min="30" max="30" width="6.61328125" style="445" bestFit="1" customWidth="1"/>
    <col min="31" max="16384" width="4" style="445"/>
  </cols>
  <sheetData>
    <row r="2" spans="2:30" x14ac:dyDescent="0.25">
      <c r="B2" s="445" t="s">
        <v>783</v>
      </c>
      <c r="C2"/>
      <c r="D2"/>
      <c r="E2"/>
      <c r="F2"/>
      <c r="G2"/>
      <c r="H2"/>
      <c r="I2"/>
      <c r="J2"/>
      <c r="K2"/>
      <c r="L2"/>
      <c r="M2"/>
      <c r="N2"/>
      <c r="O2"/>
      <c r="P2"/>
      <c r="Q2"/>
      <c r="R2"/>
      <c r="S2"/>
      <c r="T2"/>
      <c r="U2"/>
      <c r="V2"/>
      <c r="W2"/>
      <c r="X2"/>
      <c r="Y2"/>
    </row>
    <row r="4" spans="2:30" ht="34.5" customHeight="1" x14ac:dyDescent="0.25">
      <c r="B4" s="1272" t="s">
        <v>767</v>
      </c>
      <c r="C4" s="1051"/>
      <c r="D4" s="1051"/>
      <c r="E4" s="1051"/>
      <c r="F4" s="1051"/>
      <c r="G4" s="1051"/>
      <c r="H4" s="1051"/>
      <c r="I4" s="1051"/>
      <c r="J4" s="1051"/>
      <c r="K4" s="1051"/>
      <c r="L4" s="1051"/>
      <c r="M4" s="1051"/>
      <c r="N4" s="1051"/>
      <c r="O4" s="1051"/>
      <c r="P4" s="1051"/>
      <c r="Q4" s="1051"/>
      <c r="R4" s="1051"/>
      <c r="S4" s="1051"/>
      <c r="T4" s="1051"/>
      <c r="U4" s="1051"/>
      <c r="V4" s="1051"/>
      <c r="W4" s="1051"/>
      <c r="X4" s="1051"/>
      <c r="Y4" s="1051"/>
    </row>
    <row r="5" spans="2:30" ht="13.5" customHeight="1" x14ac:dyDescent="0.25"/>
    <row r="6" spans="2:30" ht="24" customHeight="1" x14ac:dyDescent="0.25">
      <c r="B6" s="1049" t="s">
        <v>330</v>
      </c>
      <c r="C6" s="1049"/>
      <c r="D6" s="1049"/>
      <c r="E6" s="1049"/>
      <c r="F6" s="1049"/>
      <c r="G6" s="1076"/>
      <c r="H6" s="1077"/>
      <c r="I6" s="1077"/>
      <c r="J6" s="1077"/>
      <c r="K6" s="1077"/>
      <c r="L6" s="1077"/>
      <c r="M6" s="1077"/>
      <c r="N6" s="1077"/>
      <c r="O6" s="1077"/>
      <c r="P6" s="1077"/>
      <c r="Q6" s="1077"/>
      <c r="R6" s="1077"/>
      <c r="S6" s="1077"/>
      <c r="T6" s="1077"/>
      <c r="U6" s="1077"/>
      <c r="V6" s="1077"/>
      <c r="W6" s="1077"/>
      <c r="X6" s="1077"/>
      <c r="Y6" s="1078"/>
    </row>
    <row r="7" spans="2:30" ht="24" customHeight="1" x14ac:dyDescent="0.25">
      <c r="B7" s="1049" t="s">
        <v>331</v>
      </c>
      <c r="C7" s="1049"/>
      <c r="D7" s="1049"/>
      <c r="E7" s="1049"/>
      <c r="F7" s="1049"/>
      <c r="G7" s="377" t="s">
        <v>10</v>
      </c>
      <c r="H7" s="469" t="s">
        <v>322</v>
      </c>
      <c r="I7" s="469"/>
      <c r="J7" s="469"/>
      <c r="K7" s="469"/>
      <c r="L7" s="377" t="s">
        <v>10</v>
      </c>
      <c r="M7" s="469" t="s">
        <v>323</v>
      </c>
      <c r="N7" s="469"/>
      <c r="O7" s="469"/>
      <c r="P7" s="469"/>
      <c r="Q7" s="377" t="s">
        <v>10</v>
      </c>
      <c r="R7" s="469" t="s">
        <v>324</v>
      </c>
      <c r="S7" s="469"/>
      <c r="T7" s="469"/>
      <c r="U7" s="469"/>
      <c r="V7" s="469"/>
      <c r="W7" s="434"/>
      <c r="X7" s="434"/>
      <c r="Y7" s="435"/>
    </row>
    <row r="8" spans="2:30" ht="22" customHeight="1" x14ac:dyDescent="0.25">
      <c r="B8" s="903" t="s">
        <v>451</v>
      </c>
      <c r="C8" s="904"/>
      <c r="D8" s="904"/>
      <c r="E8" s="904"/>
      <c r="F8" s="905"/>
      <c r="G8" s="379" t="s">
        <v>10</v>
      </c>
      <c r="H8" s="456" t="s">
        <v>752</v>
      </c>
      <c r="I8" s="389"/>
      <c r="J8" s="389"/>
      <c r="K8" s="389"/>
      <c r="L8" s="389"/>
      <c r="M8" s="389"/>
      <c r="N8" s="389"/>
      <c r="O8" s="389"/>
      <c r="P8" s="389"/>
      <c r="Q8" s="389"/>
      <c r="R8" s="389"/>
      <c r="S8" s="389"/>
      <c r="T8" s="389"/>
      <c r="U8" s="389"/>
      <c r="V8" s="389"/>
      <c r="W8" s="389"/>
      <c r="X8" s="389"/>
      <c r="Y8" s="390"/>
    </row>
    <row r="9" spans="2:30" ht="22" customHeight="1" x14ac:dyDescent="0.25">
      <c r="B9" s="1059"/>
      <c r="C9" s="1051"/>
      <c r="D9" s="1051"/>
      <c r="E9" s="1051"/>
      <c r="F9" s="1060"/>
      <c r="G9" s="446" t="s">
        <v>10</v>
      </c>
      <c r="H9" s="445" t="s">
        <v>753</v>
      </c>
      <c r="I9" s="394"/>
      <c r="J9" s="394"/>
      <c r="K9" s="394"/>
      <c r="L9" s="394"/>
      <c r="M9" s="394"/>
      <c r="N9" s="394"/>
      <c r="O9" s="394"/>
      <c r="P9" s="394"/>
      <c r="Q9" s="394"/>
      <c r="R9" s="394"/>
      <c r="S9" s="394"/>
      <c r="T9" s="394"/>
      <c r="U9" s="394"/>
      <c r="V9" s="394"/>
      <c r="W9" s="394"/>
      <c r="X9" s="394"/>
      <c r="Y9" s="395"/>
    </row>
    <row r="10" spans="2:30" ht="22" customHeight="1" x14ac:dyDescent="0.25">
      <c r="B10" s="906"/>
      <c r="C10" s="907"/>
      <c r="D10" s="907"/>
      <c r="E10" s="907"/>
      <c r="F10" s="908"/>
      <c r="G10" s="382" t="s">
        <v>10</v>
      </c>
      <c r="H10" s="386" t="s">
        <v>768</v>
      </c>
      <c r="I10" s="391"/>
      <c r="J10" s="391"/>
      <c r="K10" s="391"/>
      <c r="L10" s="391"/>
      <c r="M10" s="391"/>
      <c r="N10" s="391"/>
      <c r="O10" s="391"/>
      <c r="P10" s="391"/>
      <c r="Q10" s="391"/>
      <c r="R10" s="391"/>
      <c r="S10" s="391"/>
      <c r="T10" s="391"/>
      <c r="U10" s="391"/>
      <c r="V10" s="391"/>
      <c r="W10" s="391"/>
      <c r="X10" s="391"/>
      <c r="Y10" s="392"/>
    </row>
    <row r="11" spans="2:30" ht="13.5" customHeight="1" x14ac:dyDescent="0.25">
      <c r="AD11" s="224"/>
    </row>
    <row r="12" spans="2:30" ht="13" customHeight="1" x14ac:dyDescent="0.25">
      <c r="B12" s="455"/>
      <c r="C12" s="456"/>
      <c r="D12" s="456"/>
      <c r="E12" s="456"/>
      <c r="F12" s="456"/>
      <c r="G12" s="456"/>
      <c r="H12" s="456"/>
      <c r="I12" s="456"/>
      <c r="J12" s="456"/>
      <c r="K12" s="456"/>
      <c r="L12" s="456"/>
      <c r="M12" s="456"/>
      <c r="N12" s="456"/>
      <c r="O12" s="456"/>
      <c r="P12" s="456"/>
      <c r="Q12" s="456"/>
      <c r="R12" s="456"/>
      <c r="S12" s="456"/>
      <c r="T12" s="457"/>
      <c r="U12" s="456"/>
      <c r="V12" s="456"/>
      <c r="W12" s="456"/>
      <c r="X12" s="456"/>
      <c r="Y12" s="457"/>
      <c r="Z12"/>
      <c r="AA12"/>
    </row>
    <row r="13" spans="2:30" ht="17.149999999999999" customHeight="1" x14ac:dyDescent="0.25">
      <c r="B13" s="222" t="s">
        <v>769</v>
      </c>
      <c r="C13" s="223"/>
      <c r="T13" s="448"/>
      <c r="V13" s="167" t="s">
        <v>325</v>
      </c>
      <c r="W13" s="167" t="s">
        <v>326</v>
      </c>
      <c r="X13" s="167" t="s">
        <v>327</v>
      </c>
      <c r="Y13" s="448"/>
      <c r="Z13"/>
      <c r="AA13"/>
    </row>
    <row r="14" spans="2:30" ht="17.149999999999999" customHeight="1" x14ac:dyDescent="0.25">
      <c r="B14" s="449"/>
      <c r="T14" s="448"/>
      <c r="Y14" s="448"/>
      <c r="Z14"/>
      <c r="AA14"/>
    </row>
    <row r="15" spans="2:30" ht="49.5" customHeight="1" x14ac:dyDescent="0.25">
      <c r="B15" s="449"/>
      <c r="C15" s="1270" t="s">
        <v>756</v>
      </c>
      <c r="D15" s="1271"/>
      <c r="E15" s="1271"/>
      <c r="F15" s="433" t="s">
        <v>398</v>
      </c>
      <c r="G15" s="1055" t="s">
        <v>770</v>
      </c>
      <c r="H15" s="1055"/>
      <c r="I15" s="1055"/>
      <c r="J15" s="1055"/>
      <c r="K15" s="1055"/>
      <c r="L15" s="1055"/>
      <c r="M15" s="1055"/>
      <c r="N15" s="1055"/>
      <c r="O15" s="1055"/>
      <c r="P15" s="1055"/>
      <c r="Q15" s="1055"/>
      <c r="R15" s="1055"/>
      <c r="S15" s="1055"/>
      <c r="T15" s="448"/>
      <c r="V15" s="393" t="s">
        <v>10</v>
      </c>
      <c r="W15" s="393" t="s">
        <v>326</v>
      </c>
      <c r="X15" s="393" t="s">
        <v>10</v>
      </c>
      <c r="Y15" s="448"/>
      <c r="Z15"/>
      <c r="AA15"/>
    </row>
    <row r="16" spans="2:30" ht="69" customHeight="1" x14ac:dyDescent="0.25">
      <c r="B16" s="449"/>
      <c r="C16" s="1271"/>
      <c r="D16" s="1271"/>
      <c r="E16" s="1271"/>
      <c r="F16" s="433" t="s">
        <v>401</v>
      </c>
      <c r="G16" s="1055" t="s">
        <v>771</v>
      </c>
      <c r="H16" s="1055"/>
      <c r="I16" s="1055"/>
      <c r="J16" s="1055"/>
      <c r="K16" s="1055"/>
      <c r="L16" s="1055"/>
      <c r="M16" s="1055"/>
      <c r="N16" s="1055"/>
      <c r="O16" s="1055"/>
      <c r="P16" s="1055"/>
      <c r="Q16" s="1055"/>
      <c r="R16" s="1055"/>
      <c r="S16" s="1055"/>
      <c r="T16" s="448"/>
      <c r="V16" s="393" t="s">
        <v>10</v>
      </c>
      <c r="W16" s="393" t="s">
        <v>326</v>
      </c>
      <c r="X16" s="393" t="s">
        <v>10</v>
      </c>
      <c r="Y16" s="448"/>
      <c r="Z16"/>
      <c r="AA16"/>
    </row>
    <row r="17" spans="2:27" ht="40" customHeight="1" x14ac:dyDescent="0.25">
      <c r="B17" s="449"/>
      <c r="C17" s="1271"/>
      <c r="D17" s="1271"/>
      <c r="E17" s="1271"/>
      <c r="F17" s="433" t="s">
        <v>459</v>
      </c>
      <c r="G17" s="1055" t="s">
        <v>772</v>
      </c>
      <c r="H17" s="1055"/>
      <c r="I17" s="1055"/>
      <c r="J17" s="1055"/>
      <c r="K17" s="1055"/>
      <c r="L17" s="1055"/>
      <c r="M17" s="1055"/>
      <c r="N17" s="1055"/>
      <c r="O17" s="1055"/>
      <c r="P17" s="1055"/>
      <c r="Q17" s="1055"/>
      <c r="R17" s="1055"/>
      <c r="S17" s="1055"/>
      <c r="T17" s="448"/>
      <c r="V17" s="393" t="s">
        <v>10</v>
      </c>
      <c r="W17" s="393" t="s">
        <v>326</v>
      </c>
      <c r="X17" s="393" t="s">
        <v>10</v>
      </c>
      <c r="Y17" s="448"/>
      <c r="Z17"/>
      <c r="AA17"/>
    </row>
    <row r="18" spans="2:27" ht="22" customHeight="1" x14ac:dyDescent="0.25">
      <c r="B18" s="449"/>
      <c r="C18" s="1271"/>
      <c r="D18" s="1271"/>
      <c r="E18" s="1271"/>
      <c r="F18" s="433" t="s">
        <v>461</v>
      </c>
      <c r="G18" s="1055" t="s">
        <v>773</v>
      </c>
      <c r="H18" s="1055"/>
      <c r="I18" s="1055"/>
      <c r="J18" s="1055"/>
      <c r="K18" s="1055"/>
      <c r="L18" s="1055"/>
      <c r="M18" s="1055"/>
      <c r="N18" s="1055"/>
      <c r="O18" s="1055"/>
      <c r="P18" s="1055"/>
      <c r="Q18" s="1055"/>
      <c r="R18" s="1055"/>
      <c r="S18" s="1055"/>
      <c r="T18" s="448"/>
      <c r="V18" s="393" t="s">
        <v>10</v>
      </c>
      <c r="W18" s="393" t="s">
        <v>326</v>
      </c>
      <c r="X18" s="393" t="s">
        <v>10</v>
      </c>
      <c r="Y18" s="448"/>
      <c r="Z18"/>
      <c r="AA18"/>
    </row>
    <row r="19" spans="2:27" ht="17.5" customHeight="1" x14ac:dyDescent="0.25">
      <c r="B19" s="449"/>
      <c r="C19" s="484"/>
      <c r="D19" s="484"/>
      <c r="E19" s="484"/>
      <c r="F19" s="393"/>
      <c r="G19" s="394"/>
      <c r="H19" s="394"/>
      <c r="I19" s="394"/>
      <c r="J19" s="394"/>
      <c r="K19" s="394"/>
      <c r="L19" s="394"/>
      <c r="M19" s="394"/>
      <c r="N19" s="394"/>
      <c r="O19" s="394"/>
      <c r="P19" s="394"/>
      <c r="Q19" s="394"/>
      <c r="R19" s="394"/>
      <c r="S19" s="394"/>
      <c r="T19" s="448"/>
      <c r="Y19" s="448"/>
      <c r="Z19"/>
      <c r="AA19"/>
    </row>
    <row r="20" spans="2:27" ht="69" customHeight="1" x14ac:dyDescent="0.25">
      <c r="B20" s="449"/>
      <c r="C20" s="1268" t="s">
        <v>774</v>
      </c>
      <c r="D20" s="1269"/>
      <c r="E20" s="1269"/>
      <c r="F20" s="433" t="s">
        <v>398</v>
      </c>
      <c r="G20" s="1055" t="s">
        <v>775</v>
      </c>
      <c r="H20" s="1055"/>
      <c r="I20" s="1055"/>
      <c r="J20" s="1055"/>
      <c r="K20" s="1055"/>
      <c r="L20" s="1055"/>
      <c r="M20" s="1055"/>
      <c r="N20" s="1055"/>
      <c r="O20" s="1055"/>
      <c r="P20" s="1055"/>
      <c r="Q20" s="1055"/>
      <c r="R20" s="1055"/>
      <c r="S20" s="1055"/>
      <c r="T20" s="448"/>
      <c r="V20" s="393" t="s">
        <v>10</v>
      </c>
      <c r="W20" s="393" t="s">
        <v>326</v>
      </c>
      <c r="X20" s="393" t="s">
        <v>10</v>
      </c>
      <c r="Y20" s="448"/>
      <c r="Z20"/>
      <c r="AA20"/>
    </row>
    <row r="21" spans="2:27" ht="69" customHeight="1" x14ac:dyDescent="0.25">
      <c r="B21" s="449"/>
      <c r="C21" s="1269"/>
      <c r="D21" s="1269"/>
      <c r="E21" s="1269"/>
      <c r="F21" s="433" t="s">
        <v>401</v>
      </c>
      <c r="G21" s="1055" t="s">
        <v>776</v>
      </c>
      <c r="H21" s="1055"/>
      <c r="I21" s="1055"/>
      <c r="J21" s="1055"/>
      <c r="K21" s="1055"/>
      <c r="L21" s="1055"/>
      <c r="M21" s="1055"/>
      <c r="N21" s="1055"/>
      <c r="O21" s="1055"/>
      <c r="P21" s="1055"/>
      <c r="Q21" s="1055"/>
      <c r="R21" s="1055"/>
      <c r="S21" s="1055"/>
      <c r="T21" s="448"/>
      <c r="V21" s="393" t="s">
        <v>10</v>
      </c>
      <c r="W21" s="393" t="s">
        <v>326</v>
      </c>
      <c r="X21" s="393" t="s">
        <v>10</v>
      </c>
      <c r="Y21" s="448"/>
      <c r="Z21"/>
      <c r="AA21"/>
    </row>
    <row r="22" spans="2:27" ht="49.5" customHeight="1" x14ac:dyDescent="0.25">
      <c r="B22" s="449"/>
      <c r="C22" s="1269"/>
      <c r="D22" s="1269"/>
      <c r="E22" s="1269"/>
      <c r="F22" s="433" t="s">
        <v>459</v>
      </c>
      <c r="G22" s="1055" t="s">
        <v>777</v>
      </c>
      <c r="H22" s="1055"/>
      <c r="I22" s="1055"/>
      <c r="J22" s="1055"/>
      <c r="K22" s="1055"/>
      <c r="L22" s="1055"/>
      <c r="M22" s="1055"/>
      <c r="N22" s="1055"/>
      <c r="O22" s="1055"/>
      <c r="P22" s="1055"/>
      <c r="Q22" s="1055"/>
      <c r="R22" s="1055"/>
      <c r="S22" s="1055"/>
      <c r="T22" s="448"/>
      <c r="V22" s="393" t="s">
        <v>10</v>
      </c>
      <c r="W22" s="393" t="s">
        <v>326</v>
      </c>
      <c r="X22" s="393" t="s">
        <v>10</v>
      </c>
      <c r="Y22" s="448"/>
      <c r="Z22"/>
      <c r="AA22"/>
    </row>
    <row r="23" spans="2:27" ht="22" customHeight="1" x14ac:dyDescent="0.25">
      <c r="B23" s="449"/>
      <c r="C23" s="1269"/>
      <c r="D23" s="1269"/>
      <c r="E23" s="1269"/>
      <c r="F23" s="433" t="s">
        <v>461</v>
      </c>
      <c r="G23" s="1055" t="s">
        <v>778</v>
      </c>
      <c r="H23" s="1055"/>
      <c r="I23" s="1055"/>
      <c r="J23" s="1055"/>
      <c r="K23" s="1055"/>
      <c r="L23" s="1055"/>
      <c r="M23" s="1055"/>
      <c r="N23" s="1055"/>
      <c r="O23" s="1055"/>
      <c r="P23" s="1055"/>
      <c r="Q23" s="1055"/>
      <c r="R23" s="1055"/>
      <c r="S23" s="1055"/>
      <c r="T23" s="448"/>
      <c r="V23" s="393" t="s">
        <v>10</v>
      </c>
      <c r="W23" s="393" t="s">
        <v>326</v>
      </c>
      <c r="X23" s="393" t="s">
        <v>10</v>
      </c>
      <c r="Y23" s="448"/>
      <c r="Z23"/>
      <c r="AA23"/>
    </row>
    <row r="24" spans="2:27" ht="17.5" customHeight="1" x14ac:dyDescent="0.25">
      <c r="B24" s="449"/>
      <c r="C24" s="484"/>
      <c r="D24" s="484"/>
      <c r="E24" s="484"/>
      <c r="F24" s="393"/>
      <c r="G24" s="394"/>
      <c r="H24" s="394"/>
      <c r="I24" s="394"/>
      <c r="J24" s="394"/>
      <c r="K24" s="394"/>
      <c r="L24" s="394"/>
      <c r="M24" s="394"/>
      <c r="N24" s="394"/>
      <c r="O24" s="394"/>
      <c r="P24" s="394"/>
      <c r="Q24" s="394"/>
      <c r="R24" s="394"/>
      <c r="S24" s="394"/>
      <c r="T24" s="448"/>
      <c r="Y24" s="448"/>
      <c r="Z24"/>
      <c r="AA24"/>
    </row>
    <row r="25" spans="2:27" ht="69" customHeight="1" x14ac:dyDescent="0.25">
      <c r="B25" s="449"/>
      <c r="C25" s="1273" t="s">
        <v>779</v>
      </c>
      <c r="D25" s="1274"/>
      <c r="E25" s="1275"/>
      <c r="F25" s="433" t="s">
        <v>398</v>
      </c>
      <c r="G25" s="1055" t="s">
        <v>780</v>
      </c>
      <c r="H25" s="1055"/>
      <c r="I25" s="1055"/>
      <c r="J25" s="1055"/>
      <c r="K25" s="1055"/>
      <c r="L25" s="1055"/>
      <c r="M25" s="1055"/>
      <c r="N25" s="1055"/>
      <c r="O25" s="1055"/>
      <c r="P25" s="1055"/>
      <c r="Q25" s="1055"/>
      <c r="R25" s="1055"/>
      <c r="S25" s="1055"/>
      <c r="T25" s="448"/>
      <c r="V25" s="393" t="s">
        <v>10</v>
      </c>
      <c r="W25" s="393" t="s">
        <v>326</v>
      </c>
      <c r="X25" s="393" t="s">
        <v>10</v>
      </c>
      <c r="Y25" s="448"/>
      <c r="Z25"/>
      <c r="AA25"/>
    </row>
    <row r="26" spans="2:27" ht="69" customHeight="1" x14ac:dyDescent="0.25">
      <c r="B26" s="449"/>
      <c r="C26" s="1276"/>
      <c r="D26" s="1277"/>
      <c r="E26" s="1278"/>
      <c r="F26" s="433" t="s">
        <v>401</v>
      </c>
      <c r="G26" s="1055" t="s">
        <v>781</v>
      </c>
      <c r="H26" s="1055"/>
      <c r="I26" s="1055"/>
      <c r="J26" s="1055"/>
      <c r="K26" s="1055"/>
      <c r="L26" s="1055"/>
      <c r="M26" s="1055"/>
      <c r="N26" s="1055"/>
      <c r="O26" s="1055"/>
      <c r="P26" s="1055"/>
      <c r="Q26" s="1055"/>
      <c r="R26" s="1055"/>
      <c r="S26" s="1055"/>
      <c r="T26" s="448"/>
      <c r="V26" s="393" t="s">
        <v>10</v>
      </c>
      <c r="W26" s="393" t="s">
        <v>326</v>
      </c>
      <c r="X26" s="393" t="s">
        <v>10</v>
      </c>
      <c r="Y26" s="448"/>
      <c r="Z26"/>
      <c r="AA26"/>
    </row>
    <row r="27" spans="2:27" ht="49.5" customHeight="1" x14ac:dyDescent="0.25">
      <c r="B27" s="449"/>
      <c r="C27" s="1279"/>
      <c r="D27" s="1280"/>
      <c r="E27" s="1281"/>
      <c r="F27" s="433" t="s">
        <v>459</v>
      </c>
      <c r="G27" s="1055" t="s">
        <v>782</v>
      </c>
      <c r="H27" s="1055"/>
      <c r="I27" s="1055"/>
      <c r="J27" s="1055"/>
      <c r="K27" s="1055"/>
      <c r="L27" s="1055"/>
      <c r="M27" s="1055"/>
      <c r="N27" s="1055"/>
      <c r="O27" s="1055"/>
      <c r="P27" s="1055"/>
      <c r="Q27" s="1055"/>
      <c r="R27" s="1055"/>
      <c r="S27" s="1055"/>
      <c r="T27" s="448"/>
      <c r="V27" s="393" t="s">
        <v>10</v>
      </c>
      <c r="W27" s="393" t="s">
        <v>326</v>
      </c>
      <c r="X27" s="393" t="s">
        <v>10</v>
      </c>
      <c r="Y27" s="448"/>
      <c r="Z27"/>
      <c r="AA27"/>
    </row>
    <row r="28" spans="2:27" ht="13" customHeight="1" x14ac:dyDescent="0.25">
      <c r="B28" s="458"/>
      <c r="C28" s="386"/>
      <c r="D28" s="386"/>
      <c r="E28" s="386"/>
      <c r="F28" s="386"/>
      <c r="G28" s="386"/>
      <c r="H28" s="386"/>
      <c r="I28" s="386"/>
      <c r="J28" s="386"/>
      <c r="K28" s="386"/>
      <c r="L28" s="386"/>
      <c r="M28" s="386"/>
      <c r="N28" s="386"/>
      <c r="O28" s="386"/>
      <c r="P28" s="386"/>
      <c r="Q28" s="386"/>
      <c r="R28" s="386"/>
      <c r="S28" s="386"/>
      <c r="T28" s="459"/>
      <c r="U28" s="386"/>
      <c r="V28" s="386"/>
      <c r="W28" s="386"/>
      <c r="X28" s="386"/>
      <c r="Y28" s="459"/>
    </row>
    <row r="30" spans="2:27" x14ac:dyDescent="0.25">
      <c r="B30" s="445" t="s">
        <v>475</v>
      </c>
    </row>
    <row r="31" spans="2:27" x14ac:dyDescent="0.25">
      <c r="B31" s="445" t="s">
        <v>476</v>
      </c>
      <c r="K31"/>
      <c r="L31"/>
      <c r="M31"/>
      <c r="N31"/>
      <c r="O31"/>
      <c r="P31"/>
      <c r="Q31"/>
      <c r="R31"/>
      <c r="S31"/>
      <c r="T31"/>
      <c r="U31"/>
      <c r="V31"/>
      <c r="W31"/>
      <c r="X31"/>
      <c r="Y31"/>
      <c r="Z31"/>
      <c r="AA31"/>
    </row>
    <row r="116" spans="3:7" x14ac:dyDescent="0.25">
      <c r="C116" s="386"/>
      <c r="D116" s="386"/>
      <c r="E116" s="386"/>
      <c r="F116" s="386"/>
      <c r="G116" s="386"/>
    </row>
    <row r="117" spans="3:7" x14ac:dyDescent="0.25">
      <c r="C117" s="456"/>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51181102362204722" right="0.51181102362204722" top="0.35433070866141736" bottom="0.35433070866141736" header="0.31496062992125984" footer="0.31496062992125984"/>
  <pageSetup paperSize="9" scale="8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Normal="100" workbookViewId="0"/>
  </sheetViews>
  <sheetFormatPr defaultColWidth="9" defaultRowHeight="13.3" x14ac:dyDescent="0.25"/>
  <cols>
    <col min="1" max="1" width="2.07421875" style="225" customWidth="1"/>
    <col min="2" max="23" width="3.61328125" style="225" customWidth="1"/>
    <col min="24" max="24" width="2.07421875" style="225" customWidth="1"/>
    <col min="25" max="37" width="5.61328125" style="225" customWidth="1"/>
    <col min="38" max="16384" width="9" style="225"/>
  </cols>
  <sheetData>
    <row r="1" spans="2:23" x14ac:dyDescent="0.25">
      <c r="B1" s="225" t="s">
        <v>921</v>
      </c>
      <c r="M1" s="226"/>
      <c r="N1" s="227"/>
      <c r="O1" s="227"/>
      <c r="P1" s="227"/>
      <c r="Q1" s="226" t="s">
        <v>142</v>
      </c>
      <c r="R1" s="228"/>
      <c r="S1" s="227" t="s">
        <v>143</v>
      </c>
      <c r="T1" s="228"/>
      <c r="U1" s="227" t="s">
        <v>144</v>
      </c>
      <c r="V1" s="228"/>
      <c r="W1" s="227" t="s">
        <v>217</v>
      </c>
    </row>
    <row r="2" spans="2:23" ht="5.15" customHeight="1" x14ac:dyDescent="0.25">
      <c r="M2" s="226"/>
      <c r="N2" s="227"/>
      <c r="O2" s="227"/>
      <c r="P2" s="227"/>
      <c r="Q2" s="226"/>
      <c r="R2" s="227"/>
      <c r="S2" s="227"/>
      <c r="T2" s="227"/>
      <c r="U2" s="227"/>
      <c r="V2" s="227"/>
      <c r="W2" s="227"/>
    </row>
    <row r="3" spans="2:23" x14ac:dyDescent="0.25">
      <c r="B3" s="1299" t="s">
        <v>922</v>
      </c>
      <c r="C3" s="1299"/>
      <c r="D3" s="1299"/>
      <c r="E3" s="1299"/>
      <c r="F3" s="1299"/>
      <c r="G3" s="1299"/>
      <c r="H3" s="1299"/>
      <c r="I3" s="1299"/>
      <c r="J3" s="1299"/>
      <c r="K3" s="1299"/>
      <c r="L3" s="1299"/>
      <c r="M3" s="1299"/>
      <c r="N3" s="1299"/>
      <c r="O3" s="1299"/>
      <c r="P3" s="1299"/>
      <c r="Q3" s="1299"/>
      <c r="R3" s="1299"/>
      <c r="S3" s="1299"/>
      <c r="T3" s="1299"/>
      <c r="U3" s="1299"/>
      <c r="V3" s="1299"/>
      <c r="W3" s="1299"/>
    </row>
    <row r="4" spans="2:23" ht="5.15" customHeight="1" x14ac:dyDescent="0.25">
      <c r="B4" s="227"/>
      <c r="C4" s="227"/>
      <c r="D4" s="227"/>
      <c r="E4" s="227"/>
      <c r="F4" s="227"/>
      <c r="G4" s="227"/>
      <c r="H4" s="227"/>
      <c r="I4" s="227"/>
      <c r="J4" s="227"/>
      <c r="K4" s="227"/>
      <c r="L4" s="227"/>
      <c r="M4" s="227"/>
      <c r="N4" s="227"/>
      <c r="O4" s="227"/>
      <c r="P4" s="227"/>
      <c r="Q4" s="227"/>
      <c r="R4" s="227"/>
      <c r="S4" s="227"/>
      <c r="T4" s="227"/>
      <c r="U4" s="227"/>
      <c r="V4" s="227"/>
      <c r="W4" s="227"/>
    </row>
    <row r="5" spans="2:23" x14ac:dyDescent="0.25">
      <c r="B5" s="227"/>
      <c r="C5" s="227"/>
      <c r="D5" s="227"/>
      <c r="E5" s="227"/>
      <c r="F5" s="227"/>
      <c r="G5" s="227"/>
      <c r="H5" s="227"/>
      <c r="I5" s="227"/>
      <c r="J5" s="227"/>
      <c r="K5" s="227"/>
      <c r="L5" s="227"/>
      <c r="M5" s="227"/>
      <c r="N5" s="227"/>
      <c r="O5" s="227"/>
      <c r="P5" s="226" t="s">
        <v>570</v>
      </c>
      <c r="Q5" s="1300"/>
      <c r="R5" s="1300"/>
      <c r="S5" s="1300"/>
      <c r="T5" s="1300"/>
      <c r="U5" s="1300"/>
      <c r="V5" s="1300"/>
      <c r="W5" s="1300"/>
    </row>
    <row r="6" spans="2:23" x14ac:dyDescent="0.25">
      <c r="B6" s="227"/>
      <c r="C6" s="227"/>
      <c r="D6" s="227"/>
      <c r="E6" s="227"/>
      <c r="F6" s="227"/>
      <c r="G6" s="227"/>
      <c r="H6" s="227"/>
      <c r="I6" s="227"/>
      <c r="J6" s="227"/>
      <c r="K6" s="227"/>
      <c r="L6" s="227"/>
      <c r="M6" s="227"/>
      <c r="N6" s="227"/>
      <c r="O6" s="227"/>
      <c r="P6" s="226" t="s">
        <v>222</v>
      </c>
      <c r="Q6" s="1301"/>
      <c r="R6" s="1301"/>
      <c r="S6" s="1301"/>
      <c r="T6" s="1301"/>
      <c r="U6" s="1301"/>
      <c r="V6" s="1301"/>
      <c r="W6" s="1301"/>
    </row>
    <row r="7" spans="2:23" ht="10.5" customHeight="1" x14ac:dyDescent="0.25">
      <c r="B7" s="227"/>
      <c r="C7" s="227"/>
      <c r="D7" s="227"/>
      <c r="E7" s="227"/>
      <c r="F7" s="227"/>
      <c r="G7" s="227"/>
      <c r="H7" s="227"/>
      <c r="I7" s="227"/>
      <c r="J7" s="227"/>
      <c r="K7" s="227"/>
      <c r="L7" s="227"/>
      <c r="M7" s="227"/>
      <c r="N7" s="227"/>
      <c r="O7" s="227"/>
      <c r="P7" s="227"/>
      <c r="Q7" s="227"/>
      <c r="R7" s="227"/>
      <c r="S7" s="227"/>
      <c r="T7" s="227"/>
      <c r="U7" s="227"/>
      <c r="V7" s="227"/>
      <c r="W7" s="227"/>
    </row>
    <row r="8" spans="2:23" x14ac:dyDescent="0.25">
      <c r="B8" s="225" t="s">
        <v>923</v>
      </c>
    </row>
    <row r="9" spans="2:23" x14ac:dyDescent="0.25">
      <c r="C9" s="228" t="s">
        <v>10</v>
      </c>
      <c r="D9" s="225" t="s">
        <v>924</v>
      </c>
      <c r="J9" s="228" t="s">
        <v>10</v>
      </c>
      <c r="K9" s="225" t="s">
        <v>925</v>
      </c>
    </row>
    <row r="10" spans="2:23" ht="10.5" customHeight="1" x14ac:dyDescent="0.25"/>
    <row r="11" spans="2:23" x14ac:dyDescent="0.25">
      <c r="B11" s="225" t="s">
        <v>926</v>
      </c>
    </row>
    <row r="12" spans="2:23" x14ac:dyDescent="0.25">
      <c r="C12" s="228" t="s">
        <v>10</v>
      </c>
      <c r="D12" s="225" t="s">
        <v>927</v>
      </c>
    </row>
    <row r="13" spans="2:23" x14ac:dyDescent="0.25">
      <c r="C13" s="228" t="s">
        <v>10</v>
      </c>
      <c r="D13" s="225" t="s">
        <v>928</v>
      </c>
    </row>
    <row r="14" spans="2:23" ht="10.5" customHeight="1" x14ac:dyDescent="0.25"/>
    <row r="15" spans="2:23" x14ac:dyDescent="0.25">
      <c r="B15" s="225" t="s">
        <v>551</v>
      </c>
    </row>
    <row r="16" spans="2:23" ht="60" customHeight="1" x14ac:dyDescent="0.25">
      <c r="B16" s="1285"/>
      <c r="C16" s="1285"/>
      <c r="D16" s="1285"/>
      <c r="E16" s="1285"/>
      <c r="F16" s="1294" t="s">
        <v>929</v>
      </c>
      <c r="G16" s="1295"/>
      <c r="H16" s="1295"/>
      <c r="I16" s="1295"/>
      <c r="J16" s="1295"/>
      <c r="K16" s="1295"/>
      <c r="L16" s="1296"/>
      <c r="M16" s="1288" t="s">
        <v>930</v>
      </c>
      <c r="N16" s="1288"/>
      <c r="O16" s="1288"/>
      <c r="P16" s="1288"/>
      <c r="Q16" s="1288"/>
      <c r="R16" s="1288"/>
      <c r="S16" s="1288"/>
    </row>
    <row r="17" spans="2:23" x14ac:dyDescent="0.25">
      <c r="B17" s="1286">
        <v>4</v>
      </c>
      <c r="C17" s="1287"/>
      <c r="D17" s="1287" t="s">
        <v>216</v>
      </c>
      <c r="E17" s="1297"/>
      <c r="F17" s="1283"/>
      <c r="G17" s="1284"/>
      <c r="H17" s="1284"/>
      <c r="I17" s="1284"/>
      <c r="J17" s="1284"/>
      <c r="K17" s="1284"/>
      <c r="L17" s="483" t="s">
        <v>400</v>
      </c>
      <c r="M17" s="1283"/>
      <c r="N17" s="1284"/>
      <c r="O17" s="1284"/>
      <c r="P17" s="1284"/>
      <c r="Q17" s="1284"/>
      <c r="R17" s="1284"/>
      <c r="S17" s="483" t="s">
        <v>400</v>
      </c>
    </row>
    <row r="18" spans="2:23" x14ac:dyDescent="0.25">
      <c r="B18" s="1286">
        <v>5</v>
      </c>
      <c r="C18" s="1287"/>
      <c r="D18" s="1287" t="s">
        <v>216</v>
      </c>
      <c r="E18" s="1297"/>
      <c r="F18" s="1283"/>
      <c r="G18" s="1284"/>
      <c r="H18" s="1284"/>
      <c r="I18" s="1284"/>
      <c r="J18" s="1284"/>
      <c r="K18" s="1284"/>
      <c r="L18" s="483" t="s">
        <v>400</v>
      </c>
      <c r="M18" s="1283"/>
      <c r="N18" s="1284"/>
      <c r="O18" s="1284"/>
      <c r="P18" s="1284"/>
      <c r="Q18" s="1284"/>
      <c r="R18" s="1284"/>
      <c r="S18" s="483" t="s">
        <v>400</v>
      </c>
    </row>
    <row r="19" spans="2:23" x14ac:dyDescent="0.25">
      <c r="B19" s="1286">
        <v>6</v>
      </c>
      <c r="C19" s="1287"/>
      <c r="D19" s="1287" t="s">
        <v>216</v>
      </c>
      <c r="E19" s="1297"/>
      <c r="F19" s="1283"/>
      <c r="G19" s="1284"/>
      <c r="H19" s="1284"/>
      <c r="I19" s="1284"/>
      <c r="J19" s="1284"/>
      <c r="K19" s="1284"/>
      <c r="L19" s="483" t="s">
        <v>400</v>
      </c>
      <c r="M19" s="1283"/>
      <c r="N19" s="1284"/>
      <c r="O19" s="1284"/>
      <c r="P19" s="1284"/>
      <c r="Q19" s="1284"/>
      <c r="R19" s="1284"/>
      <c r="S19" s="483" t="s">
        <v>400</v>
      </c>
    </row>
    <row r="20" spans="2:23" x14ac:dyDescent="0.25">
      <c r="B20" s="1286">
        <v>7</v>
      </c>
      <c r="C20" s="1287"/>
      <c r="D20" s="1287" t="s">
        <v>216</v>
      </c>
      <c r="E20" s="1297"/>
      <c r="F20" s="1283"/>
      <c r="G20" s="1284"/>
      <c r="H20" s="1284"/>
      <c r="I20" s="1284"/>
      <c r="J20" s="1284"/>
      <c r="K20" s="1284"/>
      <c r="L20" s="483" t="s">
        <v>400</v>
      </c>
      <c r="M20" s="1283"/>
      <c r="N20" s="1284"/>
      <c r="O20" s="1284"/>
      <c r="P20" s="1284"/>
      <c r="Q20" s="1284"/>
      <c r="R20" s="1284"/>
      <c r="S20" s="483" t="s">
        <v>400</v>
      </c>
    </row>
    <row r="21" spans="2:23" x14ac:dyDescent="0.25">
      <c r="B21" s="1286">
        <v>8</v>
      </c>
      <c r="C21" s="1287"/>
      <c r="D21" s="1287" t="s">
        <v>216</v>
      </c>
      <c r="E21" s="1297"/>
      <c r="F21" s="1283"/>
      <c r="G21" s="1284"/>
      <c r="H21" s="1284"/>
      <c r="I21" s="1284"/>
      <c r="J21" s="1284"/>
      <c r="K21" s="1284"/>
      <c r="L21" s="483" t="s">
        <v>400</v>
      </c>
      <c r="M21" s="1283"/>
      <c r="N21" s="1284"/>
      <c r="O21" s="1284"/>
      <c r="P21" s="1284"/>
      <c r="Q21" s="1284"/>
      <c r="R21" s="1284"/>
      <c r="S21" s="483" t="s">
        <v>400</v>
      </c>
    </row>
    <row r="22" spans="2:23" x14ac:dyDescent="0.25">
      <c r="B22" s="1286">
        <v>9</v>
      </c>
      <c r="C22" s="1287"/>
      <c r="D22" s="1287" t="s">
        <v>216</v>
      </c>
      <c r="E22" s="1297"/>
      <c r="F22" s="1283"/>
      <c r="G22" s="1284"/>
      <c r="H22" s="1284"/>
      <c r="I22" s="1284"/>
      <c r="J22" s="1284"/>
      <c r="K22" s="1284"/>
      <c r="L22" s="483" t="s">
        <v>400</v>
      </c>
      <c r="M22" s="1283"/>
      <c r="N22" s="1284"/>
      <c r="O22" s="1284"/>
      <c r="P22" s="1284"/>
      <c r="Q22" s="1284"/>
      <c r="R22" s="1284"/>
      <c r="S22" s="483" t="s">
        <v>400</v>
      </c>
    </row>
    <row r="23" spans="2:23" x14ac:dyDescent="0.25">
      <c r="B23" s="1286">
        <v>10</v>
      </c>
      <c r="C23" s="1287"/>
      <c r="D23" s="1287" t="s">
        <v>216</v>
      </c>
      <c r="E23" s="1297"/>
      <c r="F23" s="1283"/>
      <c r="G23" s="1284"/>
      <c r="H23" s="1284"/>
      <c r="I23" s="1284"/>
      <c r="J23" s="1284"/>
      <c r="K23" s="1284"/>
      <c r="L23" s="483" t="s">
        <v>400</v>
      </c>
      <c r="M23" s="1283"/>
      <c r="N23" s="1284"/>
      <c r="O23" s="1284"/>
      <c r="P23" s="1284"/>
      <c r="Q23" s="1284"/>
      <c r="R23" s="1284"/>
      <c r="S23" s="483" t="s">
        <v>400</v>
      </c>
    </row>
    <row r="24" spans="2:23" x14ac:dyDescent="0.25">
      <c r="B24" s="1286">
        <v>11</v>
      </c>
      <c r="C24" s="1287"/>
      <c r="D24" s="1287" t="s">
        <v>216</v>
      </c>
      <c r="E24" s="1297"/>
      <c r="F24" s="1283"/>
      <c r="G24" s="1284"/>
      <c r="H24" s="1284"/>
      <c r="I24" s="1284"/>
      <c r="J24" s="1284"/>
      <c r="K24" s="1284"/>
      <c r="L24" s="483" t="s">
        <v>400</v>
      </c>
      <c r="M24" s="1283"/>
      <c r="N24" s="1284"/>
      <c r="O24" s="1284"/>
      <c r="P24" s="1284"/>
      <c r="Q24" s="1284"/>
      <c r="R24" s="1284"/>
      <c r="S24" s="483" t="s">
        <v>400</v>
      </c>
    </row>
    <row r="25" spans="2:23" x14ac:dyDescent="0.25">
      <c r="B25" s="1286">
        <v>12</v>
      </c>
      <c r="C25" s="1287"/>
      <c r="D25" s="1287" t="s">
        <v>216</v>
      </c>
      <c r="E25" s="1297"/>
      <c r="F25" s="1283"/>
      <c r="G25" s="1284"/>
      <c r="H25" s="1284"/>
      <c r="I25" s="1284"/>
      <c r="J25" s="1284"/>
      <c r="K25" s="1284"/>
      <c r="L25" s="483" t="s">
        <v>400</v>
      </c>
      <c r="M25" s="1283"/>
      <c r="N25" s="1284"/>
      <c r="O25" s="1284"/>
      <c r="P25" s="1284"/>
      <c r="Q25" s="1284"/>
      <c r="R25" s="1284"/>
      <c r="S25" s="483" t="s">
        <v>400</v>
      </c>
      <c r="U25" s="1285" t="s">
        <v>931</v>
      </c>
      <c r="V25" s="1285"/>
      <c r="W25" s="1285"/>
    </row>
    <row r="26" spans="2:23" x14ac:dyDescent="0.25">
      <c r="B26" s="1286">
        <v>1</v>
      </c>
      <c r="C26" s="1287"/>
      <c r="D26" s="1287" t="s">
        <v>216</v>
      </c>
      <c r="E26" s="1297"/>
      <c r="F26" s="1283"/>
      <c r="G26" s="1284"/>
      <c r="H26" s="1284"/>
      <c r="I26" s="1284"/>
      <c r="J26" s="1284"/>
      <c r="K26" s="1284"/>
      <c r="L26" s="483" t="s">
        <v>400</v>
      </c>
      <c r="M26" s="1283"/>
      <c r="N26" s="1284"/>
      <c r="O26" s="1284"/>
      <c r="P26" s="1284"/>
      <c r="Q26" s="1284"/>
      <c r="R26" s="1284"/>
      <c r="S26" s="483" t="s">
        <v>400</v>
      </c>
      <c r="U26" s="1298"/>
      <c r="V26" s="1298"/>
      <c r="W26" s="1298"/>
    </row>
    <row r="27" spans="2:23" x14ac:dyDescent="0.25">
      <c r="B27" s="1286">
        <v>2</v>
      </c>
      <c r="C27" s="1287"/>
      <c r="D27" s="1287" t="s">
        <v>216</v>
      </c>
      <c r="E27" s="1297"/>
      <c r="F27" s="1283"/>
      <c r="G27" s="1284"/>
      <c r="H27" s="1284"/>
      <c r="I27" s="1284"/>
      <c r="J27" s="1284"/>
      <c r="K27" s="1284"/>
      <c r="L27" s="483" t="s">
        <v>400</v>
      </c>
      <c r="M27" s="1283"/>
      <c r="N27" s="1284"/>
      <c r="O27" s="1284"/>
      <c r="P27" s="1284"/>
      <c r="Q27" s="1284"/>
      <c r="R27" s="1284"/>
      <c r="S27" s="483" t="s">
        <v>400</v>
      </c>
    </row>
    <row r="28" spans="2:23" x14ac:dyDescent="0.25">
      <c r="B28" s="1285" t="s">
        <v>649</v>
      </c>
      <c r="C28" s="1285"/>
      <c r="D28" s="1285"/>
      <c r="E28" s="1285"/>
      <c r="F28" s="1286" t="str">
        <f>IF(SUM(F17:K27)=0,"",SUM(F17:K27))</f>
        <v/>
      </c>
      <c r="G28" s="1287"/>
      <c r="H28" s="1287"/>
      <c r="I28" s="1287"/>
      <c r="J28" s="1287"/>
      <c r="K28" s="1287"/>
      <c r="L28" s="483" t="s">
        <v>400</v>
      </c>
      <c r="M28" s="1286" t="str">
        <f>IF(SUM(M17:R27)=0,"",SUM(M17:R27))</f>
        <v/>
      </c>
      <c r="N28" s="1287"/>
      <c r="O28" s="1287"/>
      <c r="P28" s="1287"/>
      <c r="Q28" s="1287"/>
      <c r="R28" s="1287"/>
      <c r="S28" s="483" t="s">
        <v>400</v>
      </c>
      <c r="U28" s="1285" t="s">
        <v>932</v>
      </c>
      <c r="V28" s="1285"/>
      <c r="W28" s="1285"/>
    </row>
    <row r="29" spans="2:23" ht="40" customHeight="1" x14ac:dyDescent="0.25">
      <c r="B29" s="1288" t="s">
        <v>933</v>
      </c>
      <c r="C29" s="1285"/>
      <c r="D29" s="1285"/>
      <c r="E29" s="1285"/>
      <c r="F29" s="1289" t="str">
        <f>IF(F28="","",F28/U26)</f>
        <v/>
      </c>
      <c r="G29" s="1290"/>
      <c r="H29" s="1290"/>
      <c r="I29" s="1290"/>
      <c r="J29" s="1290"/>
      <c r="K29" s="1290"/>
      <c r="L29" s="483" t="s">
        <v>400</v>
      </c>
      <c r="M29" s="1289" t="str">
        <f>IF(M28="","",M28/U26)</f>
        <v/>
      </c>
      <c r="N29" s="1290"/>
      <c r="O29" s="1290"/>
      <c r="P29" s="1290"/>
      <c r="Q29" s="1290"/>
      <c r="R29" s="1290"/>
      <c r="S29" s="483" t="s">
        <v>400</v>
      </c>
      <c r="U29" s="1291" t="str">
        <f>IF(F29="","",ROUNDDOWN(M29/F29,3))</f>
        <v/>
      </c>
      <c r="V29" s="1292"/>
      <c r="W29" s="1293"/>
    </row>
    <row r="31" spans="2:23" x14ac:dyDescent="0.25">
      <c r="B31" s="225" t="s">
        <v>560</v>
      </c>
    </row>
    <row r="32" spans="2:23" ht="60" customHeight="1" x14ac:dyDescent="0.25">
      <c r="B32" s="1285"/>
      <c r="C32" s="1285"/>
      <c r="D32" s="1285"/>
      <c r="E32" s="1285"/>
      <c r="F32" s="1294" t="s">
        <v>929</v>
      </c>
      <c r="G32" s="1295"/>
      <c r="H32" s="1295"/>
      <c r="I32" s="1295"/>
      <c r="J32" s="1295"/>
      <c r="K32" s="1295"/>
      <c r="L32" s="1296"/>
      <c r="M32" s="1288" t="s">
        <v>930</v>
      </c>
      <c r="N32" s="1288"/>
      <c r="O32" s="1288"/>
      <c r="P32" s="1288"/>
      <c r="Q32" s="1288"/>
      <c r="R32" s="1288"/>
      <c r="S32" s="1288"/>
    </row>
    <row r="33" spans="1:32" x14ac:dyDescent="0.25">
      <c r="B33" s="1283"/>
      <c r="C33" s="1284"/>
      <c r="D33" s="1284"/>
      <c r="E33" s="229" t="s">
        <v>216</v>
      </c>
      <c r="F33" s="1283"/>
      <c r="G33" s="1284"/>
      <c r="H33" s="1284"/>
      <c r="I33" s="1284"/>
      <c r="J33" s="1284"/>
      <c r="K33" s="1284"/>
      <c r="L33" s="483" t="s">
        <v>400</v>
      </c>
      <c r="M33" s="1283"/>
      <c r="N33" s="1284"/>
      <c r="O33" s="1284"/>
      <c r="P33" s="1284"/>
      <c r="Q33" s="1284"/>
      <c r="R33" s="1284"/>
      <c r="S33" s="483" t="s">
        <v>400</v>
      </c>
    </row>
    <row r="34" spans="1:32" x14ac:dyDescent="0.25">
      <c r="B34" s="1283"/>
      <c r="C34" s="1284"/>
      <c r="D34" s="1284"/>
      <c r="E34" s="229" t="s">
        <v>216</v>
      </c>
      <c r="F34" s="1283"/>
      <c r="G34" s="1284"/>
      <c r="H34" s="1284"/>
      <c r="I34" s="1284"/>
      <c r="J34" s="1284"/>
      <c r="K34" s="1284"/>
      <c r="L34" s="483" t="s">
        <v>400</v>
      </c>
      <c r="M34" s="1283"/>
      <c r="N34" s="1284"/>
      <c r="O34" s="1284"/>
      <c r="P34" s="1284"/>
      <c r="Q34" s="1284"/>
      <c r="R34" s="1284"/>
      <c r="S34" s="483" t="s">
        <v>400</v>
      </c>
    </row>
    <row r="35" spans="1:32" x14ac:dyDescent="0.25">
      <c r="B35" s="1283"/>
      <c r="C35" s="1284"/>
      <c r="D35" s="1284"/>
      <c r="E35" s="229" t="s">
        <v>561</v>
      </c>
      <c r="F35" s="1283"/>
      <c r="G35" s="1284"/>
      <c r="H35" s="1284"/>
      <c r="I35" s="1284"/>
      <c r="J35" s="1284"/>
      <c r="K35" s="1284"/>
      <c r="L35" s="483" t="s">
        <v>400</v>
      </c>
      <c r="M35" s="1283"/>
      <c r="N35" s="1284"/>
      <c r="O35" s="1284"/>
      <c r="P35" s="1284"/>
      <c r="Q35" s="1284"/>
      <c r="R35" s="1284"/>
      <c r="S35" s="483" t="s">
        <v>400</v>
      </c>
    </row>
    <row r="36" spans="1:32" x14ac:dyDescent="0.25">
      <c r="B36" s="1285" t="s">
        <v>649</v>
      </c>
      <c r="C36" s="1285"/>
      <c r="D36" s="1285"/>
      <c r="E36" s="1285"/>
      <c r="F36" s="1286" t="str">
        <f>IF(SUM(F33:K35)=0,"",SUM(F33:K35))</f>
        <v/>
      </c>
      <c r="G36" s="1287"/>
      <c r="H36" s="1287"/>
      <c r="I36" s="1287"/>
      <c r="J36" s="1287"/>
      <c r="K36" s="1287"/>
      <c r="L36" s="483" t="s">
        <v>400</v>
      </c>
      <c r="M36" s="1286" t="str">
        <f>IF(SUM(M33:R35)=0,"",SUM(M33:R35))</f>
        <v/>
      </c>
      <c r="N36" s="1287"/>
      <c r="O36" s="1287"/>
      <c r="P36" s="1287"/>
      <c r="Q36" s="1287"/>
      <c r="R36" s="1287"/>
      <c r="S36" s="483" t="s">
        <v>400</v>
      </c>
      <c r="U36" s="1285" t="s">
        <v>932</v>
      </c>
      <c r="V36" s="1285"/>
      <c r="W36" s="1285"/>
    </row>
    <row r="37" spans="1:32" ht="40" customHeight="1" x14ac:dyDescent="0.25">
      <c r="B37" s="1288" t="s">
        <v>933</v>
      </c>
      <c r="C37" s="1285"/>
      <c r="D37" s="1285"/>
      <c r="E37" s="1285"/>
      <c r="F37" s="1289" t="str">
        <f>IF(F36="","",F36/3)</f>
        <v/>
      </c>
      <c r="G37" s="1290"/>
      <c r="H37" s="1290"/>
      <c r="I37" s="1290"/>
      <c r="J37" s="1290"/>
      <c r="K37" s="1290"/>
      <c r="L37" s="483" t="s">
        <v>400</v>
      </c>
      <c r="M37" s="1289" t="str">
        <f>IF(M36="","",M36/3)</f>
        <v/>
      </c>
      <c r="N37" s="1290"/>
      <c r="O37" s="1290"/>
      <c r="P37" s="1290"/>
      <c r="Q37" s="1290"/>
      <c r="R37" s="1290"/>
      <c r="S37" s="483" t="s">
        <v>400</v>
      </c>
      <c r="U37" s="1291" t="str">
        <f>IF(F37="","",ROUNDDOWN(M37/F37,3))</f>
        <v/>
      </c>
      <c r="V37" s="1292"/>
      <c r="W37" s="1293"/>
    </row>
    <row r="38" spans="1:32" ht="5.15" customHeight="1" x14ac:dyDescent="0.25">
      <c r="A38" s="508"/>
      <c r="B38" s="509"/>
      <c r="C38" s="510"/>
      <c r="D38" s="510"/>
      <c r="E38" s="510"/>
      <c r="F38" s="511"/>
      <c r="G38" s="511"/>
      <c r="H38" s="511"/>
      <c r="I38" s="511"/>
      <c r="J38" s="511"/>
      <c r="K38" s="511"/>
      <c r="L38" s="510"/>
      <c r="M38" s="511"/>
      <c r="N38" s="511"/>
      <c r="O38" s="511"/>
      <c r="P38" s="511"/>
      <c r="Q38" s="511"/>
      <c r="R38" s="511"/>
      <c r="S38" s="510"/>
      <c r="T38" s="508"/>
      <c r="U38" s="512"/>
      <c r="V38" s="512"/>
      <c r="W38" s="512"/>
      <c r="X38" s="508"/>
      <c r="Y38" s="508"/>
      <c r="Z38" s="508"/>
      <c r="AA38" s="508"/>
      <c r="AB38" s="508"/>
      <c r="AC38" s="508"/>
      <c r="AD38" s="508"/>
      <c r="AE38" s="508"/>
      <c r="AF38" s="508"/>
    </row>
    <row r="39" spans="1:32" x14ac:dyDescent="0.25">
      <c r="B39" s="225" t="s">
        <v>645</v>
      </c>
      <c r="C39" s="513"/>
    </row>
    <row r="40" spans="1:32" x14ac:dyDescent="0.25">
      <c r="B40" s="1282" t="s">
        <v>934</v>
      </c>
      <c r="C40" s="1282"/>
      <c r="D40" s="1282"/>
      <c r="E40" s="1282"/>
      <c r="F40" s="1282"/>
      <c r="G40" s="1282"/>
      <c r="H40" s="1282"/>
      <c r="I40" s="1282"/>
      <c r="J40" s="1282"/>
      <c r="K40" s="1282"/>
      <c r="L40" s="1282"/>
      <c r="M40" s="1282"/>
      <c r="N40" s="1282"/>
      <c r="O40" s="1282"/>
      <c r="P40" s="1282"/>
      <c r="Q40" s="1282"/>
      <c r="R40" s="1282"/>
      <c r="S40" s="1282"/>
      <c r="T40" s="1282"/>
      <c r="U40" s="1282"/>
      <c r="V40" s="1282"/>
      <c r="W40" s="1282"/>
    </row>
    <row r="41" spans="1:32" x14ac:dyDescent="0.25">
      <c r="B41" s="1282" t="s">
        <v>935</v>
      </c>
      <c r="C41" s="1282"/>
      <c r="D41" s="1282"/>
      <c r="E41" s="1282"/>
      <c r="F41" s="1282"/>
      <c r="G41" s="1282"/>
      <c r="H41" s="1282"/>
      <c r="I41" s="1282"/>
      <c r="J41" s="1282"/>
      <c r="K41" s="1282"/>
      <c r="L41" s="1282"/>
      <c r="M41" s="1282"/>
      <c r="N41" s="1282"/>
      <c r="O41" s="1282"/>
      <c r="P41" s="1282"/>
      <c r="Q41" s="1282"/>
      <c r="R41" s="1282"/>
      <c r="S41" s="1282"/>
      <c r="T41" s="1282"/>
      <c r="U41" s="1282"/>
      <c r="V41" s="1282"/>
      <c r="W41" s="1282"/>
    </row>
    <row r="42" spans="1:32" x14ac:dyDescent="0.25">
      <c r="B42" s="1282" t="s">
        <v>936</v>
      </c>
      <c r="C42" s="1282"/>
      <c r="D42" s="1282"/>
      <c r="E42" s="1282"/>
      <c r="F42" s="1282"/>
      <c r="G42" s="1282"/>
      <c r="H42" s="1282"/>
      <c r="I42" s="1282"/>
      <c r="J42" s="1282"/>
      <c r="K42" s="1282"/>
      <c r="L42" s="1282"/>
      <c r="M42" s="1282"/>
      <c r="N42" s="1282"/>
      <c r="O42" s="1282"/>
      <c r="P42" s="1282"/>
      <c r="Q42" s="1282"/>
      <c r="R42" s="1282"/>
      <c r="S42" s="1282"/>
      <c r="T42" s="1282"/>
      <c r="U42" s="1282"/>
      <c r="V42" s="1282"/>
      <c r="W42" s="1282"/>
    </row>
    <row r="43" spans="1:32" x14ac:dyDescent="0.25">
      <c r="B43" s="1282" t="s">
        <v>937</v>
      </c>
      <c r="C43" s="1282"/>
      <c r="D43" s="1282"/>
      <c r="E43" s="1282"/>
      <c r="F43" s="1282"/>
      <c r="G43" s="1282"/>
      <c r="H43" s="1282"/>
      <c r="I43" s="1282"/>
      <c r="J43" s="1282"/>
      <c r="K43" s="1282"/>
      <c r="L43" s="1282"/>
      <c r="M43" s="1282"/>
      <c r="N43" s="1282"/>
      <c r="O43" s="1282"/>
      <c r="P43" s="1282"/>
      <c r="Q43" s="1282"/>
      <c r="R43" s="1282"/>
      <c r="S43" s="1282"/>
      <c r="T43" s="1282"/>
      <c r="U43" s="1282"/>
      <c r="V43" s="1282"/>
      <c r="W43" s="1282"/>
    </row>
    <row r="44" spans="1:32" x14ac:dyDescent="0.25">
      <c r="B44" s="1282" t="s">
        <v>938</v>
      </c>
      <c r="C44" s="1282"/>
      <c r="D44" s="1282"/>
      <c r="E44" s="1282"/>
      <c r="F44" s="1282"/>
      <c r="G44" s="1282"/>
      <c r="H44" s="1282"/>
      <c r="I44" s="1282"/>
      <c r="J44" s="1282"/>
      <c r="K44" s="1282"/>
      <c r="L44" s="1282"/>
      <c r="M44" s="1282"/>
      <c r="N44" s="1282"/>
      <c r="O44" s="1282"/>
      <c r="P44" s="1282"/>
      <c r="Q44" s="1282"/>
      <c r="R44" s="1282"/>
      <c r="S44" s="1282"/>
      <c r="T44" s="1282"/>
      <c r="U44" s="1282"/>
      <c r="V44" s="1282"/>
      <c r="W44" s="1282"/>
    </row>
    <row r="45" spans="1:32" x14ac:dyDescent="0.25">
      <c r="B45" s="1282" t="s">
        <v>939</v>
      </c>
      <c r="C45" s="1282"/>
      <c r="D45" s="1282"/>
      <c r="E45" s="1282"/>
      <c r="F45" s="1282"/>
      <c r="G45" s="1282"/>
      <c r="H45" s="1282"/>
      <c r="I45" s="1282"/>
      <c r="J45" s="1282"/>
      <c r="K45" s="1282"/>
      <c r="L45" s="1282"/>
      <c r="M45" s="1282"/>
      <c r="N45" s="1282"/>
      <c r="O45" s="1282"/>
      <c r="P45" s="1282"/>
      <c r="Q45" s="1282"/>
      <c r="R45" s="1282"/>
      <c r="S45" s="1282"/>
      <c r="T45" s="1282"/>
      <c r="U45" s="1282"/>
      <c r="V45" s="1282"/>
      <c r="W45" s="1282"/>
    </row>
    <row r="46" spans="1:32" x14ac:dyDescent="0.25">
      <c r="B46" s="1282" t="s">
        <v>940</v>
      </c>
      <c r="C46" s="1282"/>
      <c r="D46" s="1282"/>
      <c r="E46" s="1282"/>
      <c r="F46" s="1282"/>
      <c r="G46" s="1282"/>
      <c r="H46" s="1282"/>
      <c r="I46" s="1282"/>
      <c r="J46" s="1282"/>
      <c r="K46" s="1282"/>
      <c r="L46" s="1282"/>
      <c r="M46" s="1282"/>
      <c r="N46" s="1282"/>
      <c r="O46" s="1282"/>
      <c r="P46" s="1282"/>
      <c r="Q46" s="1282"/>
      <c r="R46" s="1282"/>
      <c r="S46" s="1282"/>
      <c r="T46" s="1282"/>
      <c r="U46" s="1282"/>
      <c r="V46" s="1282"/>
      <c r="W46" s="1282"/>
    </row>
    <row r="47" spans="1:32" x14ac:dyDescent="0.25">
      <c r="B47" s="1282" t="s">
        <v>941</v>
      </c>
      <c r="C47" s="1282"/>
      <c r="D47" s="1282"/>
      <c r="E47" s="1282"/>
      <c r="F47" s="1282"/>
      <c r="G47" s="1282"/>
      <c r="H47" s="1282"/>
      <c r="I47" s="1282"/>
      <c r="J47" s="1282"/>
      <c r="K47" s="1282"/>
      <c r="L47" s="1282"/>
      <c r="M47" s="1282"/>
      <c r="N47" s="1282"/>
      <c r="O47" s="1282"/>
      <c r="P47" s="1282"/>
      <c r="Q47" s="1282"/>
      <c r="R47" s="1282"/>
      <c r="S47" s="1282"/>
      <c r="T47" s="1282"/>
      <c r="U47" s="1282"/>
      <c r="V47" s="1282"/>
      <c r="W47" s="1282"/>
    </row>
    <row r="48" spans="1:32" x14ac:dyDescent="0.25">
      <c r="B48" s="1282"/>
      <c r="C48" s="1282"/>
      <c r="D48" s="1282"/>
      <c r="E48" s="1282"/>
      <c r="F48" s="1282"/>
      <c r="G48" s="1282"/>
      <c r="H48" s="1282"/>
      <c r="I48" s="1282"/>
      <c r="J48" s="1282"/>
      <c r="K48" s="1282"/>
      <c r="L48" s="1282"/>
      <c r="M48" s="1282"/>
      <c r="N48" s="1282"/>
      <c r="O48" s="1282"/>
      <c r="P48" s="1282"/>
      <c r="Q48" s="1282"/>
      <c r="R48" s="1282"/>
      <c r="S48" s="1282"/>
      <c r="T48" s="1282"/>
      <c r="U48" s="1282"/>
      <c r="V48" s="1282"/>
      <c r="W48" s="1282"/>
    </row>
    <row r="49" spans="2:23" x14ac:dyDescent="0.25">
      <c r="B49" s="1282"/>
      <c r="C49" s="1282"/>
      <c r="D49" s="1282"/>
      <c r="E49" s="1282"/>
      <c r="F49" s="1282"/>
      <c r="G49" s="1282"/>
      <c r="H49" s="1282"/>
      <c r="I49" s="1282"/>
      <c r="J49" s="1282"/>
      <c r="K49" s="1282"/>
      <c r="L49" s="1282"/>
      <c r="M49" s="1282"/>
      <c r="N49" s="1282"/>
      <c r="O49" s="1282"/>
      <c r="P49" s="1282"/>
      <c r="Q49" s="1282"/>
      <c r="R49" s="1282"/>
      <c r="S49" s="1282"/>
      <c r="T49" s="1282"/>
      <c r="U49" s="1282"/>
      <c r="V49" s="1282"/>
      <c r="W49" s="1282"/>
    </row>
    <row r="122" spans="3:7" x14ac:dyDescent="0.25">
      <c r="C122" s="508"/>
      <c r="D122" s="508"/>
      <c r="E122" s="508"/>
      <c r="F122" s="508"/>
      <c r="G122" s="508"/>
    </row>
    <row r="123" spans="3:7" x14ac:dyDescent="0.25">
      <c r="C123" s="513"/>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0866141732283461" right="0.51181102362204722" top="0.3543307086614173" bottom="0.354330708661417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123"/>
  <sheetViews>
    <sheetView zoomScaleNormal="100" workbookViewId="0">
      <selection activeCell="B2" sqref="B2"/>
    </sheetView>
  </sheetViews>
  <sheetFormatPr defaultColWidth="4" defaultRowHeight="13.3" x14ac:dyDescent="0.25"/>
  <cols>
    <col min="1" max="1" width="1.4609375" style="445" customWidth="1"/>
    <col min="2" max="2" width="3.07421875" style="445" customWidth="1"/>
    <col min="3" max="3" width="1.07421875" style="445" customWidth="1"/>
    <col min="4" max="22" width="4" style="445"/>
    <col min="23" max="23" width="3.07421875" style="445" customWidth="1"/>
    <col min="24" max="24" width="2.3828125" style="445" customWidth="1"/>
    <col min="25" max="25" width="4" style="445"/>
    <col min="26" max="26" width="2.23046875" style="445" customWidth="1"/>
    <col min="27" max="27" width="4" style="445"/>
    <col min="28" max="28" width="2.3828125" style="445" customWidth="1"/>
    <col min="29" max="29" width="1.4609375" style="445" customWidth="1"/>
    <col min="30" max="32" width="4" style="445"/>
    <col min="33" max="33" width="6.61328125" style="445" bestFit="1" customWidth="1"/>
    <col min="34" max="16384" width="4" style="445"/>
  </cols>
  <sheetData>
    <row r="2" spans="2:33" x14ac:dyDescent="0.25">
      <c r="B2" s="445" t="s">
        <v>683</v>
      </c>
      <c r="C2"/>
      <c r="D2"/>
      <c r="E2"/>
      <c r="F2"/>
      <c r="G2"/>
      <c r="H2"/>
      <c r="I2"/>
      <c r="J2"/>
      <c r="K2"/>
      <c r="L2"/>
      <c r="M2"/>
      <c r="N2"/>
      <c r="O2"/>
      <c r="P2"/>
      <c r="Q2"/>
      <c r="R2"/>
      <c r="S2"/>
      <c r="T2"/>
      <c r="U2"/>
      <c r="V2"/>
      <c r="W2"/>
      <c r="X2"/>
      <c r="Y2"/>
      <c r="Z2"/>
      <c r="AA2"/>
      <c r="AB2"/>
    </row>
    <row r="4" spans="2:33" ht="34.5" customHeight="1" x14ac:dyDescent="0.25">
      <c r="B4" s="1272" t="s">
        <v>784</v>
      </c>
      <c r="C4" s="1051"/>
      <c r="D4" s="1051"/>
      <c r="E4" s="1051"/>
      <c r="F4" s="1051"/>
      <c r="G4" s="1051"/>
      <c r="H4" s="1051"/>
      <c r="I4" s="1051"/>
      <c r="J4" s="1051"/>
      <c r="K4" s="1051"/>
      <c r="L4" s="1051"/>
      <c r="M4" s="1051"/>
      <c r="N4" s="1051"/>
      <c r="O4" s="1051"/>
      <c r="P4" s="1051"/>
      <c r="Q4" s="1051"/>
      <c r="R4" s="1051"/>
      <c r="S4" s="1051"/>
      <c r="T4" s="1051"/>
      <c r="U4" s="1051"/>
      <c r="V4" s="1051"/>
      <c r="W4" s="1051"/>
      <c r="X4" s="1051"/>
      <c r="Y4" s="1051"/>
      <c r="Z4" s="1051"/>
      <c r="AA4" s="1051"/>
      <c r="AB4" s="1051"/>
    </row>
    <row r="5" spans="2:33" ht="16.5" customHeight="1" x14ac:dyDescent="0.25">
      <c r="B5" s="1051" t="s">
        <v>785</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2"/>
      <c r="AD5" s="2"/>
    </row>
    <row r="6" spans="2:33" ht="13.5" customHeight="1" x14ac:dyDescent="0.25"/>
    <row r="7" spans="2:33" ht="24" customHeight="1" x14ac:dyDescent="0.25">
      <c r="B7" s="1049" t="s">
        <v>330</v>
      </c>
      <c r="C7" s="1049"/>
      <c r="D7" s="1049"/>
      <c r="E7" s="1049"/>
      <c r="F7" s="1049"/>
      <c r="G7" s="1076"/>
      <c r="H7" s="1077"/>
      <c r="I7" s="1077"/>
      <c r="J7" s="1077"/>
      <c r="K7" s="1077"/>
      <c r="L7" s="1077"/>
      <c r="M7" s="1077"/>
      <c r="N7" s="1077"/>
      <c r="O7" s="1077"/>
      <c r="P7" s="1077"/>
      <c r="Q7" s="1077"/>
      <c r="R7" s="1077"/>
      <c r="S7" s="1077"/>
      <c r="T7" s="1077"/>
      <c r="U7" s="1077"/>
      <c r="V7" s="1077"/>
      <c r="W7" s="1077"/>
      <c r="X7" s="1077"/>
      <c r="Y7" s="1077"/>
      <c r="Z7" s="1077"/>
      <c r="AA7" s="1077"/>
      <c r="AB7" s="1078"/>
    </row>
    <row r="8" spans="2:33" ht="24" customHeight="1" x14ac:dyDescent="0.25">
      <c r="B8" s="1049" t="s">
        <v>331</v>
      </c>
      <c r="C8" s="1049"/>
      <c r="D8" s="1049"/>
      <c r="E8" s="1049"/>
      <c r="F8" s="1049"/>
      <c r="G8" s="377" t="s">
        <v>10</v>
      </c>
      <c r="H8" s="469" t="s">
        <v>322</v>
      </c>
      <c r="I8" s="469"/>
      <c r="J8" s="469"/>
      <c r="K8" s="469"/>
      <c r="L8" s="377" t="s">
        <v>10</v>
      </c>
      <c r="M8" s="469" t="s">
        <v>323</v>
      </c>
      <c r="N8" s="469"/>
      <c r="O8" s="469"/>
      <c r="P8" s="469"/>
      <c r="Q8" s="377" t="s">
        <v>10</v>
      </c>
      <c r="R8" s="469" t="s">
        <v>324</v>
      </c>
      <c r="S8" s="469"/>
      <c r="T8" s="469"/>
      <c r="U8" s="469"/>
      <c r="V8" s="469"/>
      <c r="W8" s="469"/>
      <c r="X8" s="469"/>
      <c r="Y8" s="469"/>
      <c r="Z8" s="434"/>
      <c r="AA8" s="434"/>
      <c r="AB8" s="435"/>
    </row>
    <row r="9" spans="2:33" ht="22" customHeight="1" x14ac:dyDescent="0.25">
      <c r="B9" s="903" t="s">
        <v>451</v>
      </c>
      <c r="C9" s="904"/>
      <c r="D9" s="904"/>
      <c r="E9" s="904"/>
      <c r="F9" s="905"/>
      <c r="G9" s="379" t="s">
        <v>10</v>
      </c>
      <c r="H9" s="456" t="s">
        <v>752</v>
      </c>
      <c r="I9" s="389"/>
      <c r="J9" s="389"/>
      <c r="K9" s="389"/>
      <c r="L9" s="389"/>
      <c r="M9" s="389"/>
      <c r="N9" s="389"/>
      <c r="O9" s="389"/>
      <c r="P9" s="389"/>
      <c r="Q9" s="389"/>
      <c r="R9" s="389"/>
      <c r="S9" s="389"/>
      <c r="T9" s="389"/>
      <c r="U9" s="389"/>
      <c r="V9" s="389"/>
      <c r="W9" s="389"/>
      <c r="X9" s="389"/>
      <c r="Y9" s="389"/>
      <c r="Z9" s="389"/>
      <c r="AA9" s="389"/>
      <c r="AB9" s="390"/>
    </row>
    <row r="10" spans="2:33" ht="22" customHeight="1" x14ac:dyDescent="0.25">
      <c r="B10" s="906"/>
      <c r="C10" s="907"/>
      <c r="D10" s="907"/>
      <c r="E10" s="907"/>
      <c r="F10" s="908"/>
      <c r="G10" s="382" t="s">
        <v>10</v>
      </c>
      <c r="H10" s="386" t="s">
        <v>753</v>
      </c>
      <c r="I10" s="391"/>
      <c r="J10" s="391"/>
      <c r="K10" s="391"/>
      <c r="L10" s="391"/>
      <c r="M10" s="391"/>
      <c r="N10" s="391"/>
      <c r="O10" s="391"/>
      <c r="P10" s="391"/>
      <c r="Q10" s="391"/>
      <c r="R10" s="391"/>
      <c r="S10" s="391"/>
      <c r="T10" s="391"/>
      <c r="U10" s="391"/>
      <c r="V10" s="391"/>
      <c r="W10" s="391"/>
      <c r="X10" s="391"/>
      <c r="Y10" s="391"/>
      <c r="Z10" s="391"/>
      <c r="AA10" s="391"/>
      <c r="AB10" s="392"/>
    </row>
    <row r="11" spans="2:33" ht="13.5" customHeight="1" x14ac:dyDescent="0.25">
      <c r="AG11" s="224"/>
    </row>
    <row r="12" spans="2:33" ht="13" customHeight="1" x14ac:dyDescent="0.25">
      <c r="B12" s="455"/>
      <c r="C12" s="456"/>
      <c r="D12" s="456"/>
      <c r="E12" s="456"/>
      <c r="F12" s="456"/>
      <c r="G12" s="456"/>
      <c r="H12" s="456"/>
      <c r="I12" s="456"/>
      <c r="J12" s="456"/>
      <c r="K12" s="456"/>
      <c r="L12" s="456"/>
      <c r="M12" s="456"/>
      <c r="N12" s="456"/>
      <c r="O12" s="456"/>
      <c r="P12" s="456"/>
      <c r="Q12" s="456"/>
      <c r="R12" s="456"/>
      <c r="S12" s="456"/>
      <c r="T12" s="456"/>
      <c r="U12" s="456"/>
      <c r="V12" s="456"/>
      <c r="W12" s="456"/>
      <c r="X12" s="455"/>
      <c r="Y12" s="456"/>
      <c r="Z12" s="456"/>
      <c r="AA12" s="456"/>
      <c r="AB12" s="457"/>
      <c r="AC12"/>
      <c r="AD12"/>
    </row>
    <row r="13" spans="2:33" ht="17.149999999999999" customHeight="1" x14ac:dyDescent="0.25">
      <c r="B13" s="222" t="s">
        <v>786</v>
      </c>
      <c r="C13" s="223"/>
      <c r="X13" s="449"/>
      <c r="Y13" s="167" t="s">
        <v>325</v>
      </c>
      <c r="Z13" s="167" t="s">
        <v>326</v>
      </c>
      <c r="AA13" s="167" t="s">
        <v>327</v>
      </c>
      <c r="AB13" s="448"/>
      <c r="AC13"/>
      <c r="AD13"/>
    </row>
    <row r="14" spans="2:33" ht="17.149999999999999" customHeight="1" x14ac:dyDescent="0.25">
      <c r="B14" s="449"/>
      <c r="X14" s="449"/>
      <c r="AB14" s="448"/>
      <c r="AC14"/>
      <c r="AD14"/>
    </row>
    <row r="15" spans="2:33" ht="49.2" customHeight="1" x14ac:dyDescent="0.25">
      <c r="B15" s="449"/>
      <c r="C15" s="1270" t="s">
        <v>756</v>
      </c>
      <c r="D15" s="1270"/>
      <c r="E15" s="1270"/>
      <c r="F15" s="433" t="s">
        <v>398</v>
      </c>
      <c r="G15" s="1081" t="s">
        <v>770</v>
      </c>
      <c r="H15" s="1081"/>
      <c r="I15" s="1081"/>
      <c r="J15" s="1081"/>
      <c r="K15" s="1081"/>
      <c r="L15" s="1081"/>
      <c r="M15" s="1081"/>
      <c r="N15" s="1081"/>
      <c r="O15" s="1081"/>
      <c r="P15" s="1081"/>
      <c r="Q15" s="1081"/>
      <c r="R15" s="1081"/>
      <c r="S15" s="1081"/>
      <c r="T15" s="1081"/>
      <c r="U15" s="1081"/>
      <c r="V15" s="1082"/>
      <c r="X15" s="449"/>
      <c r="Y15" s="393" t="s">
        <v>10</v>
      </c>
      <c r="Z15" s="393" t="s">
        <v>326</v>
      </c>
      <c r="AA15" s="393" t="s">
        <v>10</v>
      </c>
      <c r="AB15" s="448"/>
      <c r="AC15"/>
      <c r="AD15"/>
    </row>
    <row r="16" spans="2:33" ht="80.25" customHeight="1" x14ac:dyDescent="0.25">
      <c r="B16" s="449"/>
      <c r="C16" s="1270"/>
      <c r="D16" s="1270"/>
      <c r="E16" s="1270"/>
      <c r="F16" s="490"/>
      <c r="G16" s="1188" t="s">
        <v>942</v>
      </c>
      <c r="H16" s="1188"/>
      <c r="I16" s="1188"/>
      <c r="J16" s="1188"/>
      <c r="K16" s="1188"/>
      <c r="L16" s="1188"/>
      <c r="M16" s="1188"/>
      <c r="N16" s="1188"/>
      <c r="O16" s="1188"/>
      <c r="P16" s="1188"/>
      <c r="Q16" s="1188"/>
      <c r="R16" s="1188"/>
      <c r="S16" s="1188"/>
      <c r="T16" s="1188"/>
      <c r="U16" s="1188"/>
      <c r="V16" s="1189"/>
      <c r="X16" s="449"/>
      <c r="Y16" s="393" t="s">
        <v>10</v>
      </c>
      <c r="Z16" s="393" t="s">
        <v>326</v>
      </c>
      <c r="AA16" s="393" t="s">
        <v>10</v>
      </c>
      <c r="AB16" s="448"/>
      <c r="AC16"/>
      <c r="AD16"/>
    </row>
    <row r="17" spans="2:30" ht="19.5" customHeight="1" x14ac:dyDescent="0.25">
      <c r="B17" s="449"/>
      <c r="C17" s="1270"/>
      <c r="D17" s="1270"/>
      <c r="E17" s="1270"/>
      <c r="F17" s="270" t="s">
        <v>401</v>
      </c>
      <c r="G17" s="394"/>
      <c r="H17" s="394"/>
      <c r="I17" s="394"/>
      <c r="J17" s="394"/>
      <c r="K17" s="394"/>
      <c r="L17" s="394"/>
      <c r="M17" s="394"/>
      <c r="N17" s="394"/>
      <c r="O17" s="394"/>
      <c r="P17" s="394"/>
      <c r="Q17" s="394"/>
      <c r="R17" s="394"/>
      <c r="S17" s="394"/>
      <c r="T17" s="394"/>
      <c r="U17" s="394"/>
      <c r="V17" s="395"/>
      <c r="X17" s="449"/>
      <c r="AB17" s="448"/>
      <c r="AC17"/>
      <c r="AD17"/>
    </row>
    <row r="18" spans="2:30" ht="19.5" customHeight="1" x14ac:dyDescent="0.25">
      <c r="B18" s="449"/>
      <c r="C18" s="1270"/>
      <c r="D18" s="1270"/>
      <c r="E18" s="1270"/>
      <c r="F18" s="270"/>
      <c r="H18" s="468" t="s">
        <v>787</v>
      </c>
      <c r="I18" s="469"/>
      <c r="J18" s="469"/>
      <c r="K18" s="469"/>
      <c r="L18" s="469"/>
      <c r="M18" s="469"/>
      <c r="N18" s="469"/>
      <c r="O18" s="469"/>
      <c r="P18" s="469"/>
      <c r="Q18" s="473"/>
      <c r="R18" s="893"/>
      <c r="S18" s="894"/>
      <c r="T18" s="894"/>
      <c r="U18" s="435" t="s">
        <v>704</v>
      </c>
      <c r="V18" s="395"/>
      <c r="X18" s="449"/>
      <c r="AB18" s="448"/>
      <c r="AC18"/>
      <c r="AD18"/>
    </row>
    <row r="19" spans="2:30" ht="19.5" customHeight="1" x14ac:dyDescent="0.25">
      <c r="B19" s="449"/>
      <c r="C19" s="1270"/>
      <c r="D19" s="1270"/>
      <c r="E19" s="1270"/>
      <c r="F19" s="270"/>
      <c r="H19" s="468" t="s">
        <v>788</v>
      </c>
      <c r="I19" s="469"/>
      <c r="J19" s="469"/>
      <c r="K19" s="469"/>
      <c r="L19" s="469"/>
      <c r="M19" s="469"/>
      <c r="N19" s="469"/>
      <c r="O19" s="469"/>
      <c r="P19" s="469"/>
      <c r="Q19" s="473"/>
      <c r="R19" s="893"/>
      <c r="S19" s="894"/>
      <c r="T19" s="894"/>
      <c r="U19" s="435" t="s">
        <v>704</v>
      </c>
      <c r="V19" s="395"/>
      <c r="X19" s="449"/>
      <c r="AB19" s="448"/>
      <c r="AC19"/>
      <c r="AD19"/>
    </row>
    <row r="20" spans="2:30" ht="19.5" customHeight="1" x14ac:dyDescent="0.25">
      <c r="B20" s="449"/>
      <c r="C20" s="1270"/>
      <c r="D20" s="1270"/>
      <c r="E20" s="1270"/>
      <c r="F20" s="270"/>
      <c r="H20" s="468" t="s">
        <v>705</v>
      </c>
      <c r="I20" s="469"/>
      <c r="J20" s="469"/>
      <c r="K20" s="469"/>
      <c r="L20" s="469"/>
      <c r="M20" s="469"/>
      <c r="N20" s="469"/>
      <c r="O20" s="469"/>
      <c r="P20" s="469"/>
      <c r="Q20" s="473"/>
      <c r="R20" s="1302" t="str">
        <f>(IFERROR(ROUNDDOWN(R19/R18*100,0),""))</f>
        <v/>
      </c>
      <c r="S20" s="1303"/>
      <c r="T20" s="1303"/>
      <c r="U20" s="435" t="s">
        <v>195</v>
      </c>
      <c r="V20" s="395"/>
      <c r="X20" s="449"/>
      <c r="AB20" s="448"/>
      <c r="AC20"/>
      <c r="AD20"/>
    </row>
    <row r="21" spans="2:30" ht="19.5" customHeight="1" x14ac:dyDescent="0.25">
      <c r="B21" s="449"/>
      <c r="C21" s="1270"/>
      <c r="D21" s="1270"/>
      <c r="E21" s="1270"/>
      <c r="F21" s="472"/>
      <c r="G21" s="391"/>
      <c r="H21" s="391"/>
      <c r="I21" s="391"/>
      <c r="J21" s="391"/>
      <c r="K21" s="391"/>
      <c r="L21" s="391"/>
      <c r="M21" s="391"/>
      <c r="N21" s="391"/>
      <c r="O21" s="391"/>
      <c r="P21" s="391"/>
      <c r="Q21" s="391"/>
      <c r="R21" s="391"/>
      <c r="S21" s="391"/>
      <c r="T21" s="391"/>
      <c r="U21" s="391"/>
      <c r="V21" s="392"/>
      <c r="X21" s="449"/>
      <c r="AB21" s="448"/>
      <c r="AC21"/>
      <c r="AD21"/>
    </row>
    <row r="22" spans="2:30" ht="63" customHeight="1" x14ac:dyDescent="0.25">
      <c r="B22" s="449"/>
      <c r="C22" s="1270"/>
      <c r="D22" s="1270"/>
      <c r="E22" s="1270"/>
      <c r="F22" s="472" t="s">
        <v>459</v>
      </c>
      <c r="G22" s="1080" t="s">
        <v>789</v>
      </c>
      <c r="H22" s="1081"/>
      <c r="I22" s="1081"/>
      <c r="J22" s="1081"/>
      <c r="K22" s="1081"/>
      <c r="L22" s="1081"/>
      <c r="M22" s="1081"/>
      <c r="N22" s="1081"/>
      <c r="O22" s="1081"/>
      <c r="P22" s="1081"/>
      <c r="Q22" s="1081"/>
      <c r="R22" s="1081"/>
      <c r="S22" s="1081"/>
      <c r="T22" s="1081"/>
      <c r="U22" s="1081"/>
      <c r="V22" s="1082"/>
      <c r="X22" s="449"/>
      <c r="Y22" s="393" t="s">
        <v>10</v>
      </c>
      <c r="Z22" s="393" t="s">
        <v>326</v>
      </c>
      <c r="AA22" s="393" t="s">
        <v>10</v>
      </c>
      <c r="AB22" s="448"/>
      <c r="AC22"/>
      <c r="AD22"/>
    </row>
    <row r="23" spans="2:30" ht="37.200000000000003" customHeight="1" x14ac:dyDescent="0.25">
      <c r="B23" s="449"/>
      <c r="C23" s="1270"/>
      <c r="D23" s="1270"/>
      <c r="E23" s="1270"/>
      <c r="F23" s="472" t="s">
        <v>461</v>
      </c>
      <c r="G23" s="1080" t="s">
        <v>790</v>
      </c>
      <c r="H23" s="1081"/>
      <c r="I23" s="1081"/>
      <c r="J23" s="1081"/>
      <c r="K23" s="1081"/>
      <c r="L23" s="1081"/>
      <c r="M23" s="1081"/>
      <c r="N23" s="1081"/>
      <c r="O23" s="1081"/>
      <c r="P23" s="1081"/>
      <c r="Q23" s="1081"/>
      <c r="R23" s="1081"/>
      <c r="S23" s="1081"/>
      <c r="T23" s="1081"/>
      <c r="U23" s="1081"/>
      <c r="V23" s="1082"/>
      <c r="X23" s="449"/>
      <c r="Y23" s="393" t="s">
        <v>10</v>
      </c>
      <c r="Z23" s="393" t="s">
        <v>326</v>
      </c>
      <c r="AA23" s="393" t="s">
        <v>10</v>
      </c>
      <c r="AB23" s="448"/>
      <c r="AC23"/>
      <c r="AD23"/>
    </row>
    <row r="24" spans="2:30" ht="16.95" customHeight="1" x14ac:dyDescent="0.25">
      <c r="B24" s="449"/>
      <c r="C24" s="484"/>
      <c r="D24" s="484"/>
      <c r="E24" s="484"/>
      <c r="F24" s="393"/>
      <c r="G24" s="394"/>
      <c r="H24" s="394"/>
      <c r="I24" s="394"/>
      <c r="J24" s="394"/>
      <c r="K24" s="394"/>
      <c r="L24" s="394"/>
      <c r="M24" s="394"/>
      <c r="N24" s="394"/>
      <c r="O24" s="394"/>
      <c r="P24" s="394"/>
      <c r="Q24" s="394"/>
      <c r="R24" s="394"/>
      <c r="S24" s="394"/>
      <c r="T24" s="394"/>
      <c r="U24" s="394"/>
      <c r="V24" s="394"/>
      <c r="X24" s="449"/>
      <c r="AB24" s="448"/>
      <c r="AC24"/>
      <c r="AD24"/>
    </row>
    <row r="25" spans="2:30" ht="49.95" customHeight="1" x14ac:dyDescent="0.25">
      <c r="B25" s="449"/>
      <c r="C25" s="1268" t="s">
        <v>791</v>
      </c>
      <c r="D25" s="1268"/>
      <c r="E25" s="1268"/>
      <c r="F25" s="433" t="s">
        <v>398</v>
      </c>
      <c r="G25" s="1080" t="s">
        <v>775</v>
      </c>
      <c r="H25" s="1081"/>
      <c r="I25" s="1081"/>
      <c r="J25" s="1081"/>
      <c r="K25" s="1081"/>
      <c r="L25" s="1081"/>
      <c r="M25" s="1081"/>
      <c r="N25" s="1081"/>
      <c r="O25" s="1081"/>
      <c r="P25" s="1081"/>
      <c r="Q25" s="1081"/>
      <c r="R25" s="1081"/>
      <c r="S25" s="1081"/>
      <c r="T25" s="1081"/>
      <c r="U25" s="1081"/>
      <c r="V25" s="1082"/>
      <c r="X25" s="449"/>
      <c r="Y25" s="393" t="s">
        <v>10</v>
      </c>
      <c r="Z25" s="393" t="s">
        <v>326</v>
      </c>
      <c r="AA25" s="393" t="s">
        <v>10</v>
      </c>
      <c r="AB25" s="448"/>
      <c r="AC25"/>
      <c r="AD25"/>
    </row>
    <row r="26" spans="2:30" ht="79.2" customHeight="1" x14ac:dyDescent="0.25">
      <c r="B26" s="449"/>
      <c r="C26" s="1268"/>
      <c r="D26" s="1268"/>
      <c r="E26" s="1268"/>
      <c r="F26" s="490"/>
      <c r="G26" s="1188" t="s">
        <v>943</v>
      </c>
      <c r="H26" s="1188"/>
      <c r="I26" s="1188"/>
      <c r="J26" s="1188"/>
      <c r="K26" s="1188"/>
      <c r="L26" s="1188"/>
      <c r="M26" s="1188"/>
      <c r="N26" s="1188"/>
      <c r="O26" s="1188"/>
      <c r="P26" s="1188"/>
      <c r="Q26" s="1188"/>
      <c r="R26" s="1188"/>
      <c r="S26" s="1188"/>
      <c r="T26" s="1188"/>
      <c r="U26" s="1188"/>
      <c r="V26" s="1189"/>
      <c r="X26" s="449"/>
      <c r="Y26" s="393" t="s">
        <v>10</v>
      </c>
      <c r="Z26" s="393" t="s">
        <v>326</v>
      </c>
      <c r="AA26" s="393" t="s">
        <v>10</v>
      </c>
      <c r="AB26" s="448"/>
      <c r="AC26"/>
      <c r="AD26"/>
    </row>
    <row r="27" spans="2:30" ht="19.5" customHeight="1" x14ac:dyDescent="0.25">
      <c r="B27" s="449"/>
      <c r="C27" s="1268"/>
      <c r="D27" s="1268"/>
      <c r="E27" s="1268"/>
      <c r="F27" s="270" t="s">
        <v>401</v>
      </c>
      <c r="G27" s="394"/>
      <c r="H27" s="394"/>
      <c r="I27" s="394"/>
      <c r="J27" s="394"/>
      <c r="K27" s="394"/>
      <c r="L27" s="394"/>
      <c r="M27" s="394"/>
      <c r="N27" s="394"/>
      <c r="O27" s="394"/>
      <c r="P27" s="394"/>
      <c r="Q27" s="394"/>
      <c r="R27" s="394"/>
      <c r="S27" s="394"/>
      <c r="T27" s="394"/>
      <c r="U27" s="394"/>
      <c r="V27" s="395"/>
      <c r="X27" s="449"/>
      <c r="AB27" s="448"/>
      <c r="AC27"/>
      <c r="AD27"/>
    </row>
    <row r="28" spans="2:30" ht="19.5" customHeight="1" x14ac:dyDescent="0.25">
      <c r="B28" s="449"/>
      <c r="C28" s="1268"/>
      <c r="D28" s="1268"/>
      <c r="E28" s="1268"/>
      <c r="F28" s="270"/>
      <c r="H28" s="468" t="s">
        <v>787</v>
      </c>
      <c r="I28" s="469"/>
      <c r="J28" s="469"/>
      <c r="K28" s="469"/>
      <c r="L28" s="469"/>
      <c r="M28" s="469"/>
      <c r="N28" s="469"/>
      <c r="O28" s="469"/>
      <c r="P28" s="469"/>
      <c r="Q28" s="473"/>
      <c r="R28" s="893"/>
      <c r="S28" s="894"/>
      <c r="T28" s="894"/>
      <c r="U28" s="435" t="s">
        <v>704</v>
      </c>
      <c r="V28" s="395"/>
      <c r="X28" s="449"/>
      <c r="AB28" s="448"/>
      <c r="AC28"/>
      <c r="AD28"/>
    </row>
    <row r="29" spans="2:30" ht="19.5" customHeight="1" x14ac:dyDescent="0.25">
      <c r="B29" s="449"/>
      <c r="C29" s="1268"/>
      <c r="D29" s="1268"/>
      <c r="E29" s="1268"/>
      <c r="F29" s="270"/>
      <c r="H29" s="468" t="s">
        <v>788</v>
      </c>
      <c r="I29" s="469"/>
      <c r="J29" s="469"/>
      <c r="K29" s="469"/>
      <c r="L29" s="469"/>
      <c r="M29" s="469"/>
      <c r="N29" s="469"/>
      <c r="O29" s="469"/>
      <c r="P29" s="469"/>
      <c r="Q29" s="473"/>
      <c r="R29" s="893"/>
      <c r="S29" s="894"/>
      <c r="T29" s="894"/>
      <c r="U29" s="435" t="s">
        <v>704</v>
      </c>
      <c r="V29" s="395"/>
      <c r="X29" s="449"/>
      <c r="AB29" s="448"/>
      <c r="AC29"/>
      <c r="AD29"/>
    </row>
    <row r="30" spans="2:30" ht="19.2" customHeight="1" x14ac:dyDescent="0.25">
      <c r="B30" s="449"/>
      <c r="C30" s="1268"/>
      <c r="D30" s="1268"/>
      <c r="E30" s="1268"/>
      <c r="F30" s="270"/>
      <c r="H30" s="468" t="s">
        <v>705</v>
      </c>
      <c r="I30" s="469"/>
      <c r="J30" s="469"/>
      <c r="K30" s="469"/>
      <c r="L30" s="469"/>
      <c r="M30" s="469"/>
      <c r="N30" s="469"/>
      <c r="O30" s="469"/>
      <c r="P30" s="469"/>
      <c r="Q30" s="473"/>
      <c r="R30" s="1302" t="str">
        <f>(IFERROR(ROUNDDOWN(R29/R28*100,0),""))</f>
        <v/>
      </c>
      <c r="S30" s="1303"/>
      <c r="T30" s="1303"/>
      <c r="U30" s="435" t="s">
        <v>195</v>
      </c>
      <c r="V30" s="395"/>
      <c r="X30" s="449"/>
      <c r="AB30" s="448"/>
      <c r="AC30"/>
      <c r="AD30"/>
    </row>
    <row r="31" spans="2:30" ht="19.95" customHeight="1" x14ac:dyDescent="0.25">
      <c r="B31" s="449"/>
      <c r="C31" s="1268"/>
      <c r="D31" s="1268"/>
      <c r="E31" s="1268"/>
      <c r="F31" s="472"/>
      <c r="G31" s="391"/>
      <c r="H31" s="391"/>
      <c r="I31" s="391"/>
      <c r="J31" s="391"/>
      <c r="K31" s="391"/>
      <c r="L31" s="391"/>
      <c r="M31" s="391"/>
      <c r="N31" s="391"/>
      <c r="O31" s="391"/>
      <c r="P31" s="391"/>
      <c r="Q31" s="391"/>
      <c r="R31" s="391"/>
      <c r="S31" s="391"/>
      <c r="T31" s="391"/>
      <c r="U31" s="391"/>
      <c r="V31" s="392"/>
      <c r="X31" s="449"/>
      <c r="AB31" s="448"/>
      <c r="AC31"/>
      <c r="AD31"/>
    </row>
    <row r="32" spans="2:30" ht="63" customHeight="1" x14ac:dyDescent="0.25">
      <c r="B32" s="449"/>
      <c r="C32" s="1268"/>
      <c r="D32" s="1268"/>
      <c r="E32" s="1268"/>
      <c r="F32" s="433" t="s">
        <v>459</v>
      </c>
      <c r="G32" s="1055" t="s">
        <v>792</v>
      </c>
      <c r="H32" s="1055"/>
      <c r="I32" s="1055"/>
      <c r="J32" s="1055"/>
      <c r="K32" s="1055"/>
      <c r="L32" s="1055"/>
      <c r="M32" s="1055"/>
      <c r="N32" s="1055"/>
      <c r="O32" s="1055"/>
      <c r="P32" s="1055"/>
      <c r="Q32" s="1055"/>
      <c r="R32" s="1055"/>
      <c r="S32" s="1055"/>
      <c r="T32" s="1055"/>
      <c r="U32" s="1055"/>
      <c r="V32" s="1055"/>
      <c r="X32" s="449"/>
      <c r="Y32" s="393" t="s">
        <v>10</v>
      </c>
      <c r="Z32" s="393" t="s">
        <v>326</v>
      </c>
      <c r="AA32" s="393" t="s">
        <v>10</v>
      </c>
      <c r="AB32" s="448"/>
      <c r="AC32"/>
    </row>
    <row r="33" spans="2:29" ht="32.5" customHeight="1" x14ac:dyDescent="0.25">
      <c r="B33" s="449"/>
      <c r="C33" s="1268"/>
      <c r="D33" s="1268"/>
      <c r="E33" s="1268"/>
      <c r="F33" s="472" t="s">
        <v>461</v>
      </c>
      <c r="G33" s="1080" t="s">
        <v>790</v>
      </c>
      <c r="H33" s="1081"/>
      <c r="I33" s="1081"/>
      <c r="J33" s="1081"/>
      <c r="K33" s="1081"/>
      <c r="L33" s="1081"/>
      <c r="M33" s="1081"/>
      <c r="N33" s="1081"/>
      <c r="O33" s="1081"/>
      <c r="P33" s="1081"/>
      <c r="Q33" s="1081"/>
      <c r="R33" s="1081"/>
      <c r="S33" s="1081"/>
      <c r="T33" s="1081"/>
      <c r="U33" s="1081"/>
      <c r="V33" s="1082"/>
      <c r="X33" s="449"/>
      <c r="Y33" s="393" t="s">
        <v>10</v>
      </c>
      <c r="Z33" s="393" t="s">
        <v>326</v>
      </c>
      <c r="AA33" s="393" t="s">
        <v>10</v>
      </c>
      <c r="AB33" s="448"/>
      <c r="AC33"/>
    </row>
    <row r="34" spans="2:29" x14ac:dyDescent="0.25">
      <c r="B34" s="458"/>
      <c r="C34" s="386"/>
      <c r="D34" s="386"/>
      <c r="E34" s="386"/>
      <c r="F34" s="386"/>
      <c r="G34" s="386"/>
      <c r="H34" s="386"/>
      <c r="I34" s="386"/>
      <c r="J34" s="386"/>
      <c r="K34" s="386"/>
      <c r="L34" s="386"/>
      <c r="M34" s="386"/>
      <c r="N34" s="386"/>
      <c r="O34" s="386"/>
      <c r="P34" s="386"/>
      <c r="Q34" s="386"/>
      <c r="R34" s="386"/>
      <c r="S34" s="386"/>
      <c r="T34" s="386"/>
      <c r="U34" s="386"/>
      <c r="V34" s="386"/>
      <c r="W34" s="386"/>
      <c r="X34" s="458"/>
      <c r="Y34" s="386"/>
      <c r="Z34" s="386"/>
      <c r="AA34" s="386"/>
      <c r="AB34" s="459"/>
    </row>
    <row r="36" spans="2:29" x14ac:dyDescent="0.25">
      <c r="B36" s="445" t="s">
        <v>475</v>
      </c>
    </row>
    <row r="37" spans="2:29" x14ac:dyDescent="0.25">
      <c r="B37" s="445" t="s">
        <v>476</v>
      </c>
      <c r="K37"/>
      <c r="L37"/>
      <c r="M37"/>
      <c r="N37"/>
      <c r="O37"/>
      <c r="P37"/>
      <c r="Q37"/>
      <c r="R37"/>
      <c r="S37"/>
      <c r="T37"/>
      <c r="U37"/>
      <c r="V37"/>
      <c r="W37"/>
      <c r="X37"/>
      <c r="Y37"/>
      <c r="Z37"/>
      <c r="AA37"/>
    </row>
    <row r="122" spans="3:7" x14ac:dyDescent="0.25">
      <c r="C122" s="386"/>
      <c r="D122" s="386"/>
      <c r="E122" s="386"/>
      <c r="F122" s="386"/>
      <c r="G122" s="386"/>
    </row>
    <row r="123" spans="3:7" x14ac:dyDescent="0.25">
      <c r="C123" s="456"/>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0866141732283461" right="0.51181102362204722" top="0.3543307086614173" bottom="0.3543307086614173" header="0.31496062992125984" footer="0.31496062992125984"/>
  <pageSetup paperSize="9"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zoomScaleNormal="100" workbookViewId="0">
      <selection activeCell="B1" sqref="B1"/>
    </sheetView>
  </sheetViews>
  <sheetFormatPr defaultColWidth="9" defaultRowHeight="13.3" x14ac:dyDescent="0.25"/>
  <cols>
    <col min="1" max="1" width="2.07421875" style="225" customWidth="1"/>
    <col min="2" max="23" width="3.61328125" style="225" customWidth="1"/>
    <col min="24" max="24" width="2.07421875" style="225" customWidth="1"/>
    <col min="25" max="37" width="5.61328125" style="225" customWidth="1"/>
    <col min="38" max="16384" width="9" style="225"/>
  </cols>
  <sheetData>
    <row r="1" spans="2:23" x14ac:dyDescent="0.25">
      <c r="B1" s="225" t="s">
        <v>944</v>
      </c>
      <c r="M1" s="226"/>
      <c r="N1" s="227"/>
      <c r="O1" s="227"/>
      <c r="P1" s="227"/>
      <c r="Q1" s="226" t="s">
        <v>142</v>
      </c>
      <c r="R1" s="228"/>
      <c r="S1" s="227" t="s">
        <v>143</v>
      </c>
      <c r="T1" s="228"/>
      <c r="U1" s="227" t="s">
        <v>144</v>
      </c>
      <c r="V1" s="228"/>
      <c r="W1" s="227" t="s">
        <v>217</v>
      </c>
    </row>
    <row r="2" spans="2:23" ht="5.15" customHeight="1" x14ac:dyDescent="0.25">
      <c r="M2" s="226"/>
      <c r="N2" s="227"/>
      <c r="O2" s="227"/>
      <c r="P2" s="227"/>
      <c r="Q2" s="226"/>
      <c r="R2" s="227"/>
      <c r="S2" s="227"/>
      <c r="T2" s="227"/>
      <c r="U2" s="227"/>
      <c r="V2" s="227"/>
      <c r="W2" s="227"/>
    </row>
    <row r="3" spans="2:23" x14ac:dyDescent="0.25">
      <c r="B3" s="1299" t="s">
        <v>945</v>
      </c>
      <c r="C3" s="1299"/>
      <c r="D3" s="1299"/>
      <c r="E3" s="1299"/>
      <c r="F3" s="1299"/>
      <c r="G3" s="1299"/>
      <c r="H3" s="1299"/>
      <c r="I3" s="1299"/>
      <c r="J3" s="1299"/>
      <c r="K3" s="1299"/>
      <c r="L3" s="1299"/>
      <c r="M3" s="1299"/>
      <c r="N3" s="1299"/>
      <c r="O3" s="1299"/>
      <c r="P3" s="1299"/>
      <c r="Q3" s="1299"/>
      <c r="R3" s="1299"/>
      <c r="S3" s="1299"/>
      <c r="T3" s="1299"/>
      <c r="U3" s="1299"/>
      <c r="V3" s="1299"/>
      <c r="W3" s="1299"/>
    </row>
    <row r="4" spans="2:23" ht="5.15" customHeight="1" x14ac:dyDescent="0.25">
      <c r="B4" s="227"/>
      <c r="C4" s="227"/>
      <c r="D4" s="227"/>
      <c r="E4" s="227"/>
      <c r="F4" s="227"/>
      <c r="G4" s="227"/>
      <c r="H4" s="227"/>
      <c r="I4" s="227"/>
      <c r="J4" s="227"/>
      <c r="K4" s="227"/>
      <c r="L4" s="227"/>
      <c r="M4" s="227"/>
      <c r="N4" s="227"/>
      <c r="O4" s="227"/>
      <c r="P4" s="227"/>
      <c r="Q4" s="227"/>
      <c r="R4" s="227"/>
      <c r="S4" s="227"/>
      <c r="T4" s="227"/>
      <c r="U4" s="227"/>
      <c r="V4" s="227"/>
      <c r="W4" s="227"/>
    </row>
    <row r="5" spans="2:23" x14ac:dyDescent="0.25">
      <c r="B5" s="227"/>
      <c r="C5" s="227"/>
      <c r="D5" s="227"/>
      <c r="E5" s="227"/>
      <c r="F5" s="227"/>
      <c r="G5" s="227"/>
      <c r="H5" s="227"/>
      <c r="I5" s="227"/>
      <c r="J5" s="227"/>
      <c r="K5" s="227"/>
      <c r="L5" s="227"/>
      <c r="M5" s="227"/>
      <c r="N5" s="227"/>
      <c r="O5" s="227"/>
      <c r="P5" s="226" t="s">
        <v>570</v>
      </c>
      <c r="Q5" s="1300"/>
      <c r="R5" s="1300"/>
      <c r="S5" s="1300"/>
      <c r="T5" s="1300"/>
      <c r="U5" s="1300"/>
      <c r="V5" s="1300"/>
      <c r="W5" s="1300"/>
    </row>
    <row r="6" spans="2:23" x14ac:dyDescent="0.25">
      <c r="B6" s="227"/>
      <c r="C6" s="227"/>
      <c r="D6" s="227"/>
      <c r="E6" s="227"/>
      <c r="F6" s="227"/>
      <c r="G6" s="227"/>
      <c r="H6" s="227"/>
      <c r="I6" s="227"/>
      <c r="J6" s="227"/>
      <c r="K6" s="227"/>
      <c r="L6" s="227"/>
      <c r="M6" s="227"/>
      <c r="N6" s="227"/>
      <c r="O6" s="227"/>
      <c r="P6" s="226" t="s">
        <v>222</v>
      </c>
      <c r="Q6" s="1301"/>
      <c r="R6" s="1301"/>
      <c r="S6" s="1301"/>
      <c r="T6" s="1301"/>
      <c r="U6" s="1301"/>
      <c r="V6" s="1301"/>
      <c r="W6" s="1301"/>
    </row>
    <row r="7" spans="2:23" ht="10.5" customHeight="1" x14ac:dyDescent="0.25">
      <c r="B7" s="227"/>
      <c r="C7" s="227"/>
      <c r="D7" s="227"/>
      <c r="E7" s="227"/>
      <c r="F7" s="227"/>
      <c r="G7" s="227"/>
      <c r="H7" s="227"/>
      <c r="I7" s="227"/>
      <c r="J7" s="227"/>
      <c r="K7" s="227"/>
      <c r="L7" s="227"/>
      <c r="M7" s="227"/>
      <c r="N7" s="227"/>
      <c r="O7" s="227"/>
      <c r="P7" s="227"/>
      <c r="Q7" s="227"/>
      <c r="R7" s="227"/>
      <c r="S7" s="227"/>
      <c r="T7" s="227"/>
      <c r="U7" s="227"/>
      <c r="V7" s="227"/>
      <c r="W7" s="227"/>
    </row>
    <row r="8" spans="2:23" x14ac:dyDescent="0.25">
      <c r="B8" s="225" t="s">
        <v>946</v>
      </c>
    </row>
    <row r="9" spans="2:23" x14ac:dyDescent="0.25">
      <c r="C9" s="228" t="s">
        <v>10</v>
      </c>
      <c r="D9" s="225" t="s">
        <v>924</v>
      </c>
      <c r="J9" s="228" t="s">
        <v>10</v>
      </c>
      <c r="K9" s="225" t="s">
        <v>925</v>
      </c>
    </row>
    <row r="10" spans="2:23" ht="10.5" customHeight="1" x14ac:dyDescent="0.25"/>
    <row r="11" spans="2:23" x14ac:dyDescent="0.25">
      <c r="B11" s="225" t="s">
        <v>926</v>
      </c>
    </row>
    <row r="12" spans="2:23" x14ac:dyDescent="0.25">
      <c r="C12" s="228" t="s">
        <v>10</v>
      </c>
      <c r="D12" s="225" t="s">
        <v>927</v>
      </c>
    </row>
    <row r="13" spans="2:23" x14ac:dyDescent="0.25">
      <c r="C13" s="228" t="s">
        <v>10</v>
      </c>
      <c r="D13" s="225" t="s">
        <v>928</v>
      </c>
    </row>
    <row r="14" spans="2:23" ht="10.5" customHeight="1" x14ac:dyDescent="0.25"/>
    <row r="15" spans="2:23" x14ac:dyDescent="0.25">
      <c r="B15" s="225" t="s">
        <v>551</v>
      </c>
    </row>
    <row r="16" spans="2:23" ht="60" customHeight="1" x14ac:dyDescent="0.25">
      <c r="B16" s="1285"/>
      <c r="C16" s="1285"/>
      <c r="D16" s="1285"/>
      <c r="E16" s="1285"/>
      <c r="F16" s="1294" t="s">
        <v>929</v>
      </c>
      <c r="G16" s="1295"/>
      <c r="H16" s="1295"/>
      <c r="I16" s="1295"/>
      <c r="J16" s="1295"/>
      <c r="K16" s="1295"/>
      <c r="L16" s="1296"/>
      <c r="M16" s="1288" t="s">
        <v>947</v>
      </c>
      <c r="N16" s="1288"/>
      <c r="O16" s="1288"/>
      <c r="P16" s="1288"/>
      <c r="Q16" s="1288"/>
      <c r="R16" s="1288"/>
      <c r="S16" s="1288"/>
    </row>
    <row r="17" spans="2:23" x14ac:dyDescent="0.25">
      <c r="B17" s="1286">
        <v>4</v>
      </c>
      <c r="C17" s="1287"/>
      <c r="D17" s="1287" t="s">
        <v>216</v>
      </c>
      <c r="E17" s="1297"/>
      <c r="F17" s="1283"/>
      <c r="G17" s="1284"/>
      <c r="H17" s="1284"/>
      <c r="I17" s="1284"/>
      <c r="J17" s="1284"/>
      <c r="K17" s="1284"/>
      <c r="L17" s="483" t="s">
        <v>400</v>
      </c>
      <c r="M17" s="1283"/>
      <c r="N17" s="1284"/>
      <c r="O17" s="1284"/>
      <c r="P17" s="1284"/>
      <c r="Q17" s="1284"/>
      <c r="R17" s="1284"/>
      <c r="S17" s="483" t="s">
        <v>400</v>
      </c>
    </row>
    <row r="18" spans="2:23" x14ac:dyDescent="0.25">
      <c r="B18" s="1286">
        <v>5</v>
      </c>
      <c r="C18" s="1287"/>
      <c r="D18" s="1287" t="s">
        <v>216</v>
      </c>
      <c r="E18" s="1297"/>
      <c r="F18" s="1283"/>
      <c r="G18" s="1284"/>
      <c r="H18" s="1284"/>
      <c r="I18" s="1284"/>
      <c r="J18" s="1284"/>
      <c r="K18" s="1284"/>
      <c r="L18" s="483" t="s">
        <v>400</v>
      </c>
      <c r="M18" s="1283"/>
      <c r="N18" s="1284"/>
      <c r="O18" s="1284"/>
      <c r="P18" s="1284"/>
      <c r="Q18" s="1284"/>
      <c r="R18" s="1284"/>
      <c r="S18" s="483" t="s">
        <v>400</v>
      </c>
    </row>
    <row r="19" spans="2:23" x14ac:dyDescent="0.25">
      <c r="B19" s="1286">
        <v>6</v>
      </c>
      <c r="C19" s="1287"/>
      <c r="D19" s="1287" t="s">
        <v>216</v>
      </c>
      <c r="E19" s="1297"/>
      <c r="F19" s="1283"/>
      <c r="G19" s="1284"/>
      <c r="H19" s="1284"/>
      <c r="I19" s="1284"/>
      <c r="J19" s="1284"/>
      <c r="K19" s="1284"/>
      <c r="L19" s="483" t="s">
        <v>400</v>
      </c>
      <c r="M19" s="1283"/>
      <c r="N19" s="1284"/>
      <c r="O19" s="1284"/>
      <c r="P19" s="1284"/>
      <c r="Q19" s="1284"/>
      <c r="R19" s="1284"/>
      <c r="S19" s="483" t="s">
        <v>400</v>
      </c>
    </row>
    <row r="20" spans="2:23" x14ac:dyDescent="0.25">
      <c r="B20" s="1286">
        <v>7</v>
      </c>
      <c r="C20" s="1287"/>
      <c r="D20" s="1287" t="s">
        <v>216</v>
      </c>
      <c r="E20" s="1297"/>
      <c r="F20" s="1283"/>
      <c r="G20" s="1284"/>
      <c r="H20" s="1284"/>
      <c r="I20" s="1284"/>
      <c r="J20" s="1284"/>
      <c r="K20" s="1284"/>
      <c r="L20" s="483" t="s">
        <v>400</v>
      </c>
      <c r="M20" s="1283"/>
      <c r="N20" s="1284"/>
      <c r="O20" s="1284"/>
      <c r="P20" s="1284"/>
      <c r="Q20" s="1284"/>
      <c r="R20" s="1284"/>
      <c r="S20" s="483" t="s">
        <v>400</v>
      </c>
    </row>
    <row r="21" spans="2:23" x14ac:dyDescent="0.25">
      <c r="B21" s="1286">
        <v>8</v>
      </c>
      <c r="C21" s="1287"/>
      <c r="D21" s="1287" t="s">
        <v>216</v>
      </c>
      <c r="E21" s="1297"/>
      <c r="F21" s="1283"/>
      <c r="G21" s="1284"/>
      <c r="H21" s="1284"/>
      <c r="I21" s="1284"/>
      <c r="J21" s="1284"/>
      <c r="K21" s="1284"/>
      <c r="L21" s="483" t="s">
        <v>400</v>
      </c>
      <c r="M21" s="1283"/>
      <c r="N21" s="1284"/>
      <c r="O21" s="1284"/>
      <c r="P21" s="1284"/>
      <c r="Q21" s="1284"/>
      <c r="R21" s="1284"/>
      <c r="S21" s="483" t="s">
        <v>400</v>
      </c>
    </row>
    <row r="22" spans="2:23" x14ac:dyDescent="0.25">
      <c r="B22" s="1286">
        <v>9</v>
      </c>
      <c r="C22" s="1287"/>
      <c r="D22" s="1287" t="s">
        <v>216</v>
      </c>
      <c r="E22" s="1297"/>
      <c r="F22" s="1283"/>
      <c r="G22" s="1284"/>
      <c r="H22" s="1284"/>
      <c r="I22" s="1284"/>
      <c r="J22" s="1284"/>
      <c r="K22" s="1284"/>
      <c r="L22" s="483" t="s">
        <v>400</v>
      </c>
      <c r="M22" s="1283"/>
      <c r="N22" s="1284"/>
      <c r="O22" s="1284"/>
      <c r="P22" s="1284"/>
      <c r="Q22" s="1284"/>
      <c r="R22" s="1284"/>
      <c r="S22" s="483" t="s">
        <v>400</v>
      </c>
    </row>
    <row r="23" spans="2:23" x14ac:dyDescent="0.25">
      <c r="B23" s="1286">
        <v>10</v>
      </c>
      <c r="C23" s="1287"/>
      <c r="D23" s="1287" t="s">
        <v>216</v>
      </c>
      <c r="E23" s="1297"/>
      <c r="F23" s="1283"/>
      <c r="G23" s="1284"/>
      <c r="H23" s="1284"/>
      <c r="I23" s="1284"/>
      <c r="J23" s="1284"/>
      <c r="K23" s="1284"/>
      <c r="L23" s="483" t="s">
        <v>400</v>
      </c>
      <c r="M23" s="1283"/>
      <c r="N23" s="1284"/>
      <c r="O23" s="1284"/>
      <c r="P23" s="1284"/>
      <c r="Q23" s="1284"/>
      <c r="R23" s="1284"/>
      <c r="S23" s="483" t="s">
        <v>400</v>
      </c>
    </row>
    <row r="24" spans="2:23" x14ac:dyDescent="0.25">
      <c r="B24" s="1286">
        <v>11</v>
      </c>
      <c r="C24" s="1287"/>
      <c r="D24" s="1287" t="s">
        <v>216</v>
      </c>
      <c r="E24" s="1297"/>
      <c r="F24" s="1283"/>
      <c r="G24" s="1284"/>
      <c r="H24" s="1284"/>
      <c r="I24" s="1284"/>
      <c r="J24" s="1284"/>
      <c r="K24" s="1284"/>
      <c r="L24" s="483" t="s">
        <v>400</v>
      </c>
      <c r="M24" s="1283"/>
      <c r="N24" s="1284"/>
      <c r="O24" s="1284"/>
      <c r="P24" s="1284"/>
      <c r="Q24" s="1284"/>
      <c r="R24" s="1284"/>
      <c r="S24" s="483" t="s">
        <v>400</v>
      </c>
    </row>
    <row r="25" spans="2:23" x14ac:dyDescent="0.25">
      <c r="B25" s="1286">
        <v>12</v>
      </c>
      <c r="C25" s="1287"/>
      <c r="D25" s="1287" t="s">
        <v>216</v>
      </c>
      <c r="E25" s="1297"/>
      <c r="F25" s="1283"/>
      <c r="G25" s="1284"/>
      <c r="H25" s="1284"/>
      <c r="I25" s="1284"/>
      <c r="J25" s="1284"/>
      <c r="K25" s="1284"/>
      <c r="L25" s="483" t="s">
        <v>400</v>
      </c>
      <c r="M25" s="1283"/>
      <c r="N25" s="1284"/>
      <c r="O25" s="1284"/>
      <c r="P25" s="1284"/>
      <c r="Q25" s="1284"/>
      <c r="R25" s="1284"/>
      <c r="S25" s="483" t="s">
        <v>400</v>
      </c>
      <c r="U25" s="1285" t="s">
        <v>931</v>
      </c>
      <c r="V25" s="1285"/>
      <c r="W25" s="1285"/>
    </row>
    <row r="26" spans="2:23" x14ac:dyDescent="0.25">
      <c r="B26" s="1286">
        <v>1</v>
      </c>
      <c r="C26" s="1287"/>
      <c r="D26" s="1287" t="s">
        <v>216</v>
      </c>
      <c r="E26" s="1297"/>
      <c r="F26" s="1283"/>
      <c r="G26" s="1284"/>
      <c r="H26" s="1284"/>
      <c r="I26" s="1284"/>
      <c r="J26" s="1284"/>
      <c r="K26" s="1284"/>
      <c r="L26" s="483" t="s">
        <v>400</v>
      </c>
      <c r="M26" s="1283"/>
      <c r="N26" s="1284"/>
      <c r="O26" s="1284"/>
      <c r="P26" s="1284"/>
      <c r="Q26" s="1284"/>
      <c r="R26" s="1284"/>
      <c r="S26" s="483" t="s">
        <v>400</v>
      </c>
      <c r="U26" s="1298"/>
      <c r="V26" s="1298"/>
      <c r="W26" s="1298"/>
    </row>
    <row r="27" spans="2:23" x14ac:dyDescent="0.25">
      <c r="B27" s="1286">
        <v>2</v>
      </c>
      <c r="C27" s="1287"/>
      <c r="D27" s="1287" t="s">
        <v>216</v>
      </c>
      <c r="E27" s="1297"/>
      <c r="F27" s="1283"/>
      <c r="G27" s="1284"/>
      <c r="H27" s="1284"/>
      <c r="I27" s="1284"/>
      <c r="J27" s="1284"/>
      <c r="K27" s="1284"/>
      <c r="L27" s="483" t="s">
        <v>400</v>
      </c>
      <c r="M27" s="1283"/>
      <c r="N27" s="1284"/>
      <c r="O27" s="1284"/>
      <c r="P27" s="1284"/>
      <c r="Q27" s="1284"/>
      <c r="R27" s="1284"/>
      <c r="S27" s="483" t="s">
        <v>400</v>
      </c>
    </row>
    <row r="28" spans="2:23" x14ac:dyDescent="0.25">
      <c r="B28" s="1285" t="s">
        <v>649</v>
      </c>
      <c r="C28" s="1285"/>
      <c r="D28" s="1285"/>
      <c r="E28" s="1285"/>
      <c r="F28" s="1286" t="str">
        <f>IF(SUM(F17:K27)=0,"",SUM(F17:K27))</f>
        <v/>
      </c>
      <c r="G28" s="1287"/>
      <c r="H28" s="1287"/>
      <c r="I28" s="1287"/>
      <c r="J28" s="1287"/>
      <c r="K28" s="1287"/>
      <c r="L28" s="483" t="s">
        <v>400</v>
      </c>
      <c r="M28" s="1286" t="str">
        <f>IF(SUM(M17:R27)=0,"",SUM(M17:R27))</f>
        <v/>
      </c>
      <c r="N28" s="1287"/>
      <c r="O28" s="1287"/>
      <c r="P28" s="1287"/>
      <c r="Q28" s="1287"/>
      <c r="R28" s="1287"/>
      <c r="S28" s="483" t="s">
        <v>400</v>
      </c>
      <c r="U28" s="1285" t="s">
        <v>932</v>
      </c>
      <c r="V28" s="1285"/>
      <c r="W28" s="1285"/>
    </row>
    <row r="29" spans="2:23" ht="40" customHeight="1" x14ac:dyDescent="0.25">
      <c r="B29" s="1288" t="s">
        <v>933</v>
      </c>
      <c r="C29" s="1285"/>
      <c r="D29" s="1285"/>
      <c r="E29" s="1285"/>
      <c r="F29" s="1289" t="str">
        <f>IF(F28="","",F28/U26)</f>
        <v/>
      </c>
      <c r="G29" s="1290"/>
      <c r="H29" s="1290"/>
      <c r="I29" s="1290"/>
      <c r="J29" s="1290"/>
      <c r="K29" s="1290"/>
      <c r="L29" s="483" t="s">
        <v>400</v>
      </c>
      <c r="M29" s="1289" t="str">
        <f>IF(M28="","",M28/U26)</f>
        <v/>
      </c>
      <c r="N29" s="1290"/>
      <c r="O29" s="1290"/>
      <c r="P29" s="1290"/>
      <c r="Q29" s="1290"/>
      <c r="R29" s="1290"/>
      <c r="S29" s="483" t="s">
        <v>400</v>
      </c>
      <c r="U29" s="1291" t="str">
        <f>IF(F29="","",ROUNDDOWN(M29/F29,3))</f>
        <v/>
      </c>
      <c r="V29" s="1292"/>
      <c r="W29" s="1293"/>
    </row>
    <row r="31" spans="2:23" x14ac:dyDescent="0.25">
      <c r="B31" s="225" t="s">
        <v>560</v>
      </c>
    </row>
    <row r="32" spans="2:23" ht="60" customHeight="1" x14ac:dyDescent="0.25">
      <c r="B32" s="1285"/>
      <c r="C32" s="1285"/>
      <c r="D32" s="1285"/>
      <c r="E32" s="1285"/>
      <c r="F32" s="1294" t="s">
        <v>929</v>
      </c>
      <c r="G32" s="1295"/>
      <c r="H32" s="1295"/>
      <c r="I32" s="1295"/>
      <c r="J32" s="1295"/>
      <c r="K32" s="1295"/>
      <c r="L32" s="1296"/>
      <c r="M32" s="1288" t="s">
        <v>947</v>
      </c>
      <c r="N32" s="1288"/>
      <c r="O32" s="1288"/>
      <c r="P32" s="1288"/>
      <c r="Q32" s="1288"/>
      <c r="R32" s="1288"/>
      <c r="S32" s="1288"/>
    </row>
    <row r="33" spans="1:32" x14ac:dyDescent="0.25">
      <c r="B33" s="1283"/>
      <c r="C33" s="1284"/>
      <c r="D33" s="1284"/>
      <c r="E33" s="229" t="s">
        <v>216</v>
      </c>
      <c r="F33" s="1283"/>
      <c r="G33" s="1284"/>
      <c r="H33" s="1284"/>
      <c r="I33" s="1284"/>
      <c r="J33" s="1284"/>
      <c r="K33" s="1284"/>
      <c r="L33" s="483" t="s">
        <v>400</v>
      </c>
      <c r="M33" s="1283"/>
      <c r="N33" s="1284"/>
      <c r="O33" s="1284"/>
      <c r="P33" s="1284"/>
      <c r="Q33" s="1284"/>
      <c r="R33" s="1284"/>
      <c r="S33" s="483" t="s">
        <v>400</v>
      </c>
    </row>
    <row r="34" spans="1:32" x14ac:dyDescent="0.25">
      <c r="B34" s="1283"/>
      <c r="C34" s="1284"/>
      <c r="D34" s="1284"/>
      <c r="E34" s="229" t="s">
        <v>216</v>
      </c>
      <c r="F34" s="1283"/>
      <c r="G34" s="1284"/>
      <c r="H34" s="1284"/>
      <c r="I34" s="1284"/>
      <c r="J34" s="1284"/>
      <c r="K34" s="1284"/>
      <c r="L34" s="483" t="s">
        <v>400</v>
      </c>
      <c r="M34" s="1283"/>
      <c r="N34" s="1284"/>
      <c r="O34" s="1284"/>
      <c r="P34" s="1284"/>
      <c r="Q34" s="1284"/>
      <c r="R34" s="1284"/>
      <c r="S34" s="483" t="s">
        <v>400</v>
      </c>
    </row>
    <row r="35" spans="1:32" x14ac:dyDescent="0.25">
      <c r="B35" s="1283"/>
      <c r="C35" s="1284"/>
      <c r="D35" s="1284"/>
      <c r="E35" s="229" t="s">
        <v>561</v>
      </c>
      <c r="F35" s="1283"/>
      <c r="G35" s="1284"/>
      <c r="H35" s="1284"/>
      <c r="I35" s="1284"/>
      <c r="J35" s="1284"/>
      <c r="K35" s="1284"/>
      <c r="L35" s="483" t="s">
        <v>400</v>
      </c>
      <c r="M35" s="1283"/>
      <c r="N35" s="1284"/>
      <c r="O35" s="1284"/>
      <c r="P35" s="1284"/>
      <c r="Q35" s="1284"/>
      <c r="R35" s="1284"/>
      <c r="S35" s="483" t="s">
        <v>400</v>
      </c>
    </row>
    <row r="36" spans="1:32" x14ac:dyDescent="0.25">
      <c r="B36" s="1285" t="s">
        <v>649</v>
      </c>
      <c r="C36" s="1285"/>
      <c r="D36" s="1285"/>
      <c r="E36" s="1285"/>
      <c r="F36" s="1286" t="str">
        <f>IF(SUM(F33:K35)=0,"",SUM(F33:K35))</f>
        <v/>
      </c>
      <c r="G36" s="1287"/>
      <c r="H36" s="1287"/>
      <c r="I36" s="1287"/>
      <c r="J36" s="1287"/>
      <c r="K36" s="1287"/>
      <c r="L36" s="483" t="s">
        <v>400</v>
      </c>
      <c r="M36" s="1286" t="str">
        <f>IF(SUM(M33:R35)=0,"",SUM(M33:R35))</f>
        <v/>
      </c>
      <c r="N36" s="1287"/>
      <c r="O36" s="1287"/>
      <c r="P36" s="1287"/>
      <c r="Q36" s="1287"/>
      <c r="R36" s="1287"/>
      <c r="S36" s="483" t="s">
        <v>400</v>
      </c>
      <c r="U36" s="1285" t="s">
        <v>932</v>
      </c>
      <c r="V36" s="1285"/>
      <c r="W36" s="1285"/>
    </row>
    <row r="37" spans="1:32" ht="40" customHeight="1" x14ac:dyDescent="0.25">
      <c r="B37" s="1288" t="s">
        <v>933</v>
      </c>
      <c r="C37" s="1285"/>
      <c r="D37" s="1285"/>
      <c r="E37" s="1285"/>
      <c r="F37" s="1289" t="str">
        <f>IF(F36="","",F36/3)</f>
        <v/>
      </c>
      <c r="G37" s="1290"/>
      <c r="H37" s="1290"/>
      <c r="I37" s="1290"/>
      <c r="J37" s="1290"/>
      <c r="K37" s="1290"/>
      <c r="L37" s="483" t="s">
        <v>400</v>
      </c>
      <c r="M37" s="1289" t="str">
        <f>IF(M36="","",M36/3)</f>
        <v/>
      </c>
      <c r="N37" s="1290"/>
      <c r="O37" s="1290"/>
      <c r="P37" s="1290"/>
      <c r="Q37" s="1290"/>
      <c r="R37" s="1290"/>
      <c r="S37" s="483" t="s">
        <v>400</v>
      </c>
      <c r="U37" s="1291" t="str">
        <f>IF(F37="","",ROUNDDOWN(M37/F37,3))</f>
        <v/>
      </c>
      <c r="V37" s="1292"/>
      <c r="W37" s="1293"/>
    </row>
    <row r="38" spans="1:32" ht="5.15" customHeight="1" x14ac:dyDescent="0.25">
      <c r="A38" s="508"/>
      <c r="B38" s="509"/>
      <c r="C38" s="510"/>
      <c r="D38" s="510"/>
      <c r="E38" s="510"/>
      <c r="F38" s="511"/>
      <c r="G38" s="511"/>
      <c r="H38" s="511"/>
      <c r="I38" s="511"/>
      <c r="J38" s="511"/>
      <c r="K38" s="511"/>
      <c r="L38" s="510"/>
      <c r="M38" s="511"/>
      <c r="N38" s="511"/>
      <c r="O38" s="511"/>
      <c r="P38" s="511"/>
      <c r="Q38" s="511"/>
      <c r="R38" s="511"/>
      <c r="S38" s="510"/>
      <c r="T38" s="508"/>
      <c r="U38" s="512"/>
      <c r="V38" s="512"/>
      <c r="W38" s="512"/>
      <c r="X38" s="508"/>
      <c r="Y38" s="508"/>
      <c r="Z38" s="508"/>
      <c r="AA38" s="508"/>
      <c r="AB38" s="508"/>
      <c r="AC38" s="508"/>
      <c r="AD38" s="508"/>
      <c r="AE38" s="508"/>
      <c r="AF38" s="508"/>
    </row>
    <row r="39" spans="1:32" x14ac:dyDescent="0.25">
      <c r="B39" s="225" t="s">
        <v>645</v>
      </c>
      <c r="C39" s="513"/>
    </row>
    <row r="40" spans="1:32" x14ac:dyDescent="0.25">
      <c r="B40" s="1282" t="s">
        <v>948</v>
      </c>
      <c r="C40" s="1282"/>
      <c r="D40" s="1282"/>
      <c r="E40" s="1282"/>
      <c r="F40" s="1282"/>
      <c r="G40" s="1282"/>
      <c r="H40" s="1282"/>
      <c r="I40" s="1282"/>
      <c r="J40" s="1282"/>
      <c r="K40" s="1282"/>
      <c r="L40" s="1282"/>
      <c r="M40" s="1282"/>
      <c r="N40" s="1282"/>
      <c r="O40" s="1282"/>
      <c r="P40" s="1282"/>
      <c r="Q40" s="1282"/>
      <c r="R40" s="1282"/>
      <c r="S40" s="1282"/>
      <c r="T40" s="1282"/>
      <c r="U40" s="1282"/>
      <c r="V40" s="1282"/>
      <c r="W40" s="1282"/>
    </row>
    <row r="41" spans="1:32" x14ac:dyDescent="0.25">
      <c r="B41" s="1282" t="s">
        <v>949</v>
      </c>
      <c r="C41" s="1282"/>
      <c r="D41" s="1282"/>
      <c r="E41" s="1282"/>
      <c r="F41" s="1282"/>
      <c r="G41" s="1282"/>
      <c r="H41" s="1282"/>
      <c r="I41" s="1282"/>
      <c r="J41" s="1282"/>
      <c r="K41" s="1282"/>
      <c r="L41" s="1282"/>
      <c r="M41" s="1282"/>
      <c r="N41" s="1282"/>
      <c r="O41" s="1282"/>
      <c r="P41" s="1282"/>
      <c r="Q41" s="1282"/>
      <c r="R41" s="1282"/>
      <c r="S41" s="1282"/>
      <c r="T41" s="1282"/>
      <c r="U41" s="1282"/>
      <c r="V41" s="1282"/>
      <c r="W41" s="1282"/>
    </row>
    <row r="42" spans="1:32" x14ac:dyDescent="0.25">
      <c r="B42" s="1304" t="s">
        <v>950</v>
      </c>
      <c r="C42" s="1304"/>
      <c r="D42" s="1304"/>
      <c r="E42" s="1304"/>
      <c r="F42" s="1304"/>
      <c r="G42" s="1304"/>
      <c r="H42" s="1304"/>
      <c r="I42" s="1304"/>
      <c r="J42" s="1304"/>
      <c r="K42" s="1304"/>
      <c r="L42" s="1304"/>
      <c r="M42" s="1304"/>
      <c r="N42" s="1304"/>
      <c r="O42" s="1304"/>
      <c r="P42" s="1304"/>
      <c r="Q42" s="1304"/>
      <c r="R42" s="1304"/>
      <c r="S42" s="1304"/>
      <c r="T42" s="1304"/>
      <c r="U42" s="1304"/>
      <c r="V42" s="1304"/>
      <c r="W42" s="1304"/>
    </row>
    <row r="43" spans="1:32" x14ac:dyDescent="0.25">
      <c r="B43" s="1282" t="s">
        <v>936</v>
      </c>
      <c r="C43" s="1282"/>
      <c r="D43" s="1282"/>
      <c r="E43" s="1282"/>
      <c r="F43" s="1282"/>
      <c r="G43" s="1282"/>
      <c r="H43" s="1282"/>
      <c r="I43" s="1282"/>
      <c r="J43" s="1282"/>
      <c r="K43" s="1282"/>
      <c r="L43" s="1282"/>
      <c r="M43" s="1282"/>
      <c r="N43" s="1282"/>
      <c r="O43" s="1282"/>
      <c r="P43" s="1282"/>
      <c r="Q43" s="1282"/>
      <c r="R43" s="1282"/>
      <c r="S43" s="1282"/>
      <c r="T43" s="1282"/>
      <c r="U43" s="1282"/>
      <c r="V43" s="1282"/>
      <c r="W43" s="1282"/>
    </row>
    <row r="44" spans="1:32" x14ac:dyDescent="0.25">
      <c r="B44" s="1282" t="s">
        <v>937</v>
      </c>
      <c r="C44" s="1282"/>
      <c r="D44" s="1282"/>
      <c r="E44" s="1282"/>
      <c r="F44" s="1282"/>
      <c r="G44" s="1282"/>
      <c r="H44" s="1282"/>
      <c r="I44" s="1282"/>
      <c r="J44" s="1282"/>
      <c r="K44" s="1282"/>
      <c r="L44" s="1282"/>
      <c r="M44" s="1282"/>
      <c r="N44" s="1282"/>
      <c r="O44" s="1282"/>
      <c r="P44" s="1282"/>
      <c r="Q44" s="1282"/>
      <c r="R44" s="1282"/>
      <c r="S44" s="1282"/>
      <c r="T44" s="1282"/>
      <c r="U44" s="1282"/>
      <c r="V44" s="1282"/>
      <c r="W44" s="1282"/>
    </row>
    <row r="45" spans="1:32" x14ac:dyDescent="0.25">
      <c r="B45" s="1282" t="s">
        <v>938</v>
      </c>
      <c r="C45" s="1282"/>
      <c r="D45" s="1282"/>
      <c r="E45" s="1282"/>
      <c r="F45" s="1282"/>
      <c r="G45" s="1282"/>
      <c r="H45" s="1282"/>
      <c r="I45" s="1282"/>
      <c r="J45" s="1282"/>
      <c r="K45" s="1282"/>
      <c r="L45" s="1282"/>
      <c r="M45" s="1282"/>
      <c r="N45" s="1282"/>
      <c r="O45" s="1282"/>
      <c r="P45" s="1282"/>
      <c r="Q45" s="1282"/>
      <c r="R45" s="1282"/>
      <c r="S45" s="1282"/>
      <c r="T45" s="1282"/>
      <c r="U45" s="1282"/>
      <c r="V45" s="1282"/>
      <c r="W45" s="1282"/>
    </row>
    <row r="46" spans="1:32" x14ac:dyDescent="0.25">
      <c r="B46" s="1282" t="s">
        <v>939</v>
      </c>
      <c r="C46" s="1282"/>
      <c r="D46" s="1282"/>
      <c r="E46" s="1282"/>
      <c r="F46" s="1282"/>
      <c r="G46" s="1282"/>
      <c r="H46" s="1282"/>
      <c r="I46" s="1282"/>
      <c r="J46" s="1282"/>
      <c r="K46" s="1282"/>
      <c r="L46" s="1282"/>
      <c r="M46" s="1282"/>
      <c r="N46" s="1282"/>
      <c r="O46" s="1282"/>
      <c r="P46" s="1282"/>
      <c r="Q46" s="1282"/>
      <c r="R46" s="1282"/>
      <c r="S46" s="1282"/>
      <c r="T46" s="1282"/>
      <c r="U46" s="1282"/>
      <c r="V46" s="1282"/>
      <c r="W46" s="1282"/>
    </row>
    <row r="47" spans="1:32" x14ac:dyDescent="0.25">
      <c r="B47" s="1282" t="s">
        <v>940</v>
      </c>
      <c r="C47" s="1282"/>
      <c r="D47" s="1282"/>
      <c r="E47" s="1282"/>
      <c r="F47" s="1282"/>
      <c r="G47" s="1282"/>
      <c r="H47" s="1282"/>
      <c r="I47" s="1282"/>
      <c r="J47" s="1282"/>
      <c r="K47" s="1282"/>
      <c r="L47" s="1282"/>
      <c r="M47" s="1282"/>
      <c r="N47" s="1282"/>
      <c r="O47" s="1282"/>
      <c r="P47" s="1282"/>
      <c r="Q47" s="1282"/>
      <c r="R47" s="1282"/>
      <c r="S47" s="1282"/>
      <c r="T47" s="1282"/>
      <c r="U47" s="1282"/>
      <c r="V47" s="1282"/>
      <c r="W47" s="1282"/>
    </row>
    <row r="48" spans="1:32" x14ac:dyDescent="0.25">
      <c r="B48" s="1282" t="s">
        <v>941</v>
      </c>
      <c r="C48" s="1282"/>
      <c r="D48" s="1282"/>
      <c r="E48" s="1282"/>
      <c r="F48" s="1282"/>
      <c r="G48" s="1282"/>
      <c r="H48" s="1282"/>
      <c r="I48" s="1282"/>
      <c r="J48" s="1282"/>
      <c r="K48" s="1282"/>
      <c r="L48" s="1282"/>
      <c r="M48" s="1282"/>
      <c r="N48" s="1282"/>
      <c r="O48" s="1282"/>
      <c r="P48" s="1282"/>
      <c r="Q48" s="1282"/>
      <c r="R48" s="1282"/>
      <c r="S48" s="1282"/>
      <c r="T48" s="1282"/>
      <c r="U48" s="1282"/>
      <c r="V48" s="1282"/>
      <c r="W48" s="1282"/>
    </row>
    <row r="49" spans="2:23" x14ac:dyDescent="0.25">
      <c r="B49" s="1282"/>
      <c r="C49" s="1282"/>
      <c r="D49" s="1282"/>
      <c r="E49" s="1282"/>
      <c r="F49" s="1282"/>
      <c r="G49" s="1282"/>
      <c r="H49" s="1282"/>
      <c r="I49" s="1282"/>
      <c r="J49" s="1282"/>
      <c r="K49" s="1282"/>
      <c r="L49" s="1282"/>
      <c r="M49" s="1282"/>
      <c r="N49" s="1282"/>
      <c r="O49" s="1282"/>
      <c r="P49" s="1282"/>
      <c r="Q49" s="1282"/>
      <c r="R49" s="1282"/>
      <c r="S49" s="1282"/>
      <c r="T49" s="1282"/>
      <c r="U49" s="1282"/>
      <c r="V49" s="1282"/>
      <c r="W49" s="1282"/>
    </row>
    <row r="50" spans="2:23" x14ac:dyDescent="0.25">
      <c r="B50" s="1282"/>
      <c r="C50" s="1282"/>
      <c r="D50" s="1282"/>
      <c r="E50" s="1282"/>
      <c r="F50" s="1282"/>
      <c r="G50" s="1282"/>
      <c r="H50" s="1282"/>
      <c r="I50" s="1282"/>
      <c r="J50" s="1282"/>
      <c r="K50" s="1282"/>
      <c r="L50" s="1282"/>
      <c r="M50" s="1282"/>
      <c r="N50" s="1282"/>
      <c r="O50" s="1282"/>
      <c r="P50" s="1282"/>
      <c r="Q50" s="1282"/>
      <c r="R50" s="1282"/>
      <c r="S50" s="1282"/>
      <c r="T50" s="1282"/>
      <c r="U50" s="1282"/>
      <c r="V50" s="1282"/>
      <c r="W50" s="1282"/>
    </row>
    <row r="122" spans="3:7" x14ac:dyDescent="0.25">
      <c r="C122" s="508"/>
      <c r="D122" s="508"/>
      <c r="E122" s="508"/>
      <c r="F122" s="508"/>
      <c r="G122" s="508"/>
    </row>
    <row r="123" spans="3:7" x14ac:dyDescent="0.25">
      <c r="C123" s="513"/>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0866141732283472" right="0.51181102362204722" top="0.35433070866141736"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zoomScaleNormal="100" workbookViewId="0">
      <selection activeCell="B1" sqref="B1"/>
    </sheetView>
  </sheetViews>
  <sheetFormatPr defaultColWidth="3.4609375" defaultRowHeight="13.3" x14ac:dyDescent="0.25"/>
  <cols>
    <col min="1" max="1" width="1.23046875" style="3" customWidth="1"/>
    <col min="2" max="2" width="3.3828125" style="460" customWidth="1"/>
    <col min="3" max="3" width="3.3828125" style="3" customWidth="1"/>
    <col min="4" max="6" width="3.4609375" style="3"/>
    <col min="7" max="7" width="1.4609375" style="3" customWidth="1"/>
    <col min="8" max="24" width="3.4609375" style="3"/>
    <col min="25" max="29" width="4.07421875" style="3" customWidth="1"/>
    <col min="30" max="30" width="2.07421875" style="3" customWidth="1"/>
    <col min="31" max="31" width="1.23046875" style="3" customWidth="1"/>
    <col min="32" max="16384" width="3.4609375" style="3"/>
  </cols>
  <sheetData>
    <row r="1" spans="2:30" s="445" customFormat="1" x14ac:dyDescent="0.25"/>
    <row r="2" spans="2:30" s="445" customFormat="1" x14ac:dyDescent="0.25">
      <c r="B2" s="445" t="s">
        <v>444</v>
      </c>
    </row>
    <row r="3" spans="2:30" s="445" customFormat="1" x14ac:dyDescent="0.25">
      <c r="X3" s="403" t="s">
        <v>142</v>
      </c>
      <c r="Z3" s="445" t="s">
        <v>143</v>
      </c>
      <c r="AB3" s="445" t="s">
        <v>216</v>
      </c>
      <c r="AD3" s="403" t="s">
        <v>217</v>
      </c>
    </row>
    <row r="4" spans="2:30" s="445" customFormat="1" x14ac:dyDescent="0.25">
      <c r="AD4" s="403"/>
    </row>
    <row r="5" spans="2:30" s="445" customFormat="1" ht="27.75" customHeight="1" x14ac:dyDescent="0.25">
      <c r="B5" s="1056" t="s">
        <v>843</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row>
    <row r="6" spans="2:30" s="445" customFormat="1" x14ac:dyDescent="0.25"/>
    <row r="7" spans="2:30" s="445" customFormat="1" ht="39.75" customHeight="1" x14ac:dyDescent="0.25">
      <c r="B7" s="1049" t="s">
        <v>576</v>
      </c>
      <c r="C7" s="1049"/>
      <c r="D7" s="1049"/>
      <c r="E7" s="1049"/>
      <c r="F7" s="1049"/>
      <c r="G7" s="1076"/>
      <c r="H7" s="1077"/>
      <c r="I7" s="1077"/>
      <c r="J7" s="1077"/>
      <c r="K7" s="1077"/>
      <c r="L7" s="1077"/>
      <c r="M7" s="1077"/>
      <c r="N7" s="1077"/>
      <c r="O7" s="1077"/>
      <c r="P7" s="1077"/>
      <c r="Q7" s="1077"/>
      <c r="R7" s="1077"/>
      <c r="S7" s="1077"/>
      <c r="T7" s="1077"/>
      <c r="U7" s="1077"/>
      <c r="V7" s="1077"/>
      <c r="W7" s="1077"/>
      <c r="X7" s="1077"/>
      <c r="Y7" s="1077"/>
      <c r="Z7" s="1077"/>
      <c r="AA7" s="1077"/>
      <c r="AB7" s="1077"/>
      <c r="AC7" s="1077"/>
      <c r="AD7" s="1078"/>
    </row>
    <row r="8" spans="2:30" ht="39.75" customHeight="1" x14ac:dyDescent="0.25">
      <c r="B8" s="893" t="s">
        <v>577</v>
      </c>
      <c r="C8" s="894"/>
      <c r="D8" s="894"/>
      <c r="E8" s="894"/>
      <c r="F8" s="895"/>
      <c r="G8" s="468"/>
      <c r="H8" s="185" t="s">
        <v>10</v>
      </c>
      <c r="I8" s="469" t="s">
        <v>322</v>
      </c>
      <c r="J8" s="469"/>
      <c r="K8" s="469"/>
      <c r="L8" s="469"/>
      <c r="M8" s="185" t="s">
        <v>10</v>
      </c>
      <c r="N8" s="469" t="s">
        <v>323</v>
      </c>
      <c r="O8" s="469"/>
      <c r="P8" s="469"/>
      <c r="Q8" s="469"/>
      <c r="R8" s="185" t="s">
        <v>10</v>
      </c>
      <c r="S8" s="469" t="s">
        <v>324</v>
      </c>
      <c r="T8" s="469"/>
      <c r="U8" s="469"/>
      <c r="V8" s="469"/>
      <c r="W8" s="469"/>
      <c r="X8" s="469"/>
      <c r="Y8" s="469"/>
      <c r="Z8" s="469"/>
      <c r="AA8" s="469"/>
      <c r="AB8" s="469"/>
      <c r="AC8" s="469"/>
      <c r="AD8" s="473"/>
    </row>
    <row r="9" spans="2:30" ht="39.75" customHeight="1" x14ac:dyDescent="0.25">
      <c r="B9" s="893" t="s">
        <v>667</v>
      </c>
      <c r="C9" s="894"/>
      <c r="D9" s="894"/>
      <c r="E9" s="894"/>
      <c r="F9" s="894"/>
      <c r="G9" s="398"/>
      <c r="H9" s="185" t="s">
        <v>10</v>
      </c>
      <c r="I9" s="469" t="s">
        <v>668</v>
      </c>
      <c r="J9" s="434"/>
      <c r="K9" s="434"/>
      <c r="L9" s="434"/>
      <c r="M9" s="434"/>
      <c r="N9" s="434"/>
      <c r="O9" s="434"/>
      <c r="P9" s="434"/>
      <c r="Q9" s="434"/>
      <c r="R9" s="434"/>
      <c r="S9" s="434"/>
      <c r="T9" s="434"/>
      <c r="U9" s="434"/>
      <c r="V9" s="434"/>
      <c r="W9" s="434"/>
      <c r="X9" s="434"/>
      <c r="Y9" s="434"/>
      <c r="Z9" s="434"/>
      <c r="AA9" s="434"/>
      <c r="AB9" s="434"/>
      <c r="AC9" s="434"/>
      <c r="AD9" s="435"/>
    </row>
    <row r="10" spans="2:30" s="445" customFormat="1" x14ac:dyDescent="0.25"/>
    <row r="11" spans="2:30" s="445" customFormat="1" ht="10.5" customHeight="1" x14ac:dyDescent="0.25">
      <c r="B11" s="455"/>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7"/>
    </row>
    <row r="12" spans="2:30" s="445" customFormat="1" ht="10.5" customHeight="1" x14ac:dyDescent="0.25">
      <c r="B12" s="449"/>
      <c r="C12" s="455"/>
      <c r="D12" s="456"/>
      <c r="E12" s="456"/>
      <c r="F12" s="456"/>
      <c r="G12" s="455"/>
      <c r="H12" s="456"/>
      <c r="I12" s="456"/>
      <c r="J12" s="456"/>
      <c r="K12" s="456"/>
      <c r="L12" s="456"/>
      <c r="M12" s="456"/>
      <c r="N12" s="456"/>
      <c r="O12" s="456"/>
      <c r="P12" s="456"/>
      <c r="Q12" s="456"/>
      <c r="R12" s="456"/>
      <c r="S12" s="456"/>
      <c r="T12" s="456"/>
      <c r="U12" s="456"/>
      <c r="V12" s="456"/>
      <c r="W12" s="456"/>
      <c r="X12" s="456"/>
      <c r="Y12" s="456"/>
      <c r="Z12" s="457"/>
      <c r="AA12" s="456"/>
      <c r="AB12" s="456"/>
      <c r="AC12" s="457"/>
      <c r="AD12" s="448"/>
    </row>
    <row r="13" spans="2:30" s="445" customFormat="1" ht="32.25" customHeight="1" x14ac:dyDescent="0.25">
      <c r="B13" s="480"/>
      <c r="C13" s="1266" t="s">
        <v>669</v>
      </c>
      <c r="D13" s="1169"/>
      <c r="E13" s="1169"/>
      <c r="F13" s="1267"/>
      <c r="H13" s="482" t="s">
        <v>398</v>
      </c>
      <c r="I13" s="1260" t="s">
        <v>684</v>
      </c>
      <c r="J13" s="1261"/>
      <c r="K13" s="1261"/>
      <c r="L13" s="1261"/>
      <c r="M13" s="1261"/>
      <c r="N13" s="1261"/>
      <c r="O13" s="1261"/>
      <c r="P13" s="1261"/>
      <c r="Q13" s="1261"/>
      <c r="R13" s="1261"/>
      <c r="S13" s="893"/>
      <c r="T13" s="894"/>
      <c r="U13" s="378" t="s">
        <v>400</v>
      </c>
      <c r="V13" s="393"/>
      <c r="W13" s="393"/>
      <c r="X13" s="393"/>
      <c r="Y13" s="393"/>
      <c r="AA13" s="449"/>
      <c r="AC13" s="448"/>
      <c r="AD13" s="448"/>
    </row>
    <row r="14" spans="2:30" s="445" customFormat="1" ht="32.25" customHeight="1" x14ac:dyDescent="0.25">
      <c r="B14" s="480"/>
      <c r="C14" s="480"/>
      <c r="D14" s="387"/>
      <c r="E14" s="387"/>
      <c r="F14" s="481"/>
      <c r="H14" s="482" t="s">
        <v>401</v>
      </c>
      <c r="I14" s="1260" t="s">
        <v>685</v>
      </c>
      <c r="J14" s="1261"/>
      <c r="K14" s="1261"/>
      <c r="L14" s="1261"/>
      <c r="M14" s="1261"/>
      <c r="N14" s="1261"/>
      <c r="O14" s="1261"/>
      <c r="P14" s="1261"/>
      <c r="Q14" s="1261"/>
      <c r="R14" s="1261"/>
      <c r="S14" s="893"/>
      <c r="T14" s="894"/>
      <c r="U14" s="378" t="s">
        <v>400</v>
      </c>
      <c r="V14" s="393"/>
      <c r="W14" s="393"/>
      <c r="X14" s="393"/>
      <c r="Y14" s="393"/>
      <c r="AA14" s="218" t="s">
        <v>325</v>
      </c>
      <c r="AB14" s="167" t="s">
        <v>326</v>
      </c>
      <c r="AC14" s="219" t="s">
        <v>327</v>
      </c>
      <c r="AD14" s="448"/>
    </row>
    <row r="15" spans="2:30" s="445" customFormat="1" ht="32.25" customHeight="1" x14ac:dyDescent="0.25">
      <c r="B15" s="449"/>
      <c r="C15" s="449"/>
      <c r="F15" s="448"/>
      <c r="H15" s="482" t="s">
        <v>459</v>
      </c>
      <c r="I15" s="1262" t="s">
        <v>650</v>
      </c>
      <c r="J15" s="1263"/>
      <c r="K15" s="1263"/>
      <c r="L15" s="1263"/>
      <c r="M15" s="1263"/>
      <c r="N15" s="1263"/>
      <c r="O15" s="1263"/>
      <c r="P15" s="1263"/>
      <c r="Q15" s="1263"/>
      <c r="R15" s="1264"/>
      <c r="S15" s="893"/>
      <c r="T15" s="894"/>
      <c r="U15" s="378" t="s">
        <v>195</v>
      </c>
      <c r="V15" s="445" t="s">
        <v>403</v>
      </c>
      <c r="W15" s="1254" t="s">
        <v>686</v>
      </c>
      <c r="X15" s="1254"/>
      <c r="Y15" s="1254"/>
      <c r="Z15" s="394"/>
      <c r="AA15" s="191" t="s">
        <v>10</v>
      </c>
      <c r="AB15" s="186" t="s">
        <v>326</v>
      </c>
      <c r="AC15" s="192" t="s">
        <v>10</v>
      </c>
      <c r="AD15" s="221"/>
    </row>
    <row r="16" spans="2:30" s="445" customFormat="1" x14ac:dyDescent="0.25">
      <c r="B16" s="449"/>
      <c r="C16" s="458"/>
      <c r="D16" s="386"/>
      <c r="E16" s="386"/>
      <c r="F16" s="459"/>
      <c r="G16" s="386"/>
      <c r="H16" s="386"/>
      <c r="I16" s="386"/>
      <c r="J16" s="386"/>
      <c r="K16" s="386"/>
      <c r="L16" s="386"/>
      <c r="M16" s="386"/>
      <c r="N16" s="386"/>
      <c r="O16" s="386"/>
      <c r="P16" s="386"/>
      <c r="Q16" s="386"/>
      <c r="R16" s="386"/>
      <c r="S16" s="386"/>
      <c r="T16" s="386"/>
      <c r="U16" s="386"/>
      <c r="V16" s="386"/>
      <c r="W16" s="386"/>
      <c r="X16" s="386"/>
      <c r="Y16" s="386"/>
      <c r="Z16" s="386"/>
      <c r="AA16" s="458"/>
      <c r="AB16" s="386"/>
      <c r="AC16" s="459"/>
      <c r="AD16" s="448"/>
    </row>
    <row r="17" spans="2:30" s="445" customFormat="1" ht="10.5" customHeight="1" x14ac:dyDescent="0.25">
      <c r="B17" s="449"/>
      <c r="C17" s="455"/>
      <c r="D17" s="456"/>
      <c r="E17" s="456"/>
      <c r="F17" s="456"/>
      <c r="G17" s="455"/>
      <c r="H17" s="456"/>
      <c r="I17" s="456"/>
      <c r="J17" s="456"/>
      <c r="K17" s="456"/>
      <c r="L17" s="456"/>
      <c r="M17" s="456"/>
      <c r="N17" s="456"/>
      <c r="O17" s="456"/>
      <c r="P17" s="456"/>
      <c r="Q17" s="456"/>
      <c r="R17" s="456"/>
      <c r="S17" s="456"/>
      <c r="T17" s="456"/>
      <c r="U17" s="456"/>
      <c r="V17" s="456"/>
      <c r="W17" s="456"/>
      <c r="X17" s="456"/>
      <c r="Y17" s="456"/>
      <c r="Z17" s="457"/>
      <c r="AA17" s="456"/>
      <c r="AB17" s="456"/>
      <c r="AC17" s="457"/>
      <c r="AD17" s="448"/>
    </row>
    <row r="18" spans="2:30" s="445" customFormat="1" ht="27" customHeight="1" x14ac:dyDescent="0.25">
      <c r="B18" s="480"/>
      <c r="C18" s="1266" t="s">
        <v>673</v>
      </c>
      <c r="D18" s="1169"/>
      <c r="E18" s="1169"/>
      <c r="F18" s="1267"/>
      <c r="H18" s="482" t="s">
        <v>398</v>
      </c>
      <c r="I18" s="1260" t="s">
        <v>674</v>
      </c>
      <c r="J18" s="1261"/>
      <c r="K18" s="1261"/>
      <c r="L18" s="1261"/>
      <c r="M18" s="1261"/>
      <c r="N18" s="1261"/>
      <c r="O18" s="1261"/>
      <c r="P18" s="1261"/>
      <c r="Q18" s="1261"/>
      <c r="R18" s="1261"/>
      <c r="S18" s="893"/>
      <c r="T18" s="894"/>
      <c r="U18" s="378" t="s">
        <v>675</v>
      </c>
      <c r="V18" s="393"/>
      <c r="W18" s="393"/>
      <c r="X18" s="393"/>
      <c r="Y18" s="393"/>
      <c r="AA18" s="449"/>
      <c r="AC18" s="448"/>
      <c r="AD18" s="448"/>
    </row>
    <row r="19" spans="2:30" s="445" customFormat="1" ht="27" customHeight="1" x14ac:dyDescent="0.25">
      <c r="B19" s="480"/>
      <c r="C19" s="1266"/>
      <c r="D19" s="1169"/>
      <c r="E19" s="1169"/>
      <c r="F19" s="1267"/>
      <c r="H19" s="482" t="s">
        <v>401</v>
      </c>
      <c r="I19" s="1260" t="s">
        <v>676</v>
      </c>
      <c r="J19" s="1261"/>
      <c r="K19" s="1261"/>
      <c r="L19" s="1261"/>
      <c r="M19" s="1261"/>
      <c r="N19" s="1261"/>
      <c r="O19" s="1261"/>
      <c r="P19" s="1261"/>
      <c r="Q19" s="1261"/>
      <c r="R19" s="1261"/>
      <c r="S19" s="893"/>
      <c r="T19" s="894"/>
      <c r="U19" s="378" t="s">
        <v>400</v>
      </c>
      <c r="V19" s="393"/>
      <c r="W19" s="393"/>
      <c r="X19" s="393"/>
      <c r="Y19" s="393"/>
      <c r="AA19" s="449"/>
      <c r="AC19" s="448"/>
      <c r="AD19" s="448"/>
    </row>
    <row r="20" spans="2:30" s="445" customFormat="1" ht="27" customHeight="1" x14ac:dyDescent="0.25">
      <c r="B20" s="480"/>
      <c r="C20" s="480"/>
      <c r="D20" s="387"/>
      <c r="E20" s="387"/>
      <c r="F20" s="481"/>
      <c r="H20" s="482" t="s">
        <v>459</v>
      </c>
      <c r="I20" s="1260" t="s">
        <v>677</v>
      </c>
      <c r="J20" s="1261"/>
      <c r="K20" s="1261"/>
      <c r="L20" s="1261"/>
      <c r="M20" s="1261"/>
      <c r="N20" s="1261"/>
      <c r="O20" s="1261"/>
      <c r="P20" s="1261"/>
      <c r="Q20" s="1261"/>
      <c r="R20" s="1261"/>
      <c r="S20" s="893"/>
      <c r="T20" s="894"/>
      <c r="U20" s="378" t="s">
        <v>400</v>
      </c>
      <c r="V20" s="393"/>
      <c r="W20" s="393"/>
      <c r="X20" s="393"/>
      <c r="Y20" s="393"/>
      <c r="AA20" s="218" t="s">
        <v>325</v>
      </c>
      <c r="AB20" s="167" t="s">
        <v>326</v>
      </c>
      <c r="AC20" s="219" t="s">
        <v>327</v>
      </c>
      <c r="AD20" s="448"/>
    </row>
    <row r="21" spans="2:30" s="445" customFormat="1" ht="27" customHeight="1" x14ac:dyDescent="0.25">
      <c r="B21" s="449"/>
      <c r="C21" s="449"/>
      <c r="F21" s="448"/>
      <c r="H21" s="482" t="s">
        <v>461</v>
      </c>
      <c r="I21" s="1262" t="s">
        <v>678</v>
      </c>
      <c r="J21" s="1263"/>
      <c r="K21" s="1263"/>
      <c r="L21" s="1263"/>
      <c r="M21" s="1263"/>
      <c r="N21" s="1263"/>
      <c r="O21" s="1263"/>
      <c r="P21" s="1263"/>
      <c r="Q21" s="1263"/>
      <c r="R21" s="1264"/>
      <c r="S21" s="893"/>
      <c r="T21" s="894"/>
      <c r="U21" s="378" t="s">
        <v>195</v>
      </c>
      <c r="V21" s="445" t="s">
        <v>403</v>
      </c>
      <c r="W21" s="1254" t="s">
        <v>687</v>
      </c>
      <c r="X21" s="1254"/>
      <c r="Y21" s="1254"/>
      <c r="Z21" s="394"/>
      <c r="AA21" s="191" t="s">
        <v>10</v>
      </c>
      <c r="AB21" s="186" t="s">
        <v>326</v>
      </c>
      <c r="AC21" s="192" t="s">
        <v>10</v>
      </c>
      <c r="AD21" s="221"/>
    </row>
    <row r="22" spans="2:30" s="445" customFormat="1" x14ac:dyDescent="0.25">
      <c r="B22" s="449"/>
      <c r="C22" s="458"/>
      <c r="D22" s="386"/>
      <c r="E22" s="386"/>
      <c r="F22" s="459"/>
      <c r="G22" s="386"/>
      <c r="H22" s="386"/>
      <c r="I22" s="386"/>
      <c r="J22" s="386"/>
      <c r="K22" s="386"/>
      <c r="L22" s="386"/>
      <c r="M22" s="386"/>
      <c r="N22" s="386"/>
      <c r="O22" s="386"/>
      <c r="P22" s="386"/>
      <c r="Q22" s="386"/>
      <c r="R22" s="386"/>
      <c r="S22" s="386"/>
      <c r="T22" s="386"/>
      <c r="U22" s="386"/>
      <c r="V22" s="386"/>
      <c r="W22" s="386"/>
      <c r="X22" s="386"/>
      <c r="Y22" s="386"/>
      <c r="Z22" s="386"/>
      <c r="AA22" s="458"/>
      <c r="AB22" s="386"/>
      <c r="AC22" s="459"/>
      <c r="AD22" s="448"/>
    </row>
    <row r="23" spans="2:30" s="445" customFormat="1" x14ac:dyDescent="0.25">
      <c r="B23" s="458"/>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459"/>
    </row>
    <row r="24" spans="2:30" s="445" customFormat="1" ht="7.5" customHeight="1" x14ac:dyDescent="0.25">
      <c r="B24" s="1188"/>
      <c r="C24" s="1188"/>
      <c r="D24" s="1188"/>
      <c r="E24" s="1188"/>
      <c r="F24" s="1188"/>
      <c r="G24" s="1188"/>
      <c r="H24" s="1188"/>
      <c r="I24" s="1188"/>
      <c r="J24" s="1188"/>
      <c r="K24" s="1188"/>
      <c r="L24" s="1188"/>
      <c r="M24" s="1188"/>
      <c r="N24" s="1188"/>
      <c r="O24" s="1188"/>
      <c r="P24" s="1188"/>
      <c r="Q24" s="1188"/>
      <c r="R24" s="1188"/>
      <c r="S24" s="1188"/>
      <c r="T24" s="1188"/>
      <c r="U24" s="1188"/>
      <c r="V24" s="1188"/>
      <c r="W24" s="1188"/>
      <c r="X24" s="1188"/>
      <c r="Y24" s="1188"/>
      <c r="Z24" s="1188"/>
      <c r="AA24" s="1188"/>
      <c r="AB24" s="1188"/>
      <c r="AC24" s="1188"/>
      <c r="AD24" s="1188"/>
    </row>
    <row r="25" spans="2:30" s="445" customFormat="1" ht="86.25" customHeight="1" x14ac:dyDescent="0.25">
      <c r="B25" s="1050" t="s">
        <v>680</v>
      </c>
      <c r="C25" s="1050"/>
      <c r="D25" s="1079" t="s">
        <v>963</v>
      </c>
      <c r="E25" s="1079"/>
      <c r="F25" s="1079"/>
      <c r="G25" s="1079"/>
      <c r="H25" s="1079"/>
      <c r="I25" s="1079"/>
      <c r="J25" s="1079"/>
      <c r="K25" s="1079"/>
      <c r="L25" s="1079"/>
      <c r="M25" s="1079"/>
      <c r="N25" s="1079"/>
      <c r="O25" s="1079"/>
      <c r="P25" s="1079"/>
      <c r="Q25" s="1079"/>
      <c r="R25" s="1079"/>
      <c r="S25" s="1079"/>
      <c r="T25" s="1079"/>
      <c r="U25" s="1079"/>
      <c r="V25" s="1079"/>
      <c r="W25" s="1079"/>
      <c r="X25" s="1079"/>
      <c r="Y25" s="1079"/>
      <c r="Z25" s="1079"/>
      <c r="AA25" s="1079"/>
      <c r="AB25" s="1079"/>
      <c r="AC25" s="1079"/>
      <c r="AD25" s="394"/>
    </row>
    <row r="26" spans="2:30" s="445" customFormat="1" ht="31.5" customHeight="1" x14ac:dyDescent="0.25">
      <c r="B26" s="1053" t="s">
        <v>681</v>
      </c>
      <c r="C26" s="1053"/>
      <c r="D26" s="1053" t="s">
        <v>964</v>
      </c>
      <c r="E26" s="1053"/>
      <c r="F26" s="1053"/>
      <c r="G26" s="1053"/>
      <c r="H26" s="1053"/>
      <c r="I26" s="1053"/>
      <c r="J26" s="1053"/>
      <c r="K26" s="1053"/>
      <c r="L26" s="1053"/>
      <c r="M26" s="1053"/>
      <c r="N26" s="1053"/>
      <c r="O26" s="1053"/>
      <c r="P26" s="1053"/>
      <c r="Q26" s="1053"/>
      <c r="R26" s="1053"/>
      <c r="S26" s="1053"/>
      <c r="T26" s="1053"/>
      <c r="U26" s="1053"/>
      <c r="V26" s="1053"/>
      <c r="W26" s="1053"/>
      <c r="X26" s="1053"/>
      <c r="Y26" s="1053"/>
      <c r="Z26" s="1053"/>
      <c r="AA26" s="1053"/>
      <c r="AB26" s="1053"/>
      <c r="AC26" s="1053"/>
      <c r="AD26" s="387"/>
    </row>
    <row r="27" spans="2:30" s="445" customFormat="1" ht="29.25" customHeight="1" x14ac:dyDescent="0.25">
      <c r="B27" s="1265" t="s">
        <v>682</v>
      </c>
      <c r="C27" s="1265"/>
      <c r="D27" s="1265"/>
      <c r="E27" s="1265"/>
      <c r="F27" s="1265"/>
      <c r="G27" s="1265"/>
      <c r="H27" s="1265"/>
      <c r="I27" s="1265"/>
      <c r="J27" s="1265"/>
      <c r="K27" s="1265"/>
      <c r="L27" s="1265"/>
      <c r="M27" s="1265"/>
      <c r="N27" s="1265"/>
      <c r="O27" s="1265"/>
      <c r="P27" s="1265"/>
      <c r="Q27" s="1265"/>
      <c r="R27" s="1265"/>
      <c r="S27" s="1265"/>
      <c r="T27" s="1265"/>
      <c r="U27" s="1265"/>
      <c r="V27" s="1265"/>
      <c r="W27" s="1265"/>
      <c r="X27" s="1265"/>
      <c r="Y27" s="1265"/>
      <c r="Z27" s="1265"/>
      <c r="AA27" s="1265"/>
      <c r="AB27" s="1265"/>
      <c r="AC27" s="1265"/>
      <c r="AD27" s="1265"/>
    </row>
    <row r="28" spans="2:30" s="445" customFormat="1" x14ac:dyDescent="0.25">
      <c r="B28" s="1053"/>
      <c r="C28" s="1053"/>
      <c r="D28" s="1053"/>
      <c r="E28" s="1053"/>
      <c r="F28" s="1053"/>
      <c r="G28" s="1053"/>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3"/>
      <c r="AD28" s="1053"/>
    </row>
    <row r="29" spans="2:30" s="14" customFormat="1" x14ac:dyDescent="0.25"/>
    <row r="30" spans="2:30" x14ac:dyDescent="0.2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x14ac:dyDescent="0.25">
      <c r="C122" s="59"/>
      <c r="D122" s="59"/>
      <c r="E122" s="59"/>
      <c r="F122" s="59"/>
      <c r="G122" s="59"/>
    </row>
    <row r="123" spans="3:7" x14ac:dyDescent="0.25">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formula1>"□,■"</formula1>
    </dataValidation>
  </dataValidations>
  <pageMargins left="0.70866141732283461" right="0.51181102362204722" top="0.3543307086614173" bottom="0.354330708661417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O17" sqref="O17:AF19"/>
    </sheetView>
  </sheetViews>
  <sheetFormatPr defaultColWidth="4" defaultRowHeight="16.75" x14ac:dyDescent="0.25"/>
  <cols>
    <col min="1" max="1" width="1.4609375" style="417" customWidth="1"/>
    <col min="2" max="12" width="3.23046875" style="417" customWidth="1"/>
    <col min="13" max="13" width="13" style="417" customWidth="1"/>
    <col min="14" max="14" width="4.07421875" style="417" bestFit="1" customWidth="1"/>
    <col min="15" max="32" width="3.23046875" style="417" customWidth="1"/>
    <col min="33" max="33" width="1.4609375" style="417" customWidth="1"/>
    <col min="34" max="36" width="3.23046875" style="417" customWidth="1"/>
    <col min="37" max="16384" width="4" style="417"/>
  </cols>
  <sheetData>
    <row r="2" spans="1:32" x14ac:dyDescent="0.25">
      <c r="B2" s="417" t="s">
        <v>218</v>
      </c>
    </row>
    <row r="4" spans="1:32" x14ac:dyDescent="0.25">
      <c r="W4" s="414" t="s">
        <v>142</v>
      </c>
      <c r="X4" s="961"/>
      <c r="Y4" s="961"/>
      <c r="Z4" s="131" t="s">
        <v>143</v>
      </c>
      <c r="AA4" s="961"/>
      <c r="AB4" s="961"/>
      <c r="AC4" s="131" t="s">
        <v>144</v>
      </c>
      <c r="AD4" s="961"/>
      <c r="AE4" s="961"/>
      <c r="AF4" s="131" t="s">
        <v>145</v>
      </c>
    </row>
    <row r="5" spans="1:32" x14ac:dyDescent="0.25">
      <c r="B5" s="961"/>
      <c r="C5" s="961"/>
      <c r="D5" s="961"/>
      <c r="E5" s="961"/>
      <c r="F5" s="961"/>
      <c r="G5" s="961"/>
      <c r="H5" s="961" t="s">
        <v>146</v>
      </c>
      <c r="I5" s="961"/>
      <c r="J5" s="961"/>
      <c r="K5" s="131" t="s">
        <v>147</v>
      </c>
    </row>
    <row r="7" spans="1:32" x14ac:dyDescent="0.25">
      <c r="S7" s="414" t="s">
        <v>219</v>
      </c>
      <c r="T7" s="962"/>
      <c r="U7" s="962"/>
      <c r="V7" s="962"/>
      <c r="W7" s="962"/>
      <c r="X7" s="962"/>
      <c r="Y7" s="962"/>
      <c r="Z7" s="962"/>
      <c r="AA7" s="962"/>
      <c r="AB7" s="962"/>
      <c r="AC7" s="962"/>
      <c r="AD7" s="962"/>
      <c r="AE7" s="962"/>
      <c r="AF7" s="962"/>
    </row>
    <row r="8" spans="1:32" x14ac:dyDescent="0.25">
      <c r="S8" s="414"/>
      <c r="T8" s="131"/>
      <c r="U8" s="131"/>
      <c r="V8" s="131"/>
      <c r="W8" s="131"/>
      <c r="X8" s="131"/>
      <c r="Y8" s="131"/>
      <c r="Z8" s="131"/>
      <c r="AA8" s="131"/>
      <c r="AB8" s="131"/>
      <c r="AC8" s="131"/>
      <c r="AD8" s="131"/>
      <c r="AE8" s="131"/>
      <c r="AF8" s="131"/>
    </row>
    <row r="9" spans="1:32" x14ac:dyDescent="0.25">
      <c r="B9" s="941" t="s">
        <v>220</v>
      </c>
      <c r="C9" s="941"/>
      <c r="D9" s="941"/>
      <c r="E9" s="941"/>
      <c r="F9" s="941"/>
      <c r="G9" s="941"/>
      <c r="H9" s="941"/>
      <c r="I9" s="941"/>
      <c r="J9" s="941"/>
      <c r="K9" s="941"/>
      <c r="L9" s="941"/>
      <c r="M9" s="941"/>
      <c r="N9" s="941"/>
      <c r="O9" s="941"/>
      <c r="P9" s="941"/>
      <c r="Q9" s="941"/>
      <c r="R9" s="941"/>
      <c r="S9" s="941"/>
      <c r="T9" s="941"/>
      <c r="U9" s="941"/>
      <c r="V9" s="941"/>
      <c r="W9" s="941"/>
      <c r="X9" s="941"/>
      <c r="Y9" s="941"/>
      <c r="Z9" s="941"/>
      <c r="AA9" s="941"/>
    </row>
    <row r="10" spans="1:32" x14ac:dyDescent="0.25">
      <c r="B10" s="411"/>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row>
    <row r="11" spans="1:32" x14ac:dyDescent="0.25">
      <c r="A11" s="417" t="s">
        <v>221</v>
      </c>
    </row>
    <row r="13" spans="1:32" ht="36" customHeight="1" x14ac:dyDescent="0.25">
      <c r="R13" s="963" t="s">
        <v>222</v>
      </c>
      <c r="S13" s="964"/>
      <c r="T13" s="964"/>
      <c r="U13" s="964"/>
      <c r="V13" s="965"/>
      <c r="W13" s="133"/>
      <c r="X13" s="134"/>
      <c r="Y13" s="134"/>
      <c r="Z13" s="134"/>
      <c r="AA13" s="134"/>
      <c r="AB13" s="134"/>
      <c r="AC13" s="134"/>
      <c r="AD13" s="134"/>
      <c r="AE13" s="134"/>
      <c r="AF13" s="135"/>
    </row>
    <row r="14" spans="1:32" ht="13.5" customHeight="1" x14ac:dyDescent="0.25"/>
    <row r="15" spans="1:32" s="407" customFormat="1" ht="34.5" customHeight="1" x14ac:dyDescent="0.25">
      <c r="B15" s="963" t="s">
        <v>223</v>
      </c>
      <c r="C15" s="964"/>
      <c r="D15" s="964"/>
      <c r="E15" s="964"/>
      <c r="F15" s="964"/>
      <c r="G15" s="964"/>
      <c r="H15" s="964"/>
      <c r="I15" s="964"/>
      <c r="J15" s="964"/>
      <c r="K15" s="964"/>
      <c r="L15" s="965"/>
      <c r="M15" s="964" t="s">
        <v>224</v>
      </c>
      <c r="N15" s="965"/>
      <c r="O15" s="963" t="s">
        <v>225</v>
      </c>
      <c r="P15" s="964"/>
      <c r="Q15" s="964"/>
      <c r="R15" s="964"/>
      <c r="S15" s="964"/>
      <c r="T15" s="964"/>
      <c r="U15" s="964"/>
      <c r="V15" s="964"/>
      <c r="W15" s="964"/>
      <c r="X15" s="964"/>
      <c r="Y15" s="964"/>
      <c r="Z15" s="964"/>
      <c r="AA15" s="964"/>
      <c r="AB15" s="964"/>
      <c r="AC15" s="964"/>
      <c r="AD15" s="964"/>
      <c r="AE15" s="964"/>
      <c r="AF15" s="965"/>
    </row>
    <row r="16" spans="1:32" s="407" customFormat="1" x14ac:dyDescent="0.25">
      <c r="B16" s="926" t="s">
        <v>29</v>
      </c>
      <c r="C16" s="927"/>
      <c r="D16" s="927"/>
      <c r="E16" s="927"/>
      <c r="F16" s="927"/>
      <c r="G16" s="927"/>
      <c r="H16" s="927"/>
      <c r="I16" s="927"/>
      <c r="J16" s="927"/>
      <c r="K16" s="927"/>
      <c r="L16" s="928"/>
      <c r="M16" s="132" t="s">
        <v>226</v>
      </c>
      <c r="N16" s="413" t="s">
        <v>215</v>
      </c>
      <c r="O16" s="958" t="s">
        <v>227</v>
      </c>
      <c r="P16" s="959"/>
      <c r="Q16" s="959"/>
      <c r="R16" s="959"/>
      <c r="S16" s="959"/>
      <c r="T16" s="959"/>
      <c r="U16" s="959"/>
      <c r="V16" s="959"/>
      <c r="W16" s="959"/>
      <c r="X16" s="959"/>
      <c r="Y16" s="959"/>
      <c r="Z16" s="959"/>
      <c r="AA16" s="959"/>
      <c r="AB16" s="959"/>
      <c r="AC16" s="959"/>
      <c r="AD16" s="959"/>
      <c r="AE16" s="959"/>
      <c r="AF16" s="960"/>
    </row>
    <row r="17" spans="2:32" s="407" customFormat="1" x14ac:dyDescent="0.25">
      <c r="B17" s="940"/>
      <c r="C17" s="941"/>
      <c r="D17" s="941"/>
      <c r="E17" s="941"/>
      <c r="F17" s="941"/>
      <c r="G17" s="941"/>
      <c r="H17" s="941"/>
      <c r="I17" s="941"/>
      <c r="J17" s="941"/>
      <c r="K17" s="941"/>
      <c r="L17" s="942"/>
      <c r="M17" s="406"/>
      <c r="N17" s="405" t="s">
        <v>215</v>
      </c>
      <c r="O17" s="933"/>
      <c r="P17" s="934"/>
      <c r="Q17" s="934"/>
      <c r="R17" s="934"/>
      <c r="S17" s="934"/>
      <c r="T17" s="934"/>
      <c r="U17" s="934"/>
      <c r="V17" s="934"/>
      <c r="W17" s="934"/>
      <c r="X17" s="934"/>
      <c r="Y17" s="934"/>
      <c r="Z17" s="934"/>
      <c r="AA17" s="934"/>
      <c r="AB17" s="934"/>
      <c r="AC17" s="934"/>
      <c r="AD17" s="934"/>
      <c r="AE17" s="934"/>
      <c r="AF17" s="935"/>
    </row>
    <row r="18" spans="2:32" s="407" customFormat="1" x14ac:dyDescent="0.25">
      <c r="B18" s="943"/>
      <c r="C18" s="944"/>
      <c r="D18" s="944"/>
      <c r="E18" s="944"/>
      <c r="F18" s="944"/>
      <c r="G18" s="944"/>
      <c r="H18" s="944"/>
      <c r="I18" s="944"/>
      <c r="J18" s="944"/>
      <c r="K18" s="944"/>
      <c r="L18" s="945"/>
      <c r="M18" s="406"/>
      <c r="N18" s="405" t="s">
        <v>215</v>
      </c>
      <c r="O18" s="933"/>
      <c r="P18" s="934"/>
      <c r="Q18" s="934"/>
      <c r="R18" s="934"/>
      <c r="S18" s="934"/>
      <c r="T18" s="934"/>
      <c r="U18" s="934"/>
      <c r="V18" s="934"/>
      <c r="W18" s="934"/>
      <c r="X18" s="934"/>
      <c r="Y18" s="934"/>
      <c r="Z18" s="934"/>
      <c r="AA18" s="934"/>
      <c r="AB18" s="934"/>
      <c r="AC18" s="934"/>
      <c r="AD18" s="934"/>
      <c r="AE18" s="934"/>
      <c r="AF18" s="935"/>
    </row>
    <row r="19" spans="2:32" s="407" customFormat="1" x14ac:dyDescent="0.25">
      <c r="B19" s="926" t="s">
        <v>169</v>
      </c>
      <c r="C19" s="927"/>
      <c r="D19" s="927"/>
      <c r="E19" s="927"/>
      <c r="F19" s="927"/>
      <c r="G19" s="927"/>
      <c r="H19" s="927"/>
      <c r="I19" s="927"/>
      <c r="J19" s="927"/>
      <c r="K19" s="927"/>
      <c r="L19" s="928"/>
      <c r="M19" s="406"/>
      <c r="N19" s="404" t="s">
        <v>215</v>
      </c>
      <c r="O19" s="933"/>
      <c r="P19" s="934"/>
      <c r="Q19" s="934"/>
      <c r="R19" s="934"/>
      <c r="S19" s="934"/>
      <c r="T19" s="934"/>
      <c r="U19" s="934"/>
      <c r="V19" s="934"/>
      <c r="W19" s="934"/>
      <c r="X19" s="934"/>
      <c r="Y19" s="934"/>
      <c r="Z19" s="934"/>
      <c r="AA19" s="934"/>
      <c r="AB19" s="934"/>
      <c r="AC19" s="934"/>
      <c r="AD19" s="934"/>
      <c r="AE19" s="934"/>
      <c r="AF19" s="935"/>
    </row>
    <row r="20" spans="2:32" s="407" customFormat="1" x14ac:dyDescent="0.25">
      <c r="B20" s="946"/>
      <c r="C20" s="947"/>
      <c r="D20" s="947"/>
      <c r="E20" s="947"/>
      <c r="F20" s="947"/>
      <c r="G20" s="947"/>
      <c r="H20" s="947"/>
      <c r="I20" s="947"/>
      <c r="J20" s="947"/>
      <c r="K20" s="947"/>
      <c r="L20" s="948"/>
      <c r="M20" s="406"/>
      <c r="N20" s="404" t="s">
        <v>215</v>
      </c>
      <c r="O20" s="933"/>
      <c r="P20" s="934"/>
      <c r="Q20" s="934"/>
      <c r="R20" s="934"/>
      <c r="S20" s="934"/>
      <c r="T20" s="934"/>
      <c r="U20" s="934"/>
      <c r="V20" s="934"/>
      <c r="W20" s="934"/>
      <c r="X20" s="934"/>
      <c r="Y20" s="934"/>
      <c r="Z20" s="934"/>
      <c r="AA20" s="934"/>
      <c r="AB20" s="934"/>
      <c r="AC20" s="934"/>
      <c r="AD20" s="934"/>
      <c r="AE20" s="934"/>
      <c r="AF20" s="935"/>
    </row>
    <row r="21" spans="2:32" s="407" customFormat="1" x14ac:dyDescent="0.25">
      <c r="B21" s="929"/>
      <c r="C21" s="930"/>
      <c r="D21" s="930"/>
      <c r="E21" s="930"/>
      <c r="F21" s="930"/>
      <c r="G21" s="930"/>
      <c r="H21" s="930"/>
      <c r="I21" s="930"/>
      <c r="J21" s="930"/>
      <c r="K21" s="930"/>
      <c r="L21" s="931"/>
      <c r="M21" s="415"/>
      <c r="N21" s="412" t="s">
        <v>215</v>
      </c>
      <c r="O21" s="933"/>
      <c r="P21" s="934"/>
      <c r="Q21" s="934"/>
      <c r="R21" s="934"/>
      <c r="S21" s="934"/>
      <c r="T21" s="934"/>
      <c r="U21" s="934"/>
      <c r="V21" s="934"/>
      <c r="W21" s="934"/>
      <c r="X21" s="934"/>
      <c r="Y21" s="934"/>
      <c r="Z21" s="934"/>
      <c r="AA21" s="934"/>
      <c r="AB21" s="934"/>
      <c r="AC21" s="934"/>
      <c r="AD21" s="934"/>
      <c r="AE21" s="934"/>
      <c r="AF21" s="935"/>
    </row>
    <row r="22" spans="2:32" s="407" customFormat="1" x14ac:dyDescent="0.25">
      <c r="B22" s="926" t="s">
        <v>73</v>
      </c>
      <c r="C22" s="927"/>
      <c r="D22" s="927"/>
      <c r="E22" s="927"/>
      <c r="F22" s="927"/>
      <c r="G22" s="927"/>
      <c r="H22" s="927"/>
      <c r="I22" s="927"/>
      <c r="J22" s="927"/>
      <c r="K22" s="927"/>
      <c r="L22" s="928"/>
      <c r="M22" s="406"/>
      <c r="N22" s="405" t="s">
        <v>215</v>
      </c>
      <c r="O22" s="933"/>
      <c r="P22" s="934"/>
      <c r="Q22" s="934"/>
      <c r="R22" s="934"/>
      <c r="S22" s="934"/>
      <c r="T22" s="934"/>
      <c r="U22" s="934"/>
      <c r="V22" s="934"/>
      <c r="W22" s="934"/>
      <c r="X22" s="934"/>
      <c r="Y22" s="934"/>
      <c r="Z22" s="934"/>
      <c r="AA22" s="934"/>
      <c r="AB22" s="934"/>
      <c r="AC22" s="934"/>
      <c r="AD22" s="934"/>
      <c r="AE22" s="934"/>
      <c r="AF22" s="935"/>
    </row>
    <row r="23" spans="2:32" s="407" customFormat="1" x14ac:dyDescent="0.25">
      <c r="B23" s="946"/>
      <c r="C23" s="947"/>
      <c r="D23" s="947"/>
      <c r="E23" s="947"/>
      <c r="F23" s="947"/>
      <c r="G23" s="947"/>
      <c r="H23" s="947"/>
      <c r="I23" s="947"/>
      <c r="J23" s="947"/>
      <c r="K23" s="947"/>
      <c r="L23" s="948"/>
      <c r="M23" s="406"/>
      <c r="N23" s="405" t="s">
        <v>215</v>
      </c>
      <c r="O23" s="933"/>
      <c r="P23" s="934"/>
      <c r="Q23" s="934"/>
      <c r="R23" s="934"/>
      <c r="S23" s="934"/>
      <c r="T23" s="934"/>
      <c r="U23" s="934"/>
      <c r="V23" s="934"/>
      <c r="W23" s="934"/>
      <c r="X23" s="934"/>
      <c r="Y23" s="934"/>
      <c r="Z23" s="934"/>
      <c r="AA23" s="934"/>
      <c r="AB23" s="934"/>
      <c r="AC23" s="934"/>
      <c r="AD23" s="934"/>
      <c r="AE23" s="934"/>
      <c r="AF23" s="935"/>
    </row>
    <row r="24" spans="2:32" s="407" customFormat="1" x14ac:dyDescent="0.25">
      <c r="B24" s="929"/>
      <c r="C24" s="930"/>
      <c r="D24" s="930"/>
      <c r="E24" s="930"/>
      <c r="F24" s="930"/>
      <c r="G24" s="930"/>
      <c r="H24" s="930"/>
      <c r="I24" s="930"/>
      <c r="J24" s="930"/>
      <c r="K24" s="930"/>
      <c r="L24" s="931"/>
      <c r="M24" s="406"/>
      <c r="N24" s="405" t="s">
        <v>215</v>
      </c>
      <c r="O24" s="933"/>
      <c r="P24" s="934"/>
      <c r="Q24" s="934"/>
      <c r="R24" s="934"/>
      <c r="S24" s="934"/>
      <c r="T24" s="934"/>
      <c r="U24" s="934"/>
      <c r="V24" s="934"/>
      <c r="W24" s="934"/>
      <c r="X24" s="934"/>
      <c r="Y24" s="934"/>
      <c r="Z24" s="934"/>
      <c r="AA24" s="934"/>
      <c r="AB24" s="934"/>
      <c r="AC24" s="934"/>
      <c r="AD24" s="934"/>
      <c r="AE24" s="934"/>
      <c r="AF24" s="935"/>
    </row>
    <row r="25" spans="2:32" s="407" customFormat="1" x14ac:dyDescent="0.25">
      <c r="B25" s="926" t="s">
        <v>170</v>
      </c>
      <c r="C25" s="927"/>
      <c r="D25" s="927"/>
      <c r="E25" s="927"/>
      <c r="F25" s="927"/>
      <c r="G25" s="927"/>
      <c r="H25" s="927"/>
      <c r="I25" s="927"/>
      <c r="J25" s="927"/>
      <c r="K25" s="927"/>
      <c r="L25" s="928"/>
      <c r="M25" s="406"/>
      <c r="N25" s="405" t="s">
        <v>215</v>
      </c>
      <c r="O25" s="933"/>
      <c r="P25" s="934"/>
      <c r="Q25" s="934"/>
      <c r="R25" s="934"/>
      <c r="S25" s="934"/>
      <c r="T25" s="934"/>
      <c r="U25" s="934"/>
      <c r="V25" s="934"/>
      <c r="W25" s="934"/>
      <c r="X25" s="934"/>
      <c r="Y25" s="934"/>
      <c r="Z25" s="934"/>
      <c r="AA25" s="934"/>
      <c r="AB25" s="934"/>
      <c r="AC25" s="934"/>
      <c r="AD25" s="934"/>
      <c r="AE25" s="934"/>
      <c r="AF25" s="935"/>
    </row>
    <row r="26" spans="2:32" s="407" customFormat="1" x14ac:dyDescent="0.25">
      <c r="B26" s="946"/>
      <c r="C26" s="947"/>
      <c r="D26" s="947"/>
      <c r="E26" s="947"/>
      <c r="F26" s="947"/>
      <c r="G26" s="947"/>
      <c r="H26" s="947"/>
      <c r="I26" s="947"/>
      <c r="J26" s="947"/>
      <c r="K26" s="947"/>
      <c r="L26" s="948"/>
      <c r="M26" s="406"/>
      <c r="N26" s="405" t="s">
        <v>215</v>
      </c>
      <c r="O26" s="933"/>
      <c r="P26" s="934"/>
      <c r="Q26" s="934"/>
      <c r="R26" s="934"/>
      <c r="S26" s="934"/>
      <c r="T26" s="934"/>
      <c r="U26" s="934"/>
      <c r="V26" s="934"/>
      <c r="W26" s="934"/>
      <c r="X26" s="934"/>
      <c r="Y26" s="934"/>
      <c r="Z26" s="934"/>
      <c r="AA26" s="934"/>
      <c r="AB26" s="934"/>
      <c r="AC26" s="934"/>
      <c r="AD26" s="934"/>
      <c r="AE26" s="934"/>
      <c r="AF26" s="935"/>
    </row>
    <row r="27" spans="2:32" s="407" customFormat="1" x14ac:dyDescent="0.25">
      <c r="B27" s="929"/>
      <c r="C27" s="930"/>
      <c r="D27" s="930"/>
      <c r="E27" s="930"/>
      <c r="F27" s="930"/>
      <c r="G27" s="930"/>
      <c r="H27" s="930"/>
      <c r="I27" s="930"/>
      <c r="J27" s="930"/>
      <c r="K27" s="930"/>
      <c r="L27" s="931"/>
      <c r="M27" s="406"/>
      <c r="N27" s="405" t="s">
        <v>215</v>
      </c>
      <c r="O27" s="933"/>
      <c r="P27" s="934"/>
      <c r="Q27" s="934"/>
      <c r="R27" s="934"/>
      <c r="S27" s="934"/>
      <c r="T27" s="934"/>
      <c r="U27" s="934"/>
      <c r="V27" s="934"/>
      <c r="W27" s="934"/>
      <c r="X27" s="934"/>
      <c r="Y27" s="934"/>
      <c r="Z27" s="934"/>
      <c r="AA27" s="934"/>
      <c r="AB27" s="934"/>
      <c r="AC27" s="934"/>
      <c r="AD27" s="934"/>
      <c r="AE27" s="934"/>
      <c r="AF27" s="935"/>
    </row>
    <row r="28" spans="2:32" s="407" customFormat="1" x14ac:dyDescent="0.25">
      <c r="B28" s="926" t="s">
        <v>228</v>
      </c>
      <c r="C28" s="927"/>
      <c r="D28" s="927"/>
      <c r="E28" s="927"/>
      <c r="F28" s="927"/>
      <c r="G28" s="927"/>
      <c r="H28" s="927"/>
      <c r="I28" s="927"/>
      <c r="J28" s="927"/>
      <c r="K28" s="927"/>
      <c r="L28" s="928"/>
      <c r="M28" s="406"/>
      <c r="N28" s="405" t="s">
        <v>215</v>
      </c>
      <c r="O28" s="933"/>
      <c r="P28" s="934"/>
      <c r="Q28" s="934"/>
      <c r="R28" s="934"/>
      <c r="S28" s="934"/>
      <c r="T28" s="934"/>
      <c r="U28" s="934"/>
      <c r="V28" s="934"/>
      <c r="W28" s="934"/>
      <c r="X28" s="934"/>
      <c r="Y28" s="934"/>
      <c r="Z28" s="934"/>
      <c r="AA28" s="934"/>
      <c r="AB28" s="934"/>
      <c r="AC28" s="934"/>
      <c r="AD28" s="934"/>
      <c r="AE28" s="934"/>
      <c r="AF28" s="935"/>
    </row>
    <row r="29" spans="2:32" s="407" customFormat="1" x14ac:dyDescent="0.25">
      <c r="B29" s="946"/>
      <c r="C29" s="947"/>
      <c r="D29" s="947"/>
      <c r="E29" s="947"/>
      <c r="F29" s="947"/>
      <c r="G29" s="947"/>
      <c r="H29" s="947"/>
      <c r="I29" s="947"/>
      <c r="J29" s="947"/>
      <c r="K29" s="947"/>
      <c r="L29" s="948"/>
      <c r="M29" s="406"/>
      <c r="N29" s="405" t="s">
        <v>215</v>
      </c>
      <c r="O29" s="933"/>
      <c r="P29" s="934"/>
      <c r="Q29" s="934"/>
      <c r="R29" s="934"/>
      <c r="S29" s="934"/>
      <c r="T29" s="934"/>
      <c r="U29" s="934"/>
      <c r="V29" s="934"/>
      <c r="W29" s="934"/>
      <c r="X29" s="934"/>
      <c r="Y29" s="934"/>
      <c r="Z29" s="934"/>
      <c r="AA29" s="934"/>
      <c r="AB29" s="934"/>
      <c r="AC29" s="934"/>
      <c r="AD29" s="934"/>
      <c r="AE29" s="934"/>
      <c r="AF29" s="935"/>
    </row>
    <row r="30" spans="2:32" s="407" customFormat="1" x14ac:dyDescent="0.25">
      <c r="B30" s="929"/>
      <c r="C30" s="930"/>
      <c r="D30" s="930"/>
      <c r="E30" s="930"/>
      <c r="F30" s="930"/>
      <c r="G30" s="930"/>
      <c r="H30" s="930"/>
      <c r="I30" s="930"/>
      <c r="J30" s="930"/>
      <c r="K30" s="930"/>
      <c r="L30" s="931"/>
      <c r="M30" s="406"/>
      <c r="N30" s="405" t="s">
        <v>215</v>
      </c>
      <c r="O30" s="933"/>
      <c r="P30" s="934"/>
      <c r="Q30" s="934"/>
      <c r="R30" s="934"/>
      <c r="S30" s="934"/>
      <c r="T30" s="934"/>
      <c r="U30" s="934"/>
      <c r="V30" s="934"/>
      <c r="W30" s="934"/>
      <c r="X30" s="934"/>
      <c r="Y30" s="934"/>
      <c r="Z30" s="934"/>
      <c r="AA30" s="934"/>
      <c r="AB30" s="934"/>
      <c r="AC30" s="934"/>
      <c r="AD30" s="934"/>
      <c r="AE30" s="934"/>
      <c r="AF30" s="935"/>
    </row>
    <row r="31" spans="2:32" s="407" customFormat="1" x14ac:dyDescent="0.25">
      <c r="B31" s="926" t="s">
        <v>229</v>
      </c>
      <c r="C31" s="927"/>
      <c r="D31" s="927"/>
      <c r="E31" s="927"/>
      <c r="F31" s="927"/>
      <c r="G31" s="927"/>
      <c r="H31" s="927"/>
      <c r="I31" s="927"/>
      <c r="J31" s="927"/>
      <c r="K31" s="927"/>
      <c r="L31" s="928"/>
      <c r="M31" s="136"/>
      <c r="N31" s="404" t="s">
        <v>215</v>
      </c>
      <c r="O31" s="933"/>
      <c r="P31" s="934"/>
      <c r="Q31" s="934"/>
      <c r="R31" s="934"/>
      <c r="S31" s="934"/>
      <c r="T31" s="934"/>
      <c r="U31" s="934"/>
      <c r="V31" s="934"/>
      <c r="W31" s="934"/>
      <c r="X31" s="934"/>
      <c r="Y31" s="934"/>
      <c r="Z31" s="934"/>
      <c r="AA31" s="934"/>
      <c r="AB31" s="934"/>
      <c r="AC31" s="934"/>
      <c r="AD31" s="934"/>
      <c r="AE31" s="934"/>
      <c r="AF31" s="935"/>
    </row>
    <row r="32" spans="2:32" s="407" customFormat="1" x14ac:dyDescent="0.25">
      <c r="B32" s="946"/>
      <c r="C32" s="947"/>
      <c r="D32" s="947"/>
      <c r="E32" s="947"/>
      <c r="F32" s="947"/>
      <c r="G32" s="947"/>
      <c r="H32" s="947"/>
      <c r="I32" s="947"/>
      <c r="J32" s="947"/>
      <c r="K32" s="947"/>
      <c r="L32" s="948"/>
      <c r="M32" s="136"/>
      <c r="N32" s="404" t="s">
        <v>215</v>
      </c>
      <c r="O32" s="933"/>
      <c r="P32" s="934"/>
      <c r="Q32" s="934"/>
      <c r="R32" s="934"/>
      <c r="S32" s="934"/>
      <c r="T32" s="934"/>
      <c r="U32" s="934"/>
      <c r="V32" s="934"/>
      <c r="W32" s="934"/>
      <c r="X32" s="934"/>
      <c r="Y32" s="934"/>
      <c r="Z32" s="934"/>
      <c r="AA32" s="934"/>
      <c r="AB32" s="934"/>
      <c r="AC32" s="934"/>
      <c r="AD32" s="934"/>
      <c r="AE32" s="934"/>
      <c r="AF32" s="935"/>
    </row>
    <row r="33" spans="1:32" s="407" customFormat="1" ht="17.149999999999999" thickBot="1" x14ac:dyDescent="0.3">
      <c r="B33" s="949"/>
      <c r="C33" s="950"/>
      <c r="D33" s="950"/>
      <c r="E33" s="950"/>
      <c r="F33" s="950"/>
      <c r="G33" s="950"/>
      <c r="H33" s="950"/>
      <c r="I33" s="950"/>
      <c r="J33" s="950"/>
      <c r="K33" s="950"/>
      <c r="L33" s="951"/>
      <c r="M33" s="137"/>
      <c r="N33" s="419" t="s">
        <v>215</v>
      </c>
      <c r="O33" s="952"/>
      <c r="P33" s="953"/>
      <c r="Q33" s="953"/>
      <c r="R33" s="953"/>
      <c r="S33" s="953"/>
      <c r="T33" s="953"/>
      <c r="U33" s="953"/>
      <c r="V33" s="953"/>
      <c r="W33" s="953"/>
      <c r="X33" s="953"/>
      <c r="Y33" s="953"/>
      <c r="Z33" s="953"/>
      <c r="AA33" s="953"/>
      <c r="AB33" s="953"/>
      <c r="AC33" s="953"/>
      <c r="AD33" s="953"/>
      <c r="AE33" s="953"/>
      <c r="AF33" s="954"/>
    </row>
    <row r="34" spans="1:32" s="407" customFormat="1" ht="17.149999999999999" thickTop="1" x14ac:dyDescent="0.25">
      <c r="B34" s="926" t="s">
        <v>120</v>
      </c>
      <c r="C34" s="927"/>
      <c r="D34" s="927"/>
      <c r="E34" s="927"/>
      <c r="F34" s="927"/>
      <c r="G34" s="927"/>
      <c r="H34" s="927"/>
      <c r="I34" s="927"/>
      <c r="J34" s="927"/>
      <c r="K34" s="927"/>
      <c r="L34" s="928"/>
      <c r="M34" s="138"/>
      <c r="N34" s="409" t="s">
        <v>215</v>
      </c>
      <c r="O34" s="955"/>
      <c r="P34" s="956"/>
      <c r="Q34" s="956"/>
      <c r="R34" s="956"/>
      <c r="S34" s="956"/>
      <c r="T34" s="956"/>
      <c r="U34" s="956"/>
      <c r="V34" s="956"/>
      <c r="W34" s="956"/>
      <c r="X34" s="956"/>
      <c r="Y34" s="956"/>
      <c r="Z34" s="956"/>
      <c r="AA34" s="956"/>
      <c r="AB34" s="956"/>
      <c r="AC34" s="956"/>
      <c r="AD34" s="956"/>
      <c r="AE34" s="956"/>
      <c r="AF34" s="957"/>
    </row>
    <row r="35" spans="1:32" s="407" customFormat="1" x14ac:dyDescent="0.25">
      <c r="B35" s="946"/>
      <c r="C35" s="947"/>
      <c r="D35" s="947"/>
      <c r="E35" s="947"/>
      <c r="F35" s="947"/>
      <c r="G35" s="947"/>
      <c r="H35" s="947"/>
      <c r="I35" s="947"/>
      <c r="J35" s="947"/>
      <c r="K35" s="947"/>
      <c r="L35" s="948"/>
      <c r="M35" s="406"/>
      <c r="N35" s="404" t="s">
        <v>215</v>
      </c>
      <c r="O35" s="933"/>
      <c r="P35" s="934"/>
      <c r="Q35" s="934"/>
      <c r="R35" s="934"/>
      <c r="S35" s="934"/>
      <c r="T35" s="934"/>
      <c r="U35" s="934"/>
      <c r="V35" s="934"/>
      <c r="W35" s="934"/>
      <c r="X35" s="934"/>
      <c r="Y35" s="934"/>
      <c r="Z35" s="934"/>
      <c r="AA35" s="934"/>
      <c r="AB35" s="934"/>
      <c r="AC35" s="934"/>
      <c r="AD35" s="934"/>
      <c r="AE35" s="934"/>
      <c r="AF35" s="935"/>
    </row>
    <row r="36" spans="1:32" s="407" customFormat="1" x14ac:dyDescent="0.25">
      <c r="B36" s="929"/>
      <c r="C36" s="930"/>
      <c r="D36" s="930"/>
      <c r="E36" s="930"/>
      <c r="F36" s="930"/>
      <c r="G36" s="930"/>
      <c r="H36" s="930"/>
      <c r="I36" s="930"/>
      <c r="J36" s="930"/>
      <c r="K36" s="930"/>
      <c r="L36" s="931"/>
      <c r="M36" s="415"/>
      <c r="N36" s="412" t="s">
        <v>215</v>
      </c>
      <c r="O36" s="933"/>
      <c r="P36" s="934"/>
      <c r="Q36" s="934"/>
      <c r="R36" s="934"/>
      <c r="S36" s="934"/>
      <c r="T36" s="934"/>
      <c r="U36" s="934"/>
      <c r="V36" s="934"/>
      <c r="W36" s="934"/>
      <c r="X36" s="934"/>
      <c r="Y36" s="934"/>
      <c r="Z36" s="934"/>
      <c r="AA36" s="934"/>
      <c r="AB36" s="934"/>
      <c r="AC36" s="934"/>
      <c r="AD36" s="934"/>
      <c r="AE36" s="934"/>
      <c r="AF36" s="935"/>
    </row>
    <row r="37" spans="1:32" s="407" customFormat="1" x14ac:dyDescent="0.25">
      <c r="B37" s="926" t="s">
        <v>136</v>
      </c>
      <c r="C37" s="927"/>
      <c r="D37" s="927"/>
      <c r="E37" s="927"/>
      <c r="F37" s="927"/>
      <c r="G37" s="927"/>
      <c r="H37" s="927"/>
      <c r="I37" s="927"/>
      <c r="J37" s="927"/>
      <c r="K37" s="927"/>
      <c r="L37" s="928"/>
      <c r="M37" s="406"/>
      <c r="N37" s="405" t="s">
        <v>215</v>
      </c>
      <c r="O37" s="933"/>
      <c r="P37" s="934"/>
      <c r="Q37" s="934"/>
      <c r="R37" s="934"/>
      <c r="S37" s="934"/>
      <c r="T37" s="934"/>
      <c r="U37" s="934"/>
      <c r="V37" s="934"/>
      <c r="W37" s="934"/>
      <c r="X37" s="934"/>
      <c r="Y37" s="934"/>
      <c r="Z37" s="934"/>
      <c r="AA37" s="934"/>
      <c r="AB37" s="934"/>
      <c r="AC37" s="934"/>
      <c r="AD37" s="934"/>
      <c r="AE37" s="934"/>
      <c r="AF37" s="935"/>
    </row>
    <row r="38" spans="1:32" s="407" customFormat="1" x14ac:dyDescent="0.25">
      <c r="B38" s="929"/>
      <c r="C38" s="930"/>
      <c r="D38" s="930"/>
      <c r="E38" s="930"/>
      <c r="F38" s="930"/>
      <c r="G38" s="930"/>
      <c r="H38" s="930"/>
      <c r="I38" s="930"/>
      <c r="J38" s="930"/>
      <c r="K38" s="930"/>
      <c r="L38" s="931"/>
      <c r="M38" s="406"/>
      <c r="N38" s="405" t="s">
        <v>215</v>
      </c>
      <c r="O38" s="933"/>
      <c r="P38" s="934"/>
      <c r="Q38" s="934"/>
      <c r="R38" s="934"/>
      <c r="S38" s="934"/>
      <c r="T38" s="934"/>
      <c r="U38" s="934"/>
      <c r="V38" s="934"/>
      <c r="W38" s="934"/>
      <c r="X38" s="934"/>
      <c r="Y38" s="934"/>
      <c r="Z38" s="934"/>
      <c r="AA38" s="934"/>
      <c r="AB38" s="934"/>
      <c r="AC38" s="934"/>
      <c r="AD38" s="934"/>
      <c r="AE38" s="934"/>
      <c r="AF38" s="935"/>
    </row>
    <row r="39" spans="1:32" s="407" customFormat="1" x14ac:dyDescent="0.25">
      <c r="A39" s="408"/>
      <c r="B39" s="929"/>
      <c r="C39" s="932"/>
      <c r="D39" s="930"/>
      <c r="E39" s="930"/>
      <c r="F39" s="930"/>
      <c r="G39" s="930"/>
      <c r="H39" s="930"/>
      <c r="I39" s="930"/>
      <c r="J39" s="930"/>
      <c r="K39" s="930"/>
      <c r="L39" s="931"/>
      <c r="M39" s="138"/>
      <c r="N39" s="410" t="s">
        <v>215</v>
      </c>
      <c r="O39" s="936"/>
      <c r="P39" s="937"/>
      <c r="Q39" s="937"/>
      <c r="R39" s="937"/>
      <c r="S39" s="937"/>
      <c r="T39" s="937"/>
      <c r="U39" s="937"/>
      <c r="V39" s="937"/>
      <c r="W39" s="937"/>
      <c r="X39" s="937"/>
      <c r="Y39" s="937"/>
      <c r="Z39" s="937"/>
      <c r="AA39" s="937"/>
      <c r="AB39" s="937"/>
      <c r="AC39" s="937"/>
      <c r="AD39" s="937"/>
      <c r="AE39" s="937"/>
      <c r="AF39" s="938"/>
    </row>
    <row r="40" spans="1:32" s="407" customFormat="1" x14ac:dyDescent="0.25">
      <c r="B40" s="939" t="s">
        <v>230</v>
      </c>
      <c r="C40" s="927"/>
      <c r="D40" s="927"/>
      <c r="E40" s="927"/>
      <c r="F40" s="927"/>
      <c r="G40" s="927"/>
      <c r="H40" s="927"/>
      <c r="I40" s="927"/>
      <c r="J40" s="927"/>
      <c r="K40" s="927"/>
      <c r="L40" s="928"/>
      <c r="M40" s="406"/>
      <c r="N40" s="405" t="s">
        <v>215</v>
      </c>
      <c r="O40" s="933"/>
      <c r="P40" s="934"/>
      <c r="Q40" s="934"/>
      <c r="R40" s="934"/>
      <c r="S40" s="934"/>
      <c r="T40" s="934"/>
      <c r="U40" s="934"/>
      <c r="V40" s="934"/>
      <c r="W40" s="934"/>
      <c r="X40" s="934"/>
      <c r="Y40" s="934"/>
      <c r="Z40" s="934"/>
      <c r="AA40" s="934"/>
      <c r="AB40" s="934"/>
      <c r="AC40" s="934"/>
      <c r="AD40" s="934"/>
      <c r="AE40" s="934"/>
      <c r="AF40" s="935"/>
    </row>
    <row r="41" spans="1:32" s="407" customFormat="1" x14ac:dyDescent="0.25">
      <c r="B41" s="940"/>
      <c r="C41" s="941"/>
      <c r="D41" s="941"/>
      <c r="E41" s="941"/>
      <c r="F41" s="941"/>
      <c r="G41" s="941"/>
      <c r="H41" s="941"/>
      <c r="I41" s="941"/>
      <c r="J41" s="941"/>
      <c r="K41" s="941"/>
      <c r="L41" s="942"/>
      <c r="M41" s="406"/>
      <c r="N41" s="405" t="s">
        <v>215</v>
      </c>
      <c r="O41" s="933"/>
      <c r="P41" s="934"/>
      <c r="Q41" s="934"/>
      <c r="R41" s="934"/>
      <c r="S41" s="934"/>
      <c r="T41" s="934"/>
      <c r="U41" s="934"/>
      <c r="V41" s="934"/>
      <c r="W41" s="934"/>
      <c r="X41" s="934"/>
      <c r="Y41" s="934"/>
      <c r="Z41" s="934"/>
      <c r="AA41" s="934"/>
      <c r="AB41" s="934"/>
      <c r="AC41" s="934"/>
      <c r="AD41" s="934"/>
      <c r="AE41" s="934"/>
      <c r="AF41" s="935"/>
    </row>
    <row r="42" spans="1:32" s="407" customFormat="1" x14ac:dyDescent="0.25">
      <c r="B42" s="943"/>
      <c r="C42" s="944"/>
      <c r="D42" s="944"/>
      <c r="E42" s="944"/>
      <c r="F42" s="944"/>
      <c r="G42" s="944"/>
      <c r="H42" s="944"/>
      <c r="I42" s="944"/>
      <c r="J42" s="944"/>
      <c r="K42" s="944"/>
      <c r="L42" s="945"/>
      <c r="M42" s="406"/>
      <c r="N42" s="405" t="s">
        <v>215</v>
      </c>
      <c r="O42" s="933"/>
      <c r="P42" s="934"/>
      <c r="Q42" s="934"/>
      <c r="R42" s="934"/>
      <c r="S42" s="934"/>
      <c r="T42" s="934"/>
      <c r="U42" s="934"/>
      <c r="V42" s="934"/>
      <c r="W42" s="934"/>
      <c r="X42" s="934"/>
      <c r="Y42" s="934"/>
      <c r="Z42" s="934"/>
      <c r="AA42" s="934"/>
      <c r="AB42" s="934"/>
      <c r="AC42" s="934"/>
      <c r="AD42" s="934"/>
      <c r="AE42" s="934"/>
      <c r="AF42" s="935"/>
    </row>
    <row r="44" spans="1:32" x14ac:dyDescent="0.25">
      <c r="B44" s="417" t="s">
        <v>231</v>
      </c>
    </row>
    <row r="45" spans="1:32" x14ac:dyDescent="0.25">
      <c r="B45" s="417" t="s">
        <v>232</v>
      </c>
    </row>
    <row r="47" spans="1:32" x14ac:dyDescent="0.25">
      <c r="A47" s="417" t="s">
        <v>233</v>
      </c>
      <c r="M47" s="139"/>
      <c r="N47" s="417" t="s">
        <v>143</v>
      </c>
      <c r="O47" s="925"/>
      <c r="P47" s="925"/>
      <c r="Q47" s="417" t="s">
        <v>216</v>
      </c>
      <c r="R47" s="925"/>
      <c r="S47" s="925"/>
      <c r="T47" s="417" t="s">
        <v>217</v>
      </c>
    </row>
    <row r="122" spans="3:7" x14ac:dyDescent="0.25">
      <c r="C122" s="418"/>
      <c r="D122" s="418"/>
      <c r="E122" s="418"/>
      <c r="F122" s="418"/>
      <c r="G122" s="418"/>
    </row>
    <row r="123" spans="3:7" x14ac:dyDescent="0.25">
      <c r="C123" s="416"/>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0866141732283461" right="0.51181102362204722" top="0.3543307086614173" bottom="0.3543307086614173" header="0.31496062992125984" footer="0.31496062992125984"/>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A76"/>
  <sheetViews>
    <sheetView view="pageBreakPreview" zoomScaleNormal="100" zoomScaleSheetLayoutView="100" workbookViewId="0">
      <selection activeCell="D59" sqref="D59"/>
    </sheetView>
  </sheetViews>
  <sheetFormatPr defaultRowHeight="13.3" x14ac:dyDescent="0.25"/>
  <cols>
    <col min="1" max="1" width="4.23046875" style="1383" customWidth="1"/>
    <col min="2" max="2" width="1.4609375" customWidth="1"/>
    <col min="3" max="3" width="5" customWidth="1"/>
    <col min="4" max="4" width="25.69140625" customWidth="1"/>
    <col min="5" max="16" width="6.23046875" customWidth="1"/>
    <col min="17" max="18" width="2.4609375" customWidth="1"/>
    <col min="20" max="20" width="9.07421875" customWidth="1"/>
  </cols>
  <sheetData>
    <row r="1" spans="1:27" x14ac:dyDescent="0.25">
      <c r="A1" s="1376"/>
      <c r="B1" s="1377"/>
      <c r="C1" s="1378" t="s">
        <v>1007</v>
      </c>
      <c r="D1" s="1377"/>
      <c r="E1" s="1377"/>
      <c r="F1" s="1377"/>
      <c r="G1" s="1377"/>
      <c r="H1" s="1377"/>
      <c r="I1" s="1377"/>
      <c r="J1" s="1377"/>
      <c r="K1" s="1377"/>
      <c r="L1" s="1377"/>
      <c r="M1" s="1377"/>
      <c r="N1" s="1377"/>
      <c r="O1" s="1377"/>
      <c r="P1" s="1377"/>
      <c r="Q1" s="1379"/>
      <c r="R1" s="1377"/>
      <c r="S1" s="1377"/>
    </row>
    <row r="2" spans="1:27" ht="16.5" customHeight="1" x14ac:dyDescent="0.3">
      <c r="A2" s="1376"/>
      <c r="B2" s="1377"/>
      <c r="C2" s="1380" t="s">
        <v>1008</v>
      </c>
      <c r="D2" s="1380"/>
      <c r="E2" s="1380"/>
      <c r="F2" s="1380"/>
      <c r="G2" s="1380"/>
      <c r="H2" s="1380"/>
      <c r="I2" s="1380"/>
      <c r="J2" s="1380"/>
      <c r="K2" s="1380"/>
      <c r="L2" s="1380"/>
      <c r="M2" s="1380"/>
      <c r="N2" s="1380"/>
      <c r="O2" s="1377"/>
      <c r="P2" s="1377"/>
      <c r="Q2" s="1377"/>
      <c r="R2" s="1377"/>
      <c r="S2" s="1377"/>
      <c r="AA2" s="1381" t="s">
        <v>1009</v>
      </c>
    </row>
    <row r="3" spans="1:27" ht="15" customHeight="1" x14ac:dyDescent="0.3">
      <c r="A3" s="1376"/>
      <c r="B3" s="1377"/>
      <c r="C3" s="1382"/>
      <c r="D3" s="1382"/>
      <c r="E3" s="1382"/>
      <c r="F3" s="1382"/>
      <c r="G3" s="1382"/>
      <c r="H3" s="1382"/>
      <c r="I3" s="1382"/>
      <c r="J3" s="1382"/>
      <c r="K3" s="1382"/>
      <c r="L3" s="1382"/>
      <c r="M3" s="1382"/>
      <c r="N3" s="1382"/>
      <c r="O3" s="1377"/>
      <c r="P3" s="1377"/>
      <c r="Q3" s="1377"/>
      <c r="R3" s="1377"/>
      <c r="S3" s="1377"/>
    </row>
    <row r="4" spans="1:27" ht="14.6" thickBot="1" x14ac:dyDescent="0.3">
      <c r="C4" s="1384" t="s">
        <v>1010</v>
      </c>
      <c r="J4" s="1384" t="s">
        <v>1011</v>
      </c>
    </row>
    <row r="5" spans="1:27" ht="10.5" customHeight="1" x14ac:dyDescent="0.25">
      <c r="B5" s="1385"/>
      <c r="C5" s="1386"/>
      <c r="D5" s="1386"/>
      <c r="E5" s="1386"/>
      <c r="F5" s="1386"/>
      <c r="G5" s="1386"/>
      <c r="H5" s="1386"/>
      <c r="I5" s="1386"/>
      <c r="J5" s="1386"/>
      <c r="K5" s="1386"/>
      <c r="L5" s="1386"/>
      <c r="M5" s="1386"/>
      <c r="N5" s="1386"/>
      <c r="O5" s="1386"/>
      <c r="P5" s="1386"/>
      <c r="Q5" s="1387"/>
      <c r="R5" s="1388"/>
    </row>
    <row r="6" spans="1:27" x14ac:dyDescent="0.25">
      <c r="B6" s="1389"/>
      <c r="C6" s="1390" t="s">
        <v>1012</v>
      </c>
      <c r="D6" s="1388"/>
      <c r="E6" s="1388"/>
      <c r="F6" s="1388"/>
      <c r="H6" s="1388" t="s">
        <v>1013</v>
      </c>
      <c r="J6" s="1388"/>
      <c r="K6" s="1388"/>
      <c r="L6" s="1388"/>
      <c r="M6" s="1388"/>
      <c r="N6" s="1388"/>
      <c r="O6" s="1388"/>
      <c r="P6" s="1388"/>
      <c r="Q6" s="1391"/>
      <c r="R6" s="1388"/>
    </row>
    <row r="7" spans="1:27" ht="21" customHeight="1" x14ac:dyDescent="0.25">
      <c r="B7" s="1392"/>
      <c r="C7" s="1393" t="s">
        <v>1014</v>
      </c>
      <c r="D7" s="1393"/>
      <c r="E7" s="1393"/>
      <c r="F7" s="1393"/>
      <c r="G7" s="1393"/>
      <c r="H7" s="1393"/>
      <c r="I7" s="1393"/>
      <c r="J7" s="1393"/>
      <c r="K7" s="1393"/>
      <c r="L7" s="1393"/>
      <c r="M7" s="1393"/>
      <c r="N7" s="1393"/>
      <c r="O7" s="1393"/>
      <c r="P7" s="1393"/>
      <c r="Q7" s="1394"/>
      <c r="R7" s="1388"/>
    </row>
    <row r="8" spans="1:27" ht="26.25" customHeight="1" x14ac:dyDescent="0.25">
      <c r="B8" s="1392"/>
      <c r="C8" s="1395"/>
      <c r="D8" s="1396" t="s">
        <v>1015</v>
      </c>
      <c r="E8" s="1397"/>
      <c r="F8" s="1398"/>
      <c r="G8" s="1398"/>
      <c r="H8" s="1398" t="s">
        <v>142</v>
      </c>
      <c r="I8" s="1399"/>
      <c r="J8" s="1398" t="s">
        <v>143</v>
      </c>
      <c r="K8" s="1398"/>
      <c r="L8" s="1398"/>
      <c r="M8" s="1400"/>
      <c r="N8" s="1397">
        <f>I8+1</f>
        <v>1</v>
      </c>
      <c r="O8" s="1400" t="s">
        <v>143</v>
      </c>
      <c r="P8" s="1401" t="s">
        <v>1016</v>
      </c>
      <c r="Q8" s="1402"/>
      <c r="R8" s="1403"/>
    </row>
    <row r="9" spans="1:27" ht="21" customHeight="1" x14ac:dyDescent="0.25">
      <c r="B9" s="1392"/>
      <c r="C9" s="1404" t="s">
        <v>1017</v>
      </c>
      <c r="D9" s="1405"/>
      <c r="E9" s="1406" t="s">
        <v>865</v>
      </c>
      <c r="F9" s="1406" t="s">
        <v>1018</v>
      </c>
      <c r="G9" s="1406" t="s">
        <v>312</v>
      </c>
      <c r="H9" s="1406" t="s">
        <v>313</v>
      </c>
      <c r="I9" s="1406" t="s">
        <v>314</v>
      </c>
      <c r="J9" s="1406" t="s">
        <v>315</v>
      </c>
      <c r="K9" s="1406" t="s">
        <v>316</v>
      </c>
      <c r="L9" s="1406" t="s">
        <v>317</v>
      </c>
      <c r="M9" s="1406" t="s">
        <v>318</v>
      </c>
      <c r="N9" s="1406" t="s">
        <v>319</v>
      </c>
      <c r="O9" s="1406" t="s">
        <v>320</v>
      </c>
      <c r="P9" s="1401"/>
      <c r="Q9" s="1407"/>
      <c r="R9" s="1408"/>
    </row>
    <row r="10" spans="1:27" ht="26.25" customHeight="1" x14ac:dyDescent="0.25">
      <c r="B10" s="1392"/>
      <c r="C10" s="1409" t="s">
        <v>1019</v>
      </c>
      <c r="D10" s="1410" t="s">
        <v>1020</v>
      </c>
      <c r="E10" s="1411"/>
      <c r="F10" s="1411"/>
      <c r="G10" s="1411"/>
      <c r="H10" s="1411"/>
      <c r="I10" s="1411"/>
      <c r="J10" s="1411"/>
      <c r="K10" s="1411"/>
      <c r="L10" s="1411"/>
      <c r="M10" s="1411"/>
      <c r="N10" s="1411"/>
      <c r="O10" s="1411"/>
      <c r="P10" s="1412">
        <f t="shared" ref="P10:P23" si="0">SUM(E10:O10)</f>
        <v>0</v>
      </c>
      <c r="Q10" s="1413"/>
      <c r="R10" s="1414"/>
    </row>
    <row r="11" spans="1:27" ht="26.25" customHeight="1" x14ac:dyDescent="0.25">
      <c r="B11" s="1392"/>
      <c r="C11" s="1415"/>
      <c r="D11" s="1416" t="s">
        <v>1021</v>
      </c>
      <c r="E11" s="1417">
        <f t="shared" ref="E11:O11" si="1">E10*(1/4)</f>
        <v>0</v>
      </c>
      <c r="F11" s="1417">
        <f t="shared" si="1"/>
        <v>0</v>
      </c>
      <c r="G11" s="1417">
        <f t="shared" si="1"/>
        <v>0</v>
      </c>
      <c r="H11" s="1417">
        <f t="shared" si="1"/>
        <v>0</v>
      </c>
      <c r="I11" s="1417">
        <f t="shared" si="1"/>
        <v>0</v>
      </c>
      <c r="J11" s="1417">
        <f t="shared" si="1"/>
        <v>0</v>
      </c>
      <c r="K11" s="1417">
        <f t="shared" si="1"/>
        <v>0</v>
      </c>
      <c r="L11" s="1417">
        <f t="shared" si="1"/>
        <v>0</v>
      </c>
      <c r="M11" s="1417">
        <f t="shared" si="1"/>
        <v>0</v>
      </c>
      <c r="N11" s="1417">
        <f t="shared" si="1"/>
        <v>0</v>
      </c>
      <c r="O11" s="1417">
        <f t="shared" si="1"/>
        <v>0</v>
      </c>
      <c r="P11" s="1418">
        <f t="shared" si="0"/>
        <v>0</v>
      </c>
      <c r="Q11" s="1413"/>
      <c r="R11" s="1414"/>
    </row>
    <row r="12" spans="1:27" ht="26.25" customHeight="1" x14ac:dyDescent="0.25">
      <c r="B12" s="1392"/>
      <c r="C12" s="1415"/>
      <c r="D12" s="1410" t="s">
        <v>1022</v>
      </c>
      <c r="E12" s="1411"/>
      <c r="F12" s="1411"/>
      <c r="G12" s="1411"/>
      <c r="H12" s="1411"/>
      <c r="I12" s="1411"/>
      <c r="J12" s="1411"/>
      <c r="K12" s="1411"/>
      <c r="L12" s="1411"/>
      <c r="M12" s="1411"/>
      <c r="N12" s="1411"/>
      <c r="O12" s="1411"/>
      <c r="P12" s="1412">
        <f t="shared" si="0"/>
        <v>0</v>
      </c>
      <c r="Q12" s="1413"/>
      <c r="R12" s="1414"/>
    </row>
    <row r="13" spans="1:27" ht="26.25" customHeight="1" x14ac:dyDescent="0.25">
      <c r="B13" s="1392"/>
      <c r="C13" s="1415"/>
      <c r="D13" s="1416" t="s">
        <v>1023</v>
      </c>
      <c r="E13" s="1417">
        <f t="shared" ref="E13:O13" si="2">E12*(1/2)</f>
        <v>0</v>
      </c>
      <c r="F13" s="1417">
        <f t="shared" si="2"/>
        <v>0</v>
      </c>
      <c r="G13" s="1417">
        <f t="shared" si="2"/>
        <v>0</v>
      </c>
      <c r="H13" s="1417">
        <f t="shared" si="2"/>
        <v>0</v>
      </c>
      <c r="I13" s="1417">
        <f t="shared" si="2"/>
        <v>0</v>
      </c>
      <c r="J13" s="1417">
        <f t="shared" si="2"/>
        <v>0</v>
      </c>
      <c r="K13" s="1417">
        <f t="shared" si="2"/>
        <v>0</v>
      </c>
      <c r="L13" s="1417">
        <f t="shared" si="2"/>
        <v>0</v>
      </c>
      <c r="M13" s="1417">
        <f t="shared" si="2"/>
        <v>0</v>
      </c>
      <c r="N13" s="1417">
        <f t="shared" si="2"/>
        <v>0</v>
      </c>
      <c r="O13" s="1417">
        <f t="shared" si="2"/>
        <v>0</v>
      </c>
      <c r="P13" s="1418">
        <f t="shared" si="0"/>
        <v>0</v>
      </c>
      <c r="Q13" s="1413"/>
      <c r="R13" s="1414"/>
    </row>
    <row r="14" spans="1:27" ht="26.25" customHeight="1" x14ac:dyDescent="0.25">
      <c r="B14" s="1392"/>
      <c r="C14" s="1415"/>
      <c r="D14" s="1410" t="s">
        <v>1024</v>
      </c>
      <c r="E14" s="1411"/>
      <c r="F14" s="1411"/>
      <c r="G14" s="1411"/>
      <c r="H14" s="1411"/>
      <c r="I14" s="1411"/>
      <c r="J14" s="1411"/>
      <c r="K14" s="1411"/>
      <c r="L14" s="1411"/>
      <c r="M14" s="1411"/>
      <c r="N14" s="1411"/>
      <c r="O14" s="1411"/>
      <c r="P14" s="1412">
        <f t="shared" si="0"/>
        <v>0</v>
      </c>
      <c r="Q14" s="1413"/>
      <c r="R14" s="1414"/>
    </row>
    <row r="15" spans="1:27" ht="26.25" customHeight="1" x14ac:dyDescent="0.25">
      <c r="B15" s="1392"/>
      <c r="C15" s="1415"/>
      <c r="D15" s="1419" t="s">
        <v>1025</v>
      </c>
      <c r="E15" s="1417">
        <f t="shared" ref="E15:O15" si="3">E14*(3/4)</f>
        <v>0</v>
      </c>
      <c r="F15" s="1417">
        <f t="shared" si="3"/>
        <v>0</v>
      </c>
      <c r="G15" s="1417">
        <f t="shared" si="3"/>
        <v>0</v>
      </c>
      <c r="H15" s="1417">
        <f t="shared" si="3"/>
        <v>0</v>
      </c>
      <c r="I15" s="1417">
        <f t="shared" si="3"/>
        <v>0</v>
      </c>
      <c r="J15" s="1417">
        <f t="shared" si="3"/>
        <v>0</v>
      </c>
      <c r="K15" s="1417">
        <f t="shared" si="3"/>
        <v>0</v>
      </c>
      <c r="L15" s="1417">
        <f t="shared" si="3"/>
        <v>0</v>
      </c>
      <c r="M15" s="1417">
        <f t="shared" si="3"/>
        <v>0</v>
      </c>
      <c r="N15" s="1417">
        <f t="shared" si="3"/>
        <v>0</v>
      </c>
      <c r="O15" s="1420">
        <f t="shared" si="3"/>
        <v>0</v>
      </c>
      <c r="P15" s="1418">
        <f t="shared" si="0"/>
        <v>0</v>
      </c>
      <c r="Q15" s="1413"/>
      <c r="R15" s="1414"/>
      <c r="U15" s="1383"/>
    </row>
    <row r="16" spans="1:27" ht="26.25" customHeight="1" x14ac:dyDescent="0.25">
      <c r="B16" s="1392"/>
      <c r="C16" s="1421"/>
      <c r="D16" s="1410" t="s">
        <v>1026</v>
      </c>
      <c r="E16" s="1411"/>
      <c r="F16" s="1411"/>
      <c r="G16" s="1411"/>
      <c r="H16" s="1411"/>
      <c r="I16" s="1411"/>
      <c r="J16" s="1411"/>
      <c r="K16" s="1411"/>
      <c r="L16" s="1411"/>
      <c r="M16" s="1411"/>
      <c r="N16" s="1411"/>
      <c r="O16" s="1411"/>
      <c r="P16" s="1422">
        <f t="shared" si="0"/>
        <v>0</v>
      </c>
      <c r="Q16" s="1413"/>
      <c r="R16" s="1414"/>
    </row>
    <row r="17" spans="2:22" ht="26.25" customHeight="1" x14ac:dyDescent="0.25">
      <c r="B17" s="1392"/>
      <c r="C17" s="1409" t="s">
        <v>1027</v>
      </c>
      <c r="D17" s="1423" t="s">
        <v>1028</v>
      </c>
      <c r="E17" s="1424"/>
      <c r="F17" s="1424"/>
      <c r="G17" s="1424"/>
      <c r="H17" s="1424"/>
      <c r="I17" s="1424"/>
      <c r="J17" s="1424"/>
      <c r="K17" s="1424"/>
      <c r="L17" s="1424"/>
      <c r="M17" s="1424"/>
      <c r="N17" s="1424"/>
      <c r="O17" s="1425"/>
      <c r="P17" s="1426">
        <f t="shared" si="0"/>
        <v>0</v>
      </c>
      <c r="Q17" s="1413"/>
      <c r="R17" s="1414"/>
    </row>
    <row r="18" spans="2:22" ht="26.25" customHeight="1" x14ac:dyDescent="0.25">
      <c r="B18" s="1392"/>
      <c r="C18" s="1415"/>
      <c r="D18" s="1427" t="s">
        <v>1021</v>
      </c>
      <c r="E18" s="1428">
        <f t="shared" ref="E18:O18" si="4">E17*(1/4)</f>
        <v>0</v>
      </c>
      <c r="F18" s="1428">
        <f t="shared" si="4"/>
        <v>0</v>
      </c>
      <c r="G18" s="1428">
        <f t="shared" si="4"/>
        <v>0</v>
      </c>
      <c r="H18" s="1428">
        <f t="shared" si="4"/>
        <v>0</v>
      </c>
      <c r="I18" s="1428">
        <f t="shared" si="4"/>
        <v>0</v>
      </c>
      <c r="J18" s="1428">
        <f t="shared" si="4"/>
        <v>0</v>
      </c>
      <c r="K18" s="1428">
        <f t="shared" si="4"/>
        <v>0</v>
      </c>
      <c r="L18" s="1428">
        <f t="shared" si="4"/>
        <v>0</v>
      </c>
      <c r="M18" s="1428">
        <f t="shared" si="4"/>
        <v>0</v>
      </c>
      <c r="N18" s="1428">
        <f t="shared" si="4"/>
        <v>0</v>
      </c>
      <c r="O18" s="1428">
        <f t="shared" si="4"/>
        <v>0</v>
      </c>
      <c r="P18" s="1429">
        <f t="shared" si="0"/>
        <v>0</v>
      </c>
      <c r="Q18" s="1413"/>
      <c r="R18" s="1414"/>
    </row>
    <row r="19" spans="2:22" ht="26.25" customHeight="1" x14ac:dyDescent="0.25">
      <c r="B19" s="1392"/>
      <c r="C19" s="1415"/>
      <c r="D19" s="1410" t="s">
        <v>1029</v>
      </c>
      <c r="E19" s="1411"/>
      <c r="F19" s="1411"/>
      <c r="G19" s="1411"/>
      <c r="H19" s="1411"/>
      <c r="I19" s="1411"/>
      <c r="J19" s="1411"/>
      <c r="K19" s="1411"/>
      <c r="L19" s="1411"/>
      <c r="M19" s="1411"/>
      <c r="N19" s="1411"/>
      <c r="O19" s="1411"/>
      <c r="P19" s="1412">
        <f t="shared" si="0"/>
        <v>0</v>
      </c>
      <c r="Q19" s="1413"/>
      <c r="R19" s="1414"/>
    </row>
    <row r="20" spans="2:22" ht="26.25" customHeight="1" x14ac:dyDescent="0.25">
      <c r="B20" s="1392"/>
      <c r="C20" s="1415"/>
      <c r="D20" s="1416" t="s">
        <v>1023</v>
      </c>
      <c r="E20" s="1417">
        <f t="shared" ref="E20:O20" si="5">E19*(1/2)</f>
        <v>0</v>
      </c>
      <c r="F20" s="1417">
        <f t="shared" si="5"/>
        <v>0</v>
      </c>
      <c r="G20" s="1417">
        <f t="shared" si="5"/>
        <v>0</v>
      </c>
      <c r="H20" s="1417">
        <f t="shared" si="5"/>
        <v>0</v>
      </c>
      <c r="I20" s="1417">
        <f t="shared" si="5"/>
        <v>0</v>
      </c>
      <c r="J20" s="1417">
        <f t="shared" si="5"/>
        <v>0</v>
      </c>
      <c r="K20" s="1417">
        <f t="shared" si="5"/>
        <v>0</v>
      </c>
      <c r="L20" s="1417">
        <f t="shared" si="5"/>
        <v>0</v>
      </c>
      <c r="M20" s="1417">
        <f t="shared" si="5"/>
        <v>0</v>
      </c>
      <c r="N20" s="1417">
        <f t="shared" si="5"/>
        <v>0</v>
      </c>
      <c r="O20" s="1417">
        <f t="shared" si="5"/>
        <v>0</v>
      </c>
      <c r="P20" s="1418">
        <f t="shared" si="0"/>
        <v>0</v>
      </c>
      <c r="Q20" s="1413"/>
      <c r="R20" s="1414"/>
    </row>
    <row r="21" spans="2:22" ht="26.25" customHeight="1" x14ac:dyDescent="0.25">
      <c r="B21" s="1392"/>
      <c r="C21" s="1415"/>
      <c r="D21" s="1423" t="s">
        <v>1024</v>
      </c>
      <c r="E21" s="1424"/>
      <c r="F21" s="1424"/>
      <c r="G21" s="1424"/>
      <c r="H21" s="1424"/>
      <c r="I21" s="1424"/>
      <c r="J21" s="1424"/>
      <c r="K21" s="1424"/>
      <c r="L21" s="1424"/>
      <c r="M21" s="1424"/>
      <c r="N21" s="1424"/>
      <c r="O21" s="1425"/>
      <c r="P21" s="1426">
        <f t="shared" si="0"/>
        <v>0</v>
      </c>
      <c r="Q21" s="1413"/>
      <c r="R21" s="1414"/>
    </row>
    <row r="22" spans="2:22" ht="26.25" customHeight="1" x14ac:dyDescent="0.25">
      <c r="B22" s="1392"/>
      <c r="C22" s="1415"/>
      <c r="D22" s="1430" t="s">
        <v>1025</v>
      </c>
      <c r="E22" s="1428">
        <f t="shared" ref="E22:O22" si="6">E21*(3/4)</f>
        <v>0</v>
      </c>
      <c r="F22" s="1428">
        <f t="shared" si="6"/>
        <v>0</v>
      </c>
      <c r="G22" s="1428">
        <f t="shared" si="6"/>
        <v>0</v>
      </c>
      <c r="H22" s="1428">
        <f t="shared" si="6"/>
        <v>0</v>
      </c>
      <c r="I22" s="1428">
        <f t="shared" si="6"/>
        <v>0</v>
      </c>
      <c r="J22" s="1428">
        <f t="shared" si="6"/>
        <v>0</v>
      </c>
      <c r="K22" s="1428">
        <f t="shared" si="6"/>
        <v>0</v>
      </c>
      <c r="L22" s="1428">
        <f t="shared" si="6"/>
        <v>0</v>
      </c>
      <c r="M22" s="1428">
        <f t="shared" si="6"/>
        <v>0</v>
      </c>
      <c r="N22" s="1428">
        <f t="shared" si="6"/>
        <v>0</v>
      </c>
      <c r="O22" s="1428">
        <f t="shared" si="6"/>
        <v>0</v>
      </c>
      <c r="P22" s="1431">
        <f t="shared" si="0"/>
        <v>0</v>
      </c>
      <c r="Q22" s="1413"/>
      <c r="R22" s="1414"/>
    </row>
    <row r="23" spans="2:22" ht="26.25" customHeight="1" x14ac:dyDescent="0.25">
      <c r="B23" s="1392"/>
      <c r="C23" s="1421"/>
      <c r="D23" s="1410" t="s">
        <v>1026</v>
      </c>
      <c r="E23" s="1411"/>
      <c r="F23" s="1411"/>
      <c r="G23" s="1411"/>
      <c r="H23" s="1411"/>
      <c r="I23" s="1411"/>
      <c r="J23" s="1411"/>
      <c r="K23" s="1411"/>
      <c r="L23" s="1411"/>
      <c r="M23" s="1411"/>
      <c r="N23" s="1411"/>
      <c r="O23" s="1411"/>
      <c r="P23" s="1422">
        <f t="shared" si="0"/>
        <v>0</v>
      </c>
      <c r="Q23" s="1413"/>
      <c r="R23" s="1414"/>
    </row>
    <row r="24" spans="2:22" ht="26.25" customHeight="1" x14ac:dyDescent="0.25">
      <c r="B24" s="1392"/>
      <c r="C24" s="1432" t="s">
        <v>1030</v>
      </c>
      <c r="D24" s="1433"/>
      <c r="E24" s="1434">
        <f>SUM(E11,E13,E15,E16,E18,E20,E22,E23)</f>
        <v>0</v>
      </c>
      <c r="F24" s="1434">
        <f t="shared" ref="F24:O24" si="7">SUM(F11,F13,F15,F16,F18,F20,F22,F23)</f>
        <v>0</v>
      </c>
      <c r="G24" s="1434">
        <f t="shared" si="7"/>
        <v>0</v>
      </c>
      <c r="H24" s="1434">
        <f t="shared" si="7"/>
        <v>0</v>
      </c>
      <c r="I24" s="1434">
        <f t="shared" si="7"/>
        <v>0</v>
      </c>
      <c r="J24" s="1434">
        <f t="shared" si="7"/>
        <v>0</v>
      </c>
      <c r="K24" s="1434">
        <f t="shared" si="7"/>
        <v>0</v>
      </c>
      <c r="L24" s="1434">
        <f t="shared" si="7"/>
        <v>0</v>
      </c>
      <c r="M24" s="1434">
        <f t="shared" si="7"/>
        <v>0</v>
      </c>
      <c r="N24" s="1434">
        <f t="shared" si="7"/>
        <v>0</v>
      </c>
      <c r="O24" s="1434">
        <f t="shared" si="7"/>
        <v>0</v>
      </c>
      <c r="P24" s="1435">
        <f>SUM(E24:O24)</f>
        <v>0</v>
      </c>
      <c r="Q24" s="1413"/>
      <c r="R24" s="1414"/>
    </row>
    <row r="25" spans="2:22" ht="26.25" customHeight="1" thickBot="1" x14ac:dyDescent="0.3">
      <c r="B25" s="1392"/>
      <c r="C25" s="1432" t="s">
        <v>1031</v>
      </c>
      <c r="D25" s="1433"/>
      <c r="E25" s="1436"/>
      <c r="F25" s="1436"/>
      <c r="G25" s="1436"/>
      <c r="H25" s="1436"/>
      <c r="I25" s="1436"/>
      <c r="J25" s="1436"/>
      <c r="K25" s="1436"/>
      <c r="L25" s="1436"/>
      <c r="M25" s="1436"/>
      <c r="N25" s="1436"/>
      <c r="O25" s="1436"/>
      <c r="P25" s="1437"/>
      <c r="Q25" s="1413"/>
      <c r="R25" s="1414"/>
    </row>
    <row r="26" spans="2:22" ht="30" customHeight="1" thickBot="1" x14ac:dyDescent="0.3">
      <c r="B26" s="1392"/>
      <c r="C26" s="1438" t="s">
        <v>1032</v>
      </c>
      <c r="D26" s="1439"/>
      <c r="E26" s="1440">
        <f t="shared" ref="E26:O26" si="8">IF(E25="",E24,ROUND(E24*6/7,2))</f>
        <v>0</v>
      </c>
      <c r="F26" s="1440">
        <f t="shared" si="8"/>
        <v>0</v>
      </c>
      <c r="G26" s="1440">
        <f t="shared" si="8"/>
        <v>0</v>
      </c>
      <c r="H26" s="1440">
        <f t="shared" si="8"/>
        <v>0</v>
      </c>
      <c r="I26" s="1440">
        <f t="shared" si="8"/>
        <v>0</v>
      </c>
      <c r="J26" s="1440">
        <f t="shared" si="8"/>
        <v>0</v>
      </c>
      <c r="K26" s="1440">
        <f t="shared" si="8"/>
        <v>0</v>
      </c>
      <c r="L26" s="1440">
        <f t="shared" si="8"/>
        <v>0</v>
      </c>
      <c r="M26" s="1440">
        <f t="shared" si="8"/>
        <v>0</v>
      </c>
      <c r="N26" s="1440">
        <f t="shared" si="8"/>
        <v>0</v>
      </c>
      <c r="O26" s="1441">
        <f t="shared" si="8"/>
        <v>0</v>
      </c>
      <c r="P26" s="1442">
        <f>SUM(E26:O26)</f>
        <v>0</v>
      </c>
      <c r="Q26" s="1413"/>
      <c r="R26" s="1414"/>
    </row>
    <row r="27" spans="2:22" ht="16.5" customHeight="1" x14ac:dyDescent="0.25">
      <c r="B27" s="1392"/>
      <c r="C27" s="1443" t="s">
        <v>1033</v>
      </c>
      <c r="D27" s="1443"/>
      <c r="E27" s="1443"/>
      <c r="F27" s="1443"/>
      <c r="G27" s="1443"/>
      <c r="H27" s="1443"/>
      <c r="I27" s="1443"/>
      <c r="J27" s="1443"/>
      <c r="K27" s="1443"/>
      <c r="L27" s="1443"/>
      <c r="M27" s="1443"/>
      <c r="N27" s="1443"/>
      <c r="O27" s="1443"/>
      <c r="P27" s="1443"/>
      <c r="Q27" s="1444"/>
      <c r="R27" s="1445"/>
    </row>
    <row r="28" spans="2:22" ht="16.5" customHeight="1" x14ac:dyDescent="0.25">
      <c r="B28" s="1392"/>
      <c r="C28" s="1443" t="s">
        <v>1034</v>
      </c>
      <c r="D28" s="1443"/>
      <c r="E28" s="1443"/>
      <c r="F28" s="1443"/>
      <c r="G28" s="1443"/>
      <c r="H28" s="1443"/>
      <c r="I28" s="1443"/>
      <c r="J28" s="1443"/>
      <c r="K28" s="1443"/>
      <c r="L28" s="1443"/>
      <c r="M28" s="1443"/>
      <c r="N28" s="1443"/>
      <c r="O28" s="1443"/>
      <c r="P28" s="1377"/>
      <c r="Q28" s="1444"/>
      <c r="R28" s="1445"/>
    </row>
    <row r="29" spans="2:22" ht="16.5" customHeight="1" x14ac:dyDescent="0.25">
      <c r="B29" s="1392"/>
      <c r="C29" s="1446" t="s">
        <v>1035</v>
      </c>
      <c r="D29" s="1446"/>
      <c r="E29" s="1446"/>
      <c r="F29" s="1446"/>
      <c r="G29" s="1446"/>
      <c r="H29" s="1447"/>
      <c r="I29" s="1447"/>
      <c r="J29" s="1447"/>
      <c r="K29" s="1447"/>
      <c r="L29" s="1447"/>
      <c r="M29" s="1447"/>
      <c r="N29" s="1377"/>
      <c r="O29" s="1377"/>
      <c r="P29" s="1377"/>
      <c r="Q29" s="1444"/>
      <c r="R29" s="1445"/>
    </row>
    <row r="30" spans="2:22" ht="16.5" customHeight="1" x14ac:dyDescent="0.25">
      <c r="B30" s="1392"/>
      <c r="C30" s="1447"/>
      <c r="D30" s="1447"/>
      <c r="E30" s="1447"/>
      <c r="F30" s="1447"/>
      <c r="G30" s="1447"/>
      <c r="H30" s="1447"/>
      <c r="I30" s="1448" t="s">
        <v>1036</v>
      </c>
      <c r="J30" s="1448"/>
      <c r="K30" s="1449"/>
      <c r="L30" s="1450">
        <f>SUM(E26:O26)</f>
        <v>0</v>
      </c>
      <c r="M30" s="1451"/>
      <c r="N30" s="1452" t="s">
        <v>1037</v>
      </c>
      <c r="O30" s="1452"/>
      <c r="P30" s="1453"/>
      <c r="Q30" s="1444"/>
      <c r="R30" s="1445"/>
    </row>
    <row r="31" spans="2:22" ht="15" customHeight="1" x14ac:dyDescent="0.25">
      <c r="B31" s="1392"/>
      <c r="C31" s="1377"/>
      <c r="D31" s="1377"/>
      <c r="E31" s="1377"/>
      <c r="F31" s="1377"/>
      <c r="G31" s="1377"/>
      <c r="H31" s="1377"/>
      <c r="I31" s="1377"/>
      <c r="J31" s="1377"/>
      <c r="K31" s="1377"/>
      <c r="L31" s="1377"/>
      <c r="M31" s="1377"/>
      <c r="N31" s="1454"/>
      <c r="O31" s="1454"/>
      <c r="P31" s="1454"/>
      <c r="Q31" s="1455"/>
      <c r="R31" s="1456"/>
      <c r="S31" s="1388"/>
      <c r="T31" s="1388"/>
    </row>
    <row r="32" spans="2:22" ht="16.5" customHeight="1" x14ac:dyDescent="0.25">
      <c r="B32" s="1392"/>
      <c r="C32" s="1457" t="s">
        <v>1038</v>
      </c>
      <c r="D32" s="1443"/>
      <c r="E32" s="1443"/>
      <c r="F32" s="1443"/>
      <c r="G32" s="1443"/>
      <c r="H32" s="1443"/>
      <c r="I32" s="1443"/>
      <c r="J32" s="1443"/>
      <c r="K32" s="1443"/>
      <c r="L32" s="1458"/>
      <c r="M32" s="1459"/>
      <c r="N32" s="1452" t="s">
        <v>1039</v>
      </c>
      <c r="O32" s="1452"/>
      <c r="P32" s="1377"/>
      <c r="Q32" s="1455"/>
      <c r="R32" s="1456"/>
      <c r="S32" s="1460"/>
      <c r="T32" s="1461"/>
      <c r="U32" s="1388"/>
      <c r="V32" s="1388"/>
    </row>
    <row r="33" spans="2:22" ht="16.5" customHeight="1" x14ac:dyDescent="0.25">
      <c r="B33" s="1392"/>
      <c r="C33" s="1443" t="s">
        <v>1040</v>
      </c>
      <c r="D33" s="1443"/>
      <c r="E33" s="1443"/>
      <c r="F33" s="1443"/>
      <c r="G33" s="1443"/>
      <c r="H33" s="1443"/>
      <c r="I33" s="1443"/>
      <c r="J33" s="1443"/>
      <c r="K33" s="1443"/>
      <c r="L33" s="1443"/>
      <c r="M33" s="1443"/>
      <c r="N33" s="1443"/>
      <c r="O33" s="1443"/>
      <c r="P33" s="1454"/>
      <c r="Q33" s="1455"/>
      <c r="R33" s="1456"/>
      <c r="S33" s="1460"/>
      <c r="T33" s="1461"/>
      <c r="U33" s="1388"/>
      <c r="V33" s="1388"/>
    </row>
    <row r="34" spans="2:22" ht="15" customHeight="1" x14ac:dyDescent="0.25">
      <c r="B34" s="1392"/>
      <c r="C34" s="1377"/>
      <c r="D34" s="1377"/>
      <c r="E34" s="1377"/>
      <c r="F34" s="1377"/>
      <c r="G34" s="1377"/>
      <c r="H34" s="1377"/>
      <c r="I34" s="1377"/>
      <c r="J34" s="1377"/>
      <c r="K34" s="1377"/>
      <c r="L34" s="1377"/>
      <c r="M34" s="1377"/>
      <c r="N34" s="1377"/>
      <c r="O34" s="1377"/>
      <c r="P34" s="1393"/>
      <c r="Q34" s="1394"/>
      <c r="R34" s="1388"/>
      <c r="S34" s="1460"/>
      <c r="T34" s="1461"/>
      <c r="U34" s="1388"/>
      <c r="V34" s="1388"/>
    </row>
    <row r="35" spans="2:22" ht="16.5" customHeight="1" x14ac:dyDescent="0.25">
      <c r="B35" s="1392"/>
      <c r="C35" s="1446" t="s">
        <v>1041</v>
      </c>
      <c r="D35" s="1446"/>
      <c r="E35" s="1446"/>
      <c r="F35" s="1446"/>
      <c r="G35" s="1446"/>
      <c r="H35" s="1446"/>
      <c r="I35" s="1446"/>
      <c r="J35" s="1446"/>
      <c r="K35" s="1446"/>
      <c r="L35" s="1462" t="e">
        <f>ROUNDDOWN(L30/L32,1)</f>
        <v>#DIV/0!</v>
      </c>
      <c r="M35" s="1463"/>
      <c r="N35" s="1377"/>
      <c r="O35" s="1377"/>
      <c r="P35" s="1393"/>
      <c r="Q35" s="1394"/>
      <c r="R35" s="1388"/>
      <c r="S35" s="1388"/>
      <c r="T35" s="1388"/>
      <c r="U35" s="1388"/>
      <c r="V35" s="1388"/>
    </row>
    <row r="36" spans="2:22" ht="13.5" customHeight="1" thickBot="1" x14ac:dyDescent="0.3">
      <c r="B36" s="1464"/>
      <c r="C36" s="1465"/>
      <c r="D36" s="1465"/>
      <c r="E36" s="1465"/>
      <c r="F36" s="1465"/>
      <c r="G36" s="1465"/>
      <c r="H36" s="1465"/>
      <c r="I36" s="1465"/>
      <c r="J36" s="1465"/>
      <c r="K36" s="1465"/>
      <c r="L36" s="1465"/>
      <c r="M36" s="1465"/>
      <c r="N36" s="1465"/>
      <c r="O36" s="1465"/>
      <c r="P36" s="1466"/>
      <c r="Q36" s="1467"/>
      <c r="R36" s="1468"/>
      <c r="S36" s="1388"/>
      <c r="T36" s="1388"/>
      <c r="U36" s="1388"/>
      <c r="V36" s="1388"/>
    </row>
    <row r="37" spans="2:22" ht="17.25" customHeight="1" thickBot="1" x14ac:dyDescent="0.3">
      <c r="C37" s="1388"/>
      <c r="D37" s="1388"/>
      <c r="E37" s="1388"/>
      <c r="F37" s="1388"/>
      <c r="G37" s="1388"/>
      <c r="I37" s="1388"/>
      <c r="J37" s="1388"/>
      <c r="K37" s="1388"/>
      <c r="L37" s="1388"/>
      <c r="M37" s="1388"/>
      <c r="N37" s="1388"/>
    </row>
    <row r="38" spans="2:22" x14ac:dyDescent="0.25">
      <c r="B38" s="1385"/>
      <c r="C38" s="1386"/>
      <c r="D38" s="1386"/>
      <c r="E38" s="1386"/>
      <c r="F38" s="1386"/>
      <c r="G38" s="1386"/>
      <c r="H38" s="1386"/>
      <c r="I38" s="1386"/>
      <c r="J38" s="1386"/>
      <c r="K38" s="1386"/>
      <c r="L38" s="1386"/>
      <c r="M38" s="1386"/>
      <c r="N38" s="1386"/>
      <c r="O38" s="1386"/>
      <c r="P38" s="1386"/>
      <c r="Q38" s="1387"/>
    </row>
    <row r="39" spans="2:22" ht="12" customHeight="1" x14ac:dyDescent="0.25">
      <c r="B39" s="1389"/>
      <c r="C39" s="1469" t="s">
        <v>1042</v>
      </c>
      <c r="D39" s="1469"/>
      <c r="E39" s="1469"/>
      <c r="F39" s="1469"/>
      <c r="G39" s="1469"/>
      <c r="H39" s="1469"/>
      <c r="I39" s="1469"/>
      <c r="J39" s="1469"/>
      <c r="K39" s="1469"/>
      <c r="L39" s="1469"/>
      <c r="M39" s="1469"/>
      <c r="N39" s="1469"/>
      <c r="O39" s="1469"/>
      <c r="P39" s="1469"/>
      <c r="Q39" s="1391"/>
    </row>
    <row r="40" spans="2:22" x14ac:dyDescent="0.25">
      <c r="B40" s="1389"/>
      <c r="C40" s="1393"/>
      <c r="E40" s="1388"/>
      <c r="F40" s="1388"/>
      <c r="G40" s="1388"/>
      <c r="H40" s="1388"/>
      <c r="I40" s="1388"/>
      <c r="J40" s="1388"/>
      <c r="K40" s="1388"/>
      <c r="L40" s="1388"/>
      <c r="M40" s="1388"/>
      <c r="N40" s="1388"/>
      <c r="O40" s="1388"/>
      <c r="P40" s="1388"/>
      <c r="Q40" s="1391"/>
    </row>
    <row r="41" spans="2:22" x14ac:dyDescent="0.25">
      <c r="B41" s="1389"/>
      <c r="C41" s="1388" t="s">
        <v>1043</v>
      </c>
      <c r="D41" s="1388"/>
      <c r="E41" s="1388"/>
      <c r="F41" s="1388"/>
      <c r="G41" s="1388"/>
      <c r="H41" s="1388"/>
      <c r="I41" s="1388"/>
      <c r="J41" s="1388"/>
      <c r="K41" s="1388"/>
      <c r="L41" s="1388"/>
      <c r="M41" s="1388"/>
      <c r="N41" s="1388"/>
      <c r="O41" s="1388"/>
      <c r="P41" s="1388"/>
      <c r="Q41" s="1391"/>
    </row>
    <row r="42" spans="2:22" ht="18.75" customHeight="1" x14ac:dyDescent="0.25">
      <c r="B42" s="1389"/>
      <c r="C42" s="1470"/>
      <c r="D42" s="1471"/>
      <c r="E42" s="1472" t="s">
        <v>1044</v>
      </c>
      <c r="F42" s="1473"/>
      <c r="G42" s="1473"/>
      <c r="H42" s="1473"/>
      <c r="I42" s="1473"/>
      <c r="J42" s="1473"/>
      <c r="K42" s="1473"/>
      <c r="L42" s="1473"/>
      <c r="M42" s="1473"/>
      <c r="N42" s="1473"/>
      <c r="O42" s="1388"/>
      <c r="P42" s="1388"/>
      <c r="Q42" s="1391"/>
    </row>
    <row r="43" spans="2:22" x14ac:dyDescent="0.25">
      <c r="B43" s="1389"/>
      <c r="C43" s="1388"/>
      <c r="D43" s="1388"/>
      <c r="E43" s="1474"/>
      <c r="F43" s="1388"/>
      <c r="G43" s="1388"/>
      <c r="H43" s="1388"/>
      <c r="I43" s="1388"/>
      <c r="J43" s="1388"/>
      <c r="K43" s="1388"/>
      <c r="L43" s="1388"/>
      <c r="M43" s="1388"/>
      <c r="N43" s="1388"/>
      <c r="O43" s="1388"/>
      <c r="P43" s="1388"/>
      <c r="Q43" s="1391"/>
    </row>
    <row r="44" spans="2:22" x14ac:dyDescent="0.25">
      <c r="B44" s="1389"/>
      <c r="C44" s="1388" t="s">
        <v>1045</v>
      </c>
      <c r="D44" s="1388"/>
      <c r="E44" s="1388"/>
      <c r="F44" s="1388"/>
      <c r="L44" s="1388"/>
      <c r="M44" s="1388"/>
      <c r="N44" s="1388"/>
      <c r="O44" s="1388"/>
      <c r="P44" s="1388"/>
      <c r="Q44" s="1391"/>
    </row>
    <row r="45" spans="2:22" ht="18.75" customHeight="1" x14ac:dyDescent="0.25">
      <c r="B45" s="1389"/>
      <c r="C45" s="1470"/>
      <c r="D45" s="1471"/>
      <c r="E45" s="1468" t="s">
        <v>1046</v>
      </c>
      <c r="F45" s="1475" t="s">
        <v>1047</v>
      </c>
      <c r="G45" s="1475"/>
      <c r="H45" s="1468" t="s">
        <v>1048</v>
      </c>
      <c r="I45" s="1476" t="str">
        <f>IF(C45="","",(C45*0.9))</f>
        <v/>
      </c>
      <c r="J45" s="1477"/>
      <c r="K45" s="1478"/>
      <c r="L45" s="1479" t="s">
        <v>1049</v>
      </c>
      <c r="M45" s="1480"/>
      <c r="N45" s="1480"/>
      <c r="O45" s="1480"/>
      <c r="P45" s="1480"/>
      <c r="Q45" s="1481"/>
    </row>
    <row r="46" spans="2:22" ht="18.75" customHeight="1" x14ac:dyDescent="0.25">
      <c r="B46" s="1389"/>
      <c r="C46" s="1482" t="s">
        <v>1050</v>
      </c>
      <c r="D46" s="1483"/>
      <c r="E46" s="1468"/>
      <c r="F46" s="1484" t="str">
        <f>IF(C42&gt;0,ABS(C42-C45)/C42,"％")</f>
        <v>％</v>
      </c>
      <c r="G46" s="1484"/>
      <c r="H46" s="1485" t="s">
        <v>1051</v>
      </c>
      <c r="I46" s="1388"/>
      <c r="J46" s="1388"/>
      <c r="K46" s="1388"/>
      <c r="L46" s="1388"/>
      <c r="M46" s="1388"/>
      <c r="N46" s="1486"/>
      <c r="O46" s="1388"/>
      <c r="P46" s="1388"/>
      <c r="Q46" s="1391"/>
    </row>
    <row r="47" spans="2:22" x14ac:dyDescent="0.25">
      <c r="B47" s="1389"/>
      <c r="C47" s="1388"/>
      <c r="D47" s="1388"/>
      <c r="E47" s="1388"/>
      <c r="F47" s="1388"/>
      <c r="G47" s="1388"/>
      <c r="H47" s="1388"/>
      <c r="I47" s="1487"/>
      <c r="J47" s="1487"/>
      <c r="K47" s="1487"/>
      <c r="L47" s="1479"/>
      <c r="M47" s="1486"/>
      <c r="N47" s="1486"/>
      <c r="O47" s="1388"/>
      <c r="P47" s="1388"/>
      <c r="Q47" s="1391"/>
    </row>
    <row r="48" spans="2:22" x14ac:dyDescent="0.25">
      <c r="B48" s="1389"/>
      <c r="C48" s="1388" t="s">
        <v>1052</v>
      </c>
      <c r="D48" s="1388"/>
      <c r="E48" s="1388"/>
      <c r="F48" s="1388"/>
      <c r="G48" s="1388"/>
      <c r="H48" s="1388"/>
      <c r="I48" s="1388"/>
      <c r="J48" s="1388"/>
      <c r="K48" s="1388"/>
      <c r="L48" s="1388"/>
      <c r="M48" s="1388"/>
      <c r="N48" s="1388"/>
      <c r="O48" s="1388"/>
      <c r="P48" s="1388"/>
      <c r="Q48" s="1391"/>
    </row>
    <row r="49" spans="1:17" ht="18.75" customHeight="1" x14ac:dyDescent="0.25">
      <c r="B49" s="1389"/>
      <c r="C49" s="1488"/>
      <c r="D49" s="1489"/>
      <c r="E49" s="1468" t="s">
        <v>1053</v>
      </c>
      <c r="F49" s="1388" t="s">
        <v>1054</v>
      </c>
      <c r="G49" s="1388"/>
      <c r="H49" s="1388"/>
      <c r="I49" s="1388"/>
      <c r="J49" s="1388"/>
      <c r="K49" s="1388"/>
      <c r="L49" s="1388"/>
      <c r="M49" s="1388"/>
      <c r="N49" s="1388"/>
      <c r="O49" s="1388"/>
      <c r="P49" s="1388"/>
      <c r="Q49" s="1391"/>
    </row>
    <row r="50" spans="1:17" x14ac:dyDescent="0.25">
      <c r="B50" s="1389"/>
      <c r="C50" s="1490"/>
      <c r="D50" s="1490"/>
      <c r="E50" s="1468"/>
      <c r="F50" s="1388"/>
      <c r="G50" s="1388"/>
      <c r="H50" s="1388"/>
      <c r="I50" s="1388"/>
      <c r="J50" s="1388"/>
      <c r="K50" s="1388"/>
      <c r="L50" s="1388"/>
      <c r="M50" s="1388"/>
      <c r="N50" s="1388"/>
      <c r="O50" s="1388"/>
      <c r="P50" s="1388"/>
      <c r="Q50" s="1391"/>
    </row>
    <row r="51" spans="1:17" x14ac:dyDescent="0.25">
      <c r="B51" s="1389"/>
      <c r="C51" s="1490"/>
      <c r="D51" s="1490"/>
      <c r="E51" s="1388"/>
      <c r="F51" s="1388"/>
      <c r="G51" s="1388"/>
      <c r="H51" s="1388"/>
      <c r="I51" s="1473" t="s">
        <v>1055</v>
      </c>
      <c r="J51" s="1473"/>
      <c r="K51" s="1473"/>
      <c r="L51" s="1473"/>
      <c r="M51" s="1473"/>
      <c r="N51" s="1491" t="s">
        <v>1056</v>
      </c>
      <c r="O51" s="1388"/>
      <c r="P51" s="1388"/>
      <c r="Q51" s="1391"/>
    </row>
    <row r="52" spans="1:17" ht="18.75" customHeight="1" x14ac:dyDescent="0.25">
      <c r="B52" s="1389"/>
      <c r="C52" s="1388" t="s">
        <v>1057</v>
      </c>
      <c r="D52" s="1388"/>
      <c r="E52" s="1388"/>
      <c r="F52" s="1388"/>
      <c r="G52" s="1388"/>
      <c r="H52" s="1388"/>
      <c r="I52" s="1473"/>
      <c r="J52" s="1473"/>
      <c r="K52" s="1473"/>
      <c r="L52" s="1473"/>
      <c r="M52" s="1473"/>
      <c r="N52" s="1492" t="s">
        <v>1058</v>
      </c>
      <c r="O52" s="1388"/>
      <c r="P52" s="1388"/>
      <c r="Q52" s="1391"/>
    </row>
    <row r="53" spans="1:17" ht="18.75" customHeight="1" x14ac:dyDescent="0.25">
      <c r="B53" s="1389"/>
      <c r="C53" s="1476" t="str">
        <f>IF(C49=0,"",(I45*C49/6))</f>
        <v/>
      </c>
      <c r="D53" s="1478"/>
      <c r="E53" s="1468" t="s">
        <v>1059</v>
      </c>
      <c r="F53" s="1388"/>
      <c r="G53" s="1388"/>
      <c r="H53" s="1388"/>
      <c r="I53" s="1493" t="s">
        <v>1060</v>
      </c>
      <c r="J53" s="1494"/>
      <c r="K53" s="1494"/>
      <c r="L53" s="1495" t="str">
        <f>IF(N52="はい",ROUND(C53*6/7,2),IF(N52="いいえ","非該当",""))</f>
        <v/>
      </c>
      <c r="M53" s="1495"/>
      <c r="N53" s="1496" t="s">
        <v>1061</v>
      </c>
      <c r="O53" s="1388"/>
      <c r="P53" s="1388"/>
      <c r="Q53" s="1391"/>
    </row>
    <row r="54" spans="1:17" ht="13.75" thickBot="1" x14ac:dyDescent="0.3">
      <c r="B54" s="1497"/>
      <c r="C54" s="1498"/>
      <c r="D54" s="1498"/>
      <c r="E54" s="1498"/>
      <c r="F54" s="1498"/>
      <c r="G54" s="1498"/>
      <c r="H54" s="1498"/>
      <c r="I54" s="1498"/>
      <c r="J54" s="1498"/>
      <c r="K54" s="1498"/>
      <c r="L54" s="1498"/>
      <c r="M54" s="1498"/>
      <c r="N54" s="1498"/>
      <c r="O54" s="1498"/>
      <c r="P54" s="1498"/>
      <c r="Q54" s="1499"/>
    </row>
    <row r="55" spans="1:17" x14ac:dyDescent="0.25">
      <c r="C55" s="1388"/>
      <c r="D55" s="1388"/>
      <c r="E55" s="1388"/>
      <c r="F55" s="1388"/>
      <c r="G55" s="1388"/>
      <c r="I55" s="1388"/>
      <c r="J55" s="1388"/>
      <c r="K55" s="1388"/>
      <c r="L55" s="1388"/>
      <c r="M55" s="1388"/>
      <c r="N55" s="1388"/>
    </row>
    <row r="56" spans="1:17" x14ac:dyDescent="0.25">
      <c r="A56" s="1500"/>
      <c r="B56" s="1388"/>
      <c r="C56" s="1388"/>
      <c r="D56" s="1388"/>
      <c r="E56" s="1388"/>
      <c r="F56" s="1388"/>
      <c r="G56" s="1388"/>
      <c r="H56" s="1388"/>
      <c r="I56" s="1388"/>
      <c r="J56" s="1388"/>
      <c r="K56" s="1388"/>
      <c r="L56" s="1388"/>
      <c r="M56" s="1388"/>
      <c r="N56" s="1388"/>
      <c r="O56" s="1388"/>
    </row>
    <row r="74" spans="4:4" x14ac:dyDescent="0.25">
      <c r="D74" s="1501" t="s">
        <v>1062</v>
      </c>
    </row>
    <row r="75" spans="4:4" x14ac:dyDescent="0.25">
      <c r="D75" s="1501" t="s">
        <v>1063</v>
      </c>
    </row>
    <row r="76" spans="4:4" x14ac:dyDescent="0.25">
      <c r="D76" s="1501" t="s">
        <v>1064</v>
      </c>
    </row>
  </sheetData>
  <mergeCells count="31">
    <mergeCell ref="F46:G46"/>
    <mergeCell ref="C49:D49"/>
    <mergeCell ref="I51:M52"/>
    <mergeCell ref="C53:D53"/>
    <mergeCell ref="I53:K53"/>
    <mergeCell ref="L53:M53"/>
    <mergeCell ref="C39:P39"/>
    <mergeCell ref="C42:D42"/>
    <mergeCell ref="E42:N42"/>
    <mergeCell ref="C45:D45"/>
    <mergeCell ref="F45:G45"/>
    <mergeCell ref="I45:K45"/>
    <mergeCell ref="C32:K32"/>
    <mergeCell ref="L32:M32"/>
    <mergeCell ref="N32:O32"/>
    <mergeCell ref="C33:O33"/>
    <mergeCell ref="C35:K35"/>
    <mergeCell ref="L35:M35"/>
    <mergeCell ref="C26:D26"/>
    <mergeCell ref="C27:P27"/>
    <mergeCell ref="C28:O28"/>
    <mergeCell ref="C29:G29"/>
    <mergeCell ref="I30:K30"/>
    <mergeCell ref="L30:M30"/>
    <mergeCell ref="N30:O30"/>
    <mergeCell ref="C2:N2"/>
    <mergeCell ref="P8:P9"/>
    <mergeCell ref="C10:C16"/>
    <mergeCell ref="C17:C23"/>
    <mergeCell ref="C24:D24"/>
    <mergeCell ref="C25:D25"/>
  </mergeCells>
  <phoneticPr fontId="2"/>
  <dataValidations count="4">
    <dataValidation type="whole" operator="greaterThanOrEqual" allowBlank="1" showInputMessage="1" showErrorMessage="1" sqref="C42:D42 D45:D46 C45 C49:D49">
      <formula1>0</formula1>
    </dataValidation>
    <dataValidation type="list" allowBlank="1" showInputMessage="1" showErrorMessage="1" sqref="N52">
      <formula1>"はい,いいえ,未入力"</formula1>
    </dataValidation>
    <dataValidation operator="greaterThanOrEqual" allowBlank="1" showInputMessage="1" showErrorMessage="1" sqref="C46"/>
    <dataValidation type="list" allowBlank="1" showInputMessage="1" showErrorMessage="1" sqref="E25:O25">
      <formula1>$AA$2:$AA$2</formula1>
    </dataValidation>
  </dataValidations>
  <pageMargins left="0.78740157480314965" right="0.27559055118110237" top="0.59055118110236227" bottom="0.39370078740157483" header="0.51181102362204722" footer="0.51181102362204722"/>
  <pageSetup paperSize="9" scale="81" fitToHeight="0" orientation="portrait" r:id="rId1"/>
  <headerFooter alignWithMargins="0"/>
  <rowBreaks count="1" manualBreakCount="1">
    <brk id="54" max="17"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3" x14ac:dyDescent="0.25"/>
  <cols>
    <col min="1" max="1" width="3.07421875" style="3" customWidth="1"/>
    <col min="2" max="2" width="4.23046875" style="3" customWidth="1"/>
    <col min="3" max="3" width="3.3828125" style="3" customWidth="1"/>
    <col min="4" max="4" width="0.4609375" style="3" customWidth="1"/>
    <col min="5" max="39" width="3.07421875" style="3" customWidth="1"/>
    <col min="40" max="40" width="9" style="14"/>
    <col min="41" max="16384" width="9" style="3"/>
  </cols>
  <sheetData>
    <row r="1" spans="2:40" s="2" customFormat="1" x14ac:dyDescent="0.25">
      <c r="AN1" s="1"/>
    </row>
    <row r="2" spans="2:40" s="2" customFormat="1" x14ac:dyDescent="0.25">
      <c r="B2" s="1" t="s">
        <v>828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1073" t="s">
        <v>141</v>
      </c>
      <c r="AA3" s="1074"/>
      <c r="AB3" s="1074"/>
      <c r="AC3" s="1074"/>
      <c r="AD3" s="1075"/>
      <c r="AE3" s="893"/>
      <c r="AF3" s="894"/>
      <c r="AG3" s="894"/>
      <c r="AH3" s="894"/>
      <c r="AI3" s="894"/>
      <c r="AJ3" s="894"/>
      <c r="AK3" s="894"/>
      <c r="AL3" s="895"/>
      <c r="AM3" s="20"/>
      <c r="AN3" s="1"/>
    </row>
    <row r="4" spans="2:40" s="2" customFormat="1" x14ac:dyDescent="0.25">
      <c r="AN4" s="21"/>
    </row>
    <row r="5" spans="2:40" s="2" customFormat="1" x14ac:dyDescent="0.25">
      <c r="B5" s="1051" t="s">
        <v>182</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c r="AI5" s="1051"/>
      <c r="AJ5" s="1051"/>
      <c r="AK5" s="1051"/>
      <c r="AL5" s="1051"/>
    </row>
    <row r="6" spans="2:40" s="2" customFormat="1" ht="13.5" customHeight="1" x14ac:dyDescent="0.25">
      <c r="AC6" s="1"/>
      <c r="AD6" s="45"/>
      <c r="AE6" s="45" t="s">
        <v>829</v>
      </c>
      <c r="AH6" s="2" t="s">
        <v>143</v>
      </c>
      <c r="AJ6" s="2" t="s">
        <v>675</v>
      </c>
      <c r="AL6" s="2" t="s">
        <v>145</v>
      </c>
    </row>
    <row r="7" spans="2:40" s="2" customFormat="1" x14ac:dyDescent="0.25">
      <c r="B7" s="1051" t="s">
        <v>830</v>
      </c>
      <c r="C7" s="1051"/>
      <c r="D7" s="1051"/>
      <c r="E7" s="1051"/>
      <c r="F7" s="1051"/>
      <c r="G7" s="1051"/>
      <c r="H7" s="1051"/>
      <c r="I7" s="1051"/>
      <c r="J7" s="1051"/>
      <c r="K7" s="12"/>
      <c r="L7" s="12"/>
      <c r="M7" s="12"/>
      <c r="N7" s="12"/>
      <c r="O7" s="12"/>
      <c r="P7" s="12"/>
      <c r="Q7" s="12"/>
      <c r="R7" s="12"/>
      <c r="S7" s="12"/>
      <c r="T7" s="12"/>
    </row>
    <row r="8" spans="2:40" s="2" customFormat="1" x14ac:dyDescent="0.25">
      <c r="AC8" s="1" t="s">
        <v>183</v>
      </c>
    </row>
    <row r="9" spans="2:40" s="2" customFormat="1" x14ac:dyDescent="0.25">
      <c r="C9" s="1" t="s">
        <v>184</v>
      </c>
      <c r="D9" s="1"/>
    </row>
    <row r="10" spans="2:40" s="2" customFormat="1" ht="6.75" customHeight="1" x14ac:dyDescent="0.25">
      <c r="C10" s="1"/>
      <c r="D10" s="1"/>
    </row>
    <row r="11" spans="2:40" s="2" customFormat="1" ht="14.25" customHeight="1" x14ac:dyDescent="0.25">
      <c r="B11" s="1309" t="s">
        <v>148</v>
      </c>
      <c r="C11" s="1187" t="s">
        <v>149</v>
      </c>
      <c r="D11" s="1188"/>
      <c r="E11" s="1188"/>
      <c r="F11" s="1188"/>
      <c r="G11" s="1188"/>
      <c r="H11" s="1188"/>
      <c r="I11" s="1188"/>
      <c r="J11" s="1188"/>
      <c r="K11" s="13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1310"/>
      <c r="C12" s="1071" t="s">
        <v>150</v>
      </c>
      <c r="D12" s="1053"/>
      <c r="E12" s="1053"/>
      <c r="F12" s="1053"/>
      <c r="G12" s="1053"/>
      <c r="H12" s="1053"/>
      <c r="I12" s="1053"/>
      <c r="J12" s="1053"/>
      <c r="K12" s="10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1310"/>
      <c r="C13" s="1187" t="s">
        <v>793</v>
      </c>
      <c r="D13" s="1188"/>
      <c r="E13" s="1188"/>
      <c r="F13" s="1188"/>
      <c r="G13" s="1188"/>
      <c r="H13" s="1188"/>
      <c r="I13" s="1188"/>
      <c r="J13" s="1188"/>
      <c r="K13" s="1189"/>
      <c r="L13" s="1353" t="s">
        <v>831</v>
      </c>
      <c r="M13" s="1354"/>
      <c r="N13" s="1354"/>
      <c r="O13" s="1354"/>
      <c r="P13" s="1354"/>
      <c r="Q13" s="1354"/>
      <c r="R13" s="1354"/>
      <c r="S13" s="1354"/>
      <c r="T13" s="1354"/>
      <c r="U13" s="1354"/>
      <c r="V13" s="1354"/>
      <c r="W13" s="1354"/>
      <c r="X13" s="1354"/>
      <c r="Y13" s="1354"/>
      <c r="Z13" s="1354"/>
      <c r="AA13" s="1354"/>
      <c r="AB13" s="1354"/>
      <c r="AC13" s="1354"/>
      <c r="AD13" s="1354"/>
      <c r="AE13" s="1354"/>
      <c r="AF13" s="1354"/>
      <c r="AG13" s="1354"/>
      <c r="AH13" s="1354"/>
      <c r="AI13" s="1354"/>
      <c r="AJ13" s="1354"/>
      <c r="AK13" s="1354"/>
      <c r="AL13" s="1355"/>
    </row>
    <row r="14" spans="2:40" s="2" customFormat="1" x14ac:dyDescent="0.25">
      <c r="B14" s="1310"/>
      <c r="C14" s="1071"/>
      <c r="D14" s="1053"/>
      <c r="E14" s="1053"/>
      <c r="F14" s="1053"/>
      <c r="G14" s="1053"/>
      <c r="H14" s="1053"/>
      <c r="I14" s="1053"/>
      <c r="J14" s="1053"/>
      <c r="K14" s="1054"/>
      <c r="L14" s="1356" t="s">
        <v>832</v>
      </c>
      <c r="M14" s="1357"/>
      <c r="N14" s="1357"/>
      <c r="O14" s="1357"/>
      <c r="P14" s="1357"/>
      <c r="Q14" s="1357"/>
      <c r="R14" s="1357"/>
      <c r="S14" s="1357"/>
      <c r="T14" s="1357"/>
      <c r="U14" s="1357"/>
      <c r="V14" s="1357"/>
      <c r="W14" s="1357"/>
      <c r="X14" s="1357"/>
      <c r="Y14" s="1357"/>
      <c r="Z14" s="1357"/>
      <c r="AA14" s="1357"/>
      <c r="AB14" s="1357"/>
      <c r="AC14" s="1357"/>
      <c r="AD14" s="1357"/>
      <c r="AE14" s="1357"/>
      <c r="AF14" s="1357"/>
      <c r="AG14" s="1357"/>
      <c r="AH14" s="1357"/>
      <c r="AI14" s="1357"/>
      <c r="AJ14" s="1357"/>
      <c r="AK14" s="1357"/>
      <c r="AL14" s="1358"/>
    </row>
    <row r="15" spans="2:40" s="2" customFormat="1" x14ac:dyDescent="0.25">
      <c r="B15" s="1310"/>
      <c r="C15" s="1190"/>
      <c r="D15" s="1191"/>
      <c r="E15" s="1191"/>
      <c r="F15" s="1191"/>
      <c r="G15" s="1191"/>
      <c r="H15" s="1191"/>
      <c r="I15" s="1191"/>
      <c r="J15" s="1191"/>
      <c r="K15" s="1192"/>
      <c r="L15" s="1373" t="s">
        <v>152</v>
      </c>
      <c r="M15" s="1361"/>
      <c r="N15" s="1361"/>
      <c r="O15" s="1361"/>
      <c r="P15" s="1361"/>
      <c r="Q15" s="1361"/>
      <c r="R15" s="1361"/>
      <c r="S15" s="1361"/>
      <c r="T15" s="1361"/>
      <c r="U15" s="1361"/>
      <c r="V15" s="1361"/>
      <c r="W15" s="1361"/>
      <c r="X15" s="1361"/>
      <c r="Y15" s="1361"/>
      <c r="Z15" s="1361"/>
      <c r="AA15" s="1361"/>
      <c r="AB15" s="1361"/>
      <c r="AC15" s="1361"/>
      <c r="AD15" s="1361"/>
      <c r="AE15" s="1361"/>
      <c r="AF15" s="1361"/>
      <c r="AG15" s="1361"/>
      <c r="AH15" s="1361"/>
      <c r="AI15" s="1361"/>
      <c r="AJ15" s="1361"/>
      <c r="AK15" s="1361"/>
      <c r="AL15" s="1362"/>
    </row>
    <row r="16" spans="2:40" s="2" customFormat="1" ht="14.25" customHeight="1" x14ac:dyDescent="0.25">
      <c r="B16" s="1310"/>
      <c r="C16" s="1080" t="s">
        <v>153</v>
      </c>
      <c r="D16" s="1081"/>
      <c r="E16" s="1081"/>
      <c r="F16" s="1081"/>
      <c r="G16" s="1081"/>
      <c r="H16" s="1081"/>
      <c r="I16" s="1081"/>
      <c r="J16" s="1081"/>
      <c r="K16" s="1082"/>
      <c r="L16" s="1073" t="s">
        <v>154</v>
      </c>
      <c r="M16" s="1074"/>
      <c r="N16" s="1074"/>
      <c r="O16" s="1074"/>
      <c r="P16" s="1075"/>
      <c r="Q16" s="24"/>
      <c r="R16" s="25"/>
      <c r="S16" s="25"/>
      <c r="T16" s="25"/>
      <c r="U16" s="25"/>
      <c r="V16" s="25"/>
      <c r="W16" s="25"/>
      <c r="X16" s="25"/>
      <c r="Y16" s="26"/>
      <c r="Z16" s="1173" t="s">
        <v>155</v>
      </c>
      <c r="AA16" s="1174"/>
      <c r="AB16" s="1174"/>
      <c r="AC16" s="1174"/>
      <c r="AD16" s="1175"/>
      <c r="AE16" s="28"/>
      <c r="AF16" s="32"/>
      <c r="AG16" s="22"/>
      <c r="AH16" s="22"/>
      <c r="AI16" s="22"/>
      <c r="AJ16" s="1354"/>
      <c r="AK16" s="1354"/>
      <c r="AL16" s="1355"/>
    </row>
    <row r="17" spans="2:40" ht="14.25" customHeight="1" x14ac:dyDescent="0.25">
      <c r="B17" s="1310"/>
      <c r="C17" s="1368" t="s">
        <v>185</v>
      </c>
      <c r="D17" s="1369"/>
      <c r="E17" s="1369"/>
      <c r="F17" s="1369"/>
      <c r="G17" s="1369"/>
      <c r="H17" s="1369"/>
      <c r="I17" s="1369"/>
      <c r="J17" s="1369"/>
      <c r="K17" s="1370"/>
      <c r="L17" s="27"/>
      <c r="M17" s="27"/>
      <c r="N17" s="27"/>
      <c r="O17" s="27"/>
      <c r="P17" s="27"/>
      <c r="Q17" s="27"/>
      <c r="R17" s="27"/>
      <c r="S17" s="27"/>
      <c r="U17" s="1073" t="s">
        <v>156</v>
      </c>
      <c r="V17" s="1074"/>
      <c r="W17" s="1074"/>
      <c r="X17" s="1074"/>
      <c r="Y17" s="1075"/>
      <c r="Z17" s="18"/>
      <c r="AA17" s="19"/>
      <c r="AB17" s="19"/>
      <c r="AC17" s="19"/>
      <c r="AD17" s="19"/>
      <c r="AE17" s="1371"/>
      <c r="AF17" s="1371"/>
      <c r="AG17" s="1371"/>
      <c r="AH17" s="1371"/>
      <c r="AI17" s="1371"/>
      <c r="AJ17" s="1371"/>
      <c r="AK17" s="1371"/>
      <c r="AL17" s="17"/>
      <c r="AN17" s="3"/>
    </row>
    <row r="18" spans="2:40" ht="14.25" customHeight="1" x14ac:dyDescent="0.25">
      <c r="B18" s="1310"/>
      <c r="C18" s="1305" t="s">
        <v>186</v>
      </c>
      <c r="D18" s="1305"/>
      <c r="E18" s="1305"/>
      <c r="F18" s="1305"/>
      <c r="G18" s="1305"/>
      <c r="H18" s="1374"/>
      <c r="I18" s="1374"/>
      <c r="J18" s="1374"/>
      <c r="K18" s="1375"/>
      <c r="L18" s="1073" t="s">
        <v>157</v>
      </c>
      <c r="M18" s="1074"/>
      <c r="N18" s="1074"/>
      <c r="O18" s="1074"/>
      <c r="P18" s="1075"/>
      <c r="Q18" s="29"/>
      <c r="R18" s="30"/>
      <c r="S18" s="30"/>
      <c r="T18" s="30"/>
      <c r="U18" s="30"/>
      <c r="V18" s="30"/>
      <c r="W18" s="30"/>
      <c r="X18" s="30"/>
      <c r="Y18" s="31"/>
      <c r="Z18" s="1313" t="s">
        <v>158</v>
      </c>
      <c r="AA18" s="1313"/>
      <c r="AB18" s="1313"/>
      <c r="AC18" s="1313"/>
      <c r="AD18" s="1314"/>
      <c r="AE18" s="15"/>
      <c r="AF18" s="16"/>
      <c r="AG18" s="16"/>
      <c r="AH18" s="16"/>
      <c r="AI18" s="16"/>
      <c r="AJ18" s="16"/>
      <c r="AK18" s="16"/>
      <c r="AL18" s="17"/>
      <c r="AN18" s="3"/>
    </row>
    <row r="19" spans="2:40" ht="13.5" customHeight="1" x14ac:dyDescent="0.25">
      <c r="B19" s="1310"/>
      <c r="C19" s="1055" t="s">
        <v>159</v>
      </c>
      <c r="D19" s="1055"/>
      <c r="E19" s="1055"/>
      <c r="F19" s="1055"/>
      <c r="G19" s="1055"/>
      <c r="H19" s="1363"/>
      <c r="I19" s="1363"/>
      <c r="J19" s="1363"/>
      <c r="K19" s="1363"/>
      <c r="L19" s="1353" t="s">
        <v>831</v>
      </c>
      <c r="M19" s="1354"/>
      <c r="N19" s="1354"/>
      <c r="O19" s="1354"/>
      <c r="P19" s="1354"/>
      <c r="Q19" s="1354"/>
      <c r="R19" s="1354"/>
      <c r="S19" s="1354"/>
      <c r="T19" s="1354"/>
      <c r="U19" s="1354"/>
      <c r="V19" s="1354"/>
      <c r="W19" s="1354"/>
      <c r="X19" s="1354"/>
      <c r="Y19" s="1354"/>
      <c r="Z19" s="1354"/>
      <c r="AA19" s="1354"/>
      <c r="AB19" s="1354"/>
      <c r="AC19" s="1354"/>
      <c r="AD19" s="1354"/>
      <c r="AE19" s="1354"/>
      <c r="AF19" s="1354"/>
      <c r="AG19" s="1354"/>
      <c r="AH19" s="1354"/>
      <c r="AI19" s="1354"/>
      <c r="AJ19" s="1354"/>
      <c r="AK19" s="1354"/>
      <c r="AL19" s="1355"/>
      <c r="AN19" s="3"/>
    </row>
    <row r="20" spans="2:40" ht="14.25" customHeight="1" x14ac:dyDescent="0.25">
      <c r="B20" s="1310"/>
      <c r="C20" s="1055"/>
      <c r="D20" s="1055"/>
      <c r="E20" s="1055"/>
      <c r="F20" s="1055"/>
      <c r="G20" s="1055"/>
      <c r="H20" s="1363"/>
      <c r="I20" s="1363"/>
      <c r="J20" s="1363"/>
      <c r="K20" s="1363"/>
      <c r="L20" s="1356" t="s">
        <v>832</v>
      </c>
      <c r="M20" s="1357"/>
      <c r="N20" s="1357"/>
      <c r="O20" s="1357"/>
      <c r="P20" s="1357"/>
      <c r="Q20" s="1357"/>
      <c r="R20" s="1357"/>
      <c r="S20" s="1357"/>
      <c r="T20" s="1357"/>
      <c r="U20" s="1357"/>
      <c r="V20" s="1357"/>
      <c r="W20" s="1357"/>
      <c r="X20" s="1357"/>
      <c r="Y20" s="1357"/>
      <c r="Z20" s="1357"/>
      <c r="AA20" s="1357"/>
      <c r="AB20" s="1357"/>
      <c r="AC20" s="1357"/>
      <c r="AD20" s="1357"/>
      <c r="AE20" s="1357"/>
      <c r="AF20" s="1357"/>
      <c r="AG20" s="1357"/>
      <c r="AH20" s="1357"/>
      <c r="AI20" s="1357"/>
      <c r="AJ20" s="1357"/>
      <c r="AK20" s="1357"/>
      <c r="AL20" s="1358"/>
      <c r="AN20" s="3"/>
    </row>
    <row r="21" spans="2:40" x14ac:dyDescent="0.25">
      <c r="B21" s="1311"/>
      <c r="C21" s="1364"/>
      <c r="D21" s="1364"/>
      <c r="E21" s="1364"/>
      <c r="F21" s="1364"/>
      <c r="G21" s="1364"/>
      <c r="H21" s="1365"/>
      <c r="I21" s="1365"/>
      <c r="J21" s="1365"/>
      <c r="K21" s="1365"/>
      <c r="L21" s="1359"/>
      <c r="M21" s="1360"/>
      <c r="N21" s="1360"/>
      <c r="O21" s="1360"/>
      <c r="P21" s="1360"/>
      <c r="Q21" s="1360"/>
      <c r="R21" s="1360"/>
      <c r="S21" s="1360"/>
      <c r="T21" s="1360"/>
      <c r="U21" s="1360"/>
      <c r="V21" s="1360"/>
      <c r="W21" s="1360"/>
      <c r="X21" s="1360"/>
      <c r="Y21" s="1360"/>
      <c r="Z21" s="1360"/>
      <c r="AA21" s="1360"/>
      <c r="AB21" s="1360"/>
      <c r="AC21" s="1360"/>
      <c r="AD21" s="1360"/>
      <c r="AE21" s="1360"/>
      <c r="AF21" s="1360"/>
      <c r="AG21" s="1360"/>
      <c r="AH21" s="1360"/>
      <c r="AI21" s="1360"/>
      <c r="AJ21" s="1360"/>
      <c r="AK21" s="1360"/>
      <c r="AL21" s="1366"/>
      <c r="AN21" s="3"/>
    </row>
    <row r="22" spans="2:40" ht="13.5" customHeight="1" x14ac:dyDescent="0.25">
      <c r="B22" s="1325" t="s">
        <v>187</v>
      </c>
      <c r="C22" s="1187" t="s">
        <v>188</v>
      </c>
      <c r="D22" s="1188"/>
      <c r="E22" s="1188"/>
      <c r="F22" s="1188"/>
      <c r="G22" s="1188"/>
      <c r="H22" s="1188"/>
      <c r="I22" s="1188"/>
      <c r="J22" s="1188"/>
      <c r="K22" s="1189"/>
      <c r="L22" s="1353" t="s">
        <v>831</v>
      </c>
      <c r="M22" s="1354"/>
      <c r="N22" s="1354"/>
      <c r="O22" s="1354"/>
      <c r="P22" s="1354"/>
      <c r="Q22" s="1354"/>
      <c r="R22" s="1354"/>
      <c r="S22" s="1354"/>
      <c r="T22" s="1354"/>
      <c r="U22" s="1354"/>
      <c r="V22" s="1354"/>
      <c r="W22" s="1354"/>
      <c r="X22" s="1354"/>
      <c r="Y22" s="1354"/>
      <c r="Z22" s="1354"/>
      <c r="AA22" s="1354"/>
      <c r="AB22" s="1354"/>
      <c r="AC22" s="1354"/>
      <c r="AD22" s="1354"/>
      <c r="AE22" s="1354"/>
      <c r="AF22" s="1354"/>
      <c r="AG22" s="1354"/>
      <c r="AH22" s="1354"/>
      <c r="AI22" s="1354"/>
      <c r="AJ22" s="1354"/>
      <c r="AK22" s="1354"/>
      <c r="AL22" s="1355"/>
      <c r="AN22" s="3"/>
    </row>
    <row r="23" spans="2:40" ht="14.25" customHeight="1" x14ac:dyDescent="0.25">
      <c r="B23" s="1326"/>
      <c r="C23" s="1071"/>
      <c r="D23" s="1053"/>
      <c r="E23" s="1053"/>
      <c r="F23" s="1053"/>
      <c r="G23" s="1053"/>
      <c r="H23" s="1053"/>
      <c r="I23" s="1053"/>
      <c r="J23" s="1053"/>
      <c r="K23" s="1054"/>
      <c r="L23" s="1356" t="s">
        <v>832</v>
      </c>
      <c r="M23" s="1357"/>
      <c r="N23" s="1357"/>
      <c r="O23" s="1357"/>
      <c r="P23" s="1357"/>
      <c r="Q23" s="1357"/>
      <c r="R23" s="1357"/>
      <c r="S23" s="1357"/>
      <c r="T23" s="1357"/>
      <c r="U23" s="1357"/>
      <c r="V23" s="1357"/>
      <c r="W23" s="1357"/>
      <c r="X23" s="1357"/>
      <c r="Y23" s="1357"/>
      <c r="Z23" s="1357"/>
      <c r="AA23" s="1357"/>
      <c r="AB23" s="1357"/>
      <c r="AC23" s="1357"/>
      <c r="AD23" s="1357"/>
      <c r="AE23" s="1357"/>
      <c r="AF23" s="1357"/>
      <c r="AG23" s="1357"/>
      <c r="AH23" s="1357"/>
      <c r="AI23" s="1357"/>
      <c r="AJ23" s="1357"/>
      <c r="AK23" s="1357"/>
      <c r="AL23" s="1358"/>
      <c r="AN23" s="3"/>
    </row>
    <row r="24" spans="2:40" x14ac:dyDescent="0.25">
      <c r="B24" s="1326"/>
      <c r="C24" s="1190"/>
      <c r="D24" s="1191"/>
      <c r="E24" s="1191"/>
      <c r="F24" s="1191"/>
      <c r="G24" s="1191"/>
      <c r="H24" s="1191"/>
      <c r="I24" s="1191"/>
      <c r="J24" s="1191"/>
      <c r="K24" s="1192"/>
      <c r="L24" s="1359"/>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0"/>
      <c r="AI24" s="1360"/>
      <c r="AJ24" s="1360"/>
      <c r="AK24" s="1360"/>
      <c r="AL24" s="1366"/>
      <c r="AN24" s="3"/>
    </row>
    <row r="25" spans="2:40" ht="14.25" customHeight="1" x14ac:dyDescent="0.25">
      <c r="B25" s="1326"/>
      <c r="C25" s="1055" t="s">
        <v>153</v>
      </c>
      <c r="D25" s="1055"/>
      <c r="E25" s="1055"/>
      <c r="F25" s="1055"/>
      <c r="G25" s="1055"/>
      <c r="H25" s="1055"/>
      <c r="I25" s="1055"/>
      <c r="J25" s="1055"/>
      <c r="K25" s="1055"/>
      <c r="L25" s="1073" t="s">
        <v>154</v>
      </c>
      <c r="M25" s="1074"/>
      <c r="N25" s="1074"/>
      <c r="O25" s="1074"/>
      <c r="P25" s="1075"/>
      <c r="Q25" s="24"/>
      <c r="R25" s="25"/>
      <c r="S25" s="25"/>
      <c r="T25" s="25"/>
      <c r="U25" s="25"/>
      <c r="V25" s="25"/>
      <c r="W25" s="25"/>
      <c r="X25" s="25"/>
      <c r="Y25" s="26"/>
      <c r="Z25" s="1173" t="s">
        <v>155</v>
      </c>
      <c r="AA25" s="1174"/>
      <c r="AB25" s="1174"/>
      <c r="AC25" s="1174"/>
      <c r="AD25" s="1175"/>
      <c r="AE25" s="28"/>
      <c r="AF25" s="32"/>
      <c r="AG25" s="22"/>
      <c r="AH25" s="22"/>
      <c r="AI25" s="22"/>
      <c r="AJ25" s="1354"/>
      <c r="AK25" s="1354"/>
      <c r="AL25" s="1355"/>
      <c r="AN25" s="3"/>
    </row>
    <row r="26" spans="2:40" ht="13.5" customHeight="1" x14ac:dyDescent="0.25">
      <c r="B26" s="1326"/>
      <c r="C26" s="1367" t="s">
        <v>189</v>
      </c>
      <c r="D26" s="1367"/>
      <c r="E26" s="1367"/>
      <c r="F26" s="1367"/>
      <c r="G26" s="1367"/>
      <c r="H26" s="1367"/>
      <c r="I26" s="1367"/>
      <c r="J26" s="1367"/>
      <c r="K26" s="1367"/>
      <c r="L26" s="1353" t="s">
        <v>831</v>
      </c>
      <c r="M26" s="1354"/>
      <c r="N26" s="1354"/>
      <c r="O26" s="1354"/>
      <c r="P26" s="1354"/>
      <c r="Q26" s="1354"/>
      <c r="R26" s="1354"/>
      <c r="S26" s="1354"/>
      <c r="T26" s="1354"/>
      <c r="U26" s="1354"/>
      <c r="V26" s="1354"/>
      <c r="W26" s="1354"/>
      <c r="X26" s="1354"/>
      <c r="Y26" s="1354"/>
      <c r="Z26" s="1354"/>
      <c r="AA26" s="1354"/>
      <c r="AB26" s="1354"/>
      <c r="AC26" s="1354"/>
      <c r="AD26" s="1354"/>
      <c r="AE26" s="1354"/>
      <c r="AF26" s="1354"/>
      <c r="AG26" s="1354"/>
      <c r="AH26" s="1354"/>
      <c r="AI26" s="1354"/>
      <c r="AJ26" s="1354"/>
      <c r="AK26" s="1354"/>
      <c r="AL26" s="1355"/>
      <c r="AN26" s="3"/>
    </row>
    <row r="27" spans="2:40" ht="14.25" customHeight="1" x14ac:dyDescent="0.25">
      <c r="B27" s="1326"/>
      <c r="C27" s="1367"/>
      <c r="D27" s="1367"/>
      <c r="E27" s="1367"/>
      <c r="F27" s="1367"/>
      <c r="G27" s="1367"/>
      <c r="H27" s="1367"/>
      <c r="I27" s="1367"/>
      <c r="J27" s="1367"/>
      <c r="K27" s="1367"/>
      <c r="L27" s="1356" t="s">
        <v>832</v>
      </c>
      <c r="M27" s="1357"/>
      <c r="N27" s="1357"/>
      <c r="O27" s="1357"/>
      <c r="P27" s="1357"/>
      <c r="Q27" s="1357"/>
      <c r="R27" s="1357"/>
      <c r="S27" s="1357"/>
      <c r="T27" s="1357"/>
      <c r="U27" s="1357"/>
      <c r="V27" s="1357"/>
      <c r="W27" s="1357"/>
      <c r="X27" s="1357"/>
      <c r="Y27" s="1357"/>
      <c r="Z27" s="1357"/>
      <c r="AA27" s="1357"/>
      <c r="AB27" s="1357"/>
      <c r="AC27" s="1357"/>
      <c r="AD27" s="1357"/>
      <c r="AE27" s="1357"/>
      <c r="AF27" s="1357"/>
      <c r="AG27" s="1357"/>
      <c r="AH27" s="1357"/>
      <c r="AI27" s="1357"/>
      <c r="AJ27" s="1357"/>
      <c r="AK27" s="1357"/>
      <c r="AL27" s="1358"/>
      <c r="AN27" s="3"/>
    </row>
    <row r="28" spans="2:40" x14ac:dyDescent="0.25">
      <c r="B28" s="1326"/>
      <c r="C28" s="1367"/>
      <c r="D28" s="1367"/>
      <c r="E28" s="1367"/>
      <c r="F28" s="1367"/>
      <c r="G28" s="1367"/>
      <c r="H28" s="1367"/>
      <c r="I28" s="1367"/>
      <c r="J28" s="1367"/>
      <c r="K28" s="1367"/>
      <c r="L28" s="1359"/>
      <c r="M28" s="1360"/>
      <c r="N28" s="1360"/>
      <c r="O28" s="1360"/>
      <c r="P28" s="1360"/>
      <c r="Q28" s="1360"/>
      <c r="R28" s="1360"/>
      <c r="S28" s="1360"/>
      <c r="T28" s="1360"/>
      <c r="U28" s="1360"/>
      <c r="V28" s="1360"/>
      <c r="W28" s="1360"/>
      <c r="X28" s="1360"/>
      <c r="Y28" s="1360"/>
      <c r="Z28" s="1360"/>
      <c r="AA28" s="1360"/>
      <c r="AB28" s="1360"/>
      <c r="AC28" s="1360"/>
      <c r="AD28" s="1360"/>
      <c r="AE28" s="1360"/>
      <c r="AF28" s="1360"/>
      <c r="AG28" s="1360"/>
      <c r="AH28" s="1360"/>
      <c r="AI28" s="1360"/>
      <c r="AJ28" s="1360"/>
      <c r="AK28" s="1360"/>
      <c r="AL28" s="1366"/>
      <c r="AN28" s="3"/>
    </row>
    <row r="29" spans="2:40" ht="14.25" customHeight="1" x14ac:dyDescent="0.25">
      <c r="B29" s="1326"/>
      <c r="C29" s="1055" t="s">
        <v>153</v>
      </c>
      <c r="D29" s="1055"/>
      <c r="E29" s="1055"/>
      <c r="F29" s="1055"/>
      <c r="G29" s="1055"/>
      <c r="H29" s="1055"/>
      <c r="I29" s="1055"/>
      <c r="J29" s="1055"/>
      <c r="K29" s="1055"/>
      <c r="L29" s="1073" t="s">
        <v>154</v>
      </c>
      <c r="M29" s="1074"/>
      <c r="N29" s="1074"/>
      <c r="O29" s="1074"/>
      <c r="P29" s="1075"/>
      <c r="Q29" s="28"/>
      <c r="R29" s="32"/>
      <c r="S29" s="32"/>
      <c r="T29" s="32"/>
      <c r="U29" s="32"/>
      <c r="V29" s="32"/>
      <c r="W29" s="32"/>
      <c r="X29" s="32"/>
      <c r="Y29" s="33"/>
      <c r="Z29" s="1173" t="s">
        <v>155</v>
      </c>
      <c r="AA29" s="1174"/>
      <c r="AB29" s="1174"/>
      <c r="AC29" s="1174"/>
      <c r="AD29" s="1175"/>
      <c r="AE29" s="28"/>
      <c r="AF29" s="32"/>
      <c r="AG29" s="22"/>
      <c r="AH29" s="22"/>
      <c r="AI29" s="22"/>
      <c r="AJ29" s="1354"/>
      <c r="AK29" s="1354"/>
      <c r="AL29" s="1355"/>
      <c r="AN29" s="3"/>
    </row>
    <row r="30" spans="2:40" ht="14.25" customHeight="1" x14ac:dyDescent="0.25">
      <c r="B30" s="1326"/>
      <c r="C30" s="1055" t="s">
        <v>160</v>
      </c>
      <c r="D30" s="1055"/>
      <c r="E30" s="1055"/>
      <c r="F30" s="1055"/>
      <c r="G30" s="1055"/>
      <c r="H30" s="1055"/>
      <c r="I30" s="1055"/>
      <c r="J30" s="1055"/>
      <c r="K30" s="1055"/>
      <c r="L30" s="1352"/>
      <c r="M30" s="1352"/>
      <c r="N30" s="1352"/>
      <c r="O30" s="1352"/>
      <c r="P30" s="1352"/>
      <c r="Q30" s="1352"/>
      <c r="R30" s="1352"/>
      <c r="S30" s="1352"/>
      <c r="T30" s="1352"/>
      <c r="U30" s="1352"/>
      <c r="V30" s="1352"/>
      <c r="W30" s="1352"/>
      <c r="X30" s="1352"/>
      <c r="Y30" s="1352"/>
      <c r="Z30" s="1352"/>
      <c r="AA30" s="1352"/>
      <c r="AB30" s="1352"/>
      <c r="AC30" s="1352"/>
      <c r="AD30" s="1352"/>
      <c r="AE30" s="1352"/>
      <c r="AF30" s="1352"/>
      <c r="AG30" s="1352"/>
      <c r="AH30" s="1352"/>
      <c r="AI30" s="1352"/>
      <c r="AJ30" s="1352"/>
      <c r="AK30" s="1352"/>
      <c r="AL30" s="1352"/>
      <c r="AN30" s="3"/>
    </row>
    <row r="31" spans="2:40" ht="13.5" customHeight="1" x14ac:dyDescent="0.25">
      <c r="B31" s="1326"/>
      <c r="C31" s="1055" t="s">
        <v>161</v>
      </c>
      <c r="D31" s="1055"/>
      <c r="E31" s="1055"/>
      <c r="F31" s="1055"/>
      <c r="G31" s="1055"/>
      <c r="H31" s="1055"/>
      <c r="I31" s="1055"/>
      <c r="J31" s="1055"/>
      <c r="K31" s="1055"/>
      <c r="L31" s="1353" t="s">
        <v>831</v>
      </c>
      <c r="M31" s="1354"/>
      <c r="N31" s="1354"/>
      <c r="O31" s="1354"/>
      <c r="P31" s="1354"/>
      <c r="Q31" s="1354"/>
      <c r="R31" s="1354"/>
      <c r="S31" s="1354"/>
      <c r="T31" s="1354"/>
      <c r="U31" s="1354"/>
      <c r="V31" s="1354"/>
      <c r="W31" s="1354"/>
      <c r="X31" s="1354"/>
      <c r="Y31" s="1354"/>
      <c r="Z31" s="1354"/>
      <c r="AA31" s="1354"/>
      <c r="AB31" s="1354"/>
      <c r="AC31" s="1354"/>
      <c r="AD31" s="1354"/>
      <c r="AE31" s="1354"/>
      <c r="AF31" s="1354"/>
      <c r="AG31" s="1354"/>
      <c r="AH31" s="1354"/>
      <c r="AI31" s="1354"/>
      <c r="AJ31" s="1354"/>
      <c r="AK31" s="1354"/>
      <c r="AL31" s="1355"/>
      <c r="AN31" s="3"/>
    </row>
    <row r="32" spans="2:40" ht="14.25" customHeight="1" x14ac:dyDescent="0.25">
      <c r="B32" s="1326"/>
      <c r="C32" s="1055"/>
      <c r="D32" s="1055"/>
      <c r="E32" s="1055"/>
      <c r="F32" s="1055"/>
      <c r="G32" s="1055"/>
      <c r="H32" s="1055"/>
      <c r="I32" s="1055"/>
      <c r="J32" s="1055"/>
      <c r="K32" s="1055"/>
      <c r="L32" s="1356" t="s">
        <v>832</v>
      </c>
      <c r="M32" s="1357"/>
      <c r="N32" s="1357"/>
      <c r="O32" s="1357"/>
      <c r="P32" s="1357"/>
      <c r="Q32" s="1357"/>
      <c r="R32" s="1357"/>
      <c r="S32" s="1357"/>
      <c r="T32" s="1357"/>
      <c r="U32" s="1357"/>
      <c r="V32" s="1357"/>
      <c r="W32" s="1357"/>
      <c r="X32" s="1357"/>
      <c r="Y32" s="1357"/>
      <c r="Z32" s="1357"/>
      <c r="AA32" s="1357"/>
      <c r="AB32" s="1357"/>
      <c r="AC32" s="1357"/>
      <c r="AD32" s="1357"/>
      <c r="AE32" s="1357"/>
      <c r="AF32" s="1357"/>
      <c r="AG32" s="1357"/>
      <c r="AH32" s="1357"/>
      <c r="AI32" s="1357"/>
      <c r="AJ32" s="1357"/>
      <c r="AK32" s="1357"/>
      <c r="AL32" s="1358"/>
      <c r="AN32" s="3"/>
    </row>
    <row r="33" spans="2:40" x14ac:dyDescent="0.25">
      <c r="B33" s="1327"/>
      <c r="C33" s="1055"/>
      <c r="D33" s="1055"/>
      <c r="E33" s="1055"/>
      <c r="F33" s="1055"/>
      <c r="G33" s="1055"/>
      <c r="H33" s="1055"/>
      <c r="I33" s="1055"/>
      <c r="J33" s="1055"/>
      <c r="K33" s="1055"/>
      <c r="L33" s="1359"/>
      <c r="M33" s="1360"/>
      <c r="N33" s="1361"/>
      <c r="O33" s="1361"/>
      <c r="P33" s="1361"/>
      <c r="Q33" s="1361"/>
      <c r="R33" s="1361"/>
      <c r="S33" s="1361"/>
      <c r="T33" s="1361"/>
      <c r="U33" s="1361"/>
      <c r="V33" s="1361"/>
      <c r="W33" s="1361"/>
      <c r="X33" s="1361"/>
      <c r="Y33" s="1361"/>
      <c r="Z33" s="1361"/>
      <c r="AA33" s="1361"/>
      <c r="AB33" s="1361"/>
      <c r="AC33" s="1360"/>
      <c r="AD33" s="1360"/>
      <c r="AE33" s="1360"/>
      <c r="AF33" s="1360"/>
      <c r="AG33" s="1360"/>
      <c r="AH33" s="1361"/>
      <c r="AI33" s="1361"/>
      <c r="AJ33" s="1361"/>
      <c r="AK33" s="1361"/>
      <c r="AL33" s="1362"/>
      <c r="AN33" s="3"/>
    </row>
    <row r="34" spans="2:40" ht="13.5" customHeight="1" x14ac:dyDescent="0.25">
      <c r="B34" s="1325" t="s">
        <v>190</v>
      </c>
      <c r="C34" s="1328" t="s">
        <v>162</v>
      </c>
      <c r="D34" s="1329"/>
      <c r="E34" s="1329"/>
      <c r="F34" s="1329"/>
      <c r="G34" s="1329"/>
      <c r="H34" s="1329"/>
      <c r="I34" s="1329"/>
      <c r="J34" s="1329"/>
      <c r="K34" s="1329"/>
      <c r="L34" s="1329"/>
      <c r="M34" s="1344" t="s">
        <v>163</v>
      </c>
      <c r="N34" s="1319"/>
      <c r="O34" s="53" t="s">
        <v>191</v>
      </c>
      <c r="P34" s="49"/>
      <c r="Q34" s="50"/>
      <c r="R34" s="903" t="s">
        <v>164</v>
      </c>
      <c r="S34" s="904"/>
      <c r="T34" s="904"/>
      <c r="U34" s="904"/>
      <c r="V34" s="904"/>
      <c r="W34" s="904"/>
      <c r="X34" s="905"/>
      <c r="Y34" s="1346" t="s">
        <v>165</v>
      </c>
      <c r="Z34" s="1347"/>
      <c r="AA34" s="1347"/>
      <c r="AB34" s="1348"/>
      <c r="AC34" s="1349" t="s">
        <v>166</v>
      </c>
      <c r="AD34" s="1350"/>
      <c r="AE34" s="1350"/>
      <c r="AF34" s="1350"/>
      <c r="AG34" s="1351"/>
      <c r="AH34" s="1332" t="s">
        <v>192</v>
      </c>
      <c r="AI34" s="1333"/>
      <c r="AJ34" s="1333"/>
      <c r="AK34" s="1333"/>
      <c r="AL34" s="1334"/>
      <c r="AN34" s="3"/>
    </row>
    <row r="35" spans="2:40" ht="14.25" customHeight="1" x14ac:dyDescent="0.25">
      <c r="B35" s="1326"/>
      <c r="C35" s="1057"/>
      <c r="D35" s="1079"/>
      <c r="E35" s="1079"/>
      <c r="F35" s="1079"/>
      <c r="G35" s="1079"/>
      <c r="H35" s="1079"/>
      <c r="I35" s="1079"/>
      <c r="J35" s="1079"/>
      <c r="K35" s="1079"/>
      <c r="L35" s="1079"/>
      <c r="M35" s="1345"/>
      <c r="N35" s="1322"/>
      <c r="O35" s="54" t="s">
        <v>193</v>
      </c>
      <c r="P35" s="51"/>
      <c r="Q35" s="52"/>
      <c r="R35" s="906"/>
      <c r="S35" s="907"/>
      <c r="T35" s="907"/>
      <c r="U35" s="907"/>
      <c r="V35" s="907"/>
      <c r="W35" s="907"/>
      <c r="X35" s="908"/>
      <c r="Y35" s="55" t="s">
        <v>167</v>
      </c>
      <c r="Z35" s="14"/>
      <c r="AA35" s="14"/>
      <c r="AB35" s="14"/>
      <c r="AC35" s="1335" t="s">
        <v>168</v>
      </c>
      <c r="AD35" s="1336"/>
      <c r="AE35" s="1336"/>
      <c r="AF35" s="1336"/>
      <c r="AG35" s="1337"/>
      <c r="AH35" s="1338" t="s">
        <v>194</v>
      </c>
      <c r="AI35" s="1339"/>
      <c r="AJ35" s="1339"/>
      <c r="AK35" s="1339"/>
      <c r="AL35" s="1340"/>
      <c r="AN35" s="3"/>
    </row>
    <row r="36" spans="2:40" ht="14.25" customHeight="1" x14ac:dyDescent="0.25">
      <c r="B36" s="1326"/>
      <c r="C36" s="1310"/>
      <c r="D36" s="68"/>
      <c r="E36" s="1248" t="s">
        <v>29</v>
      </c>
      <c r="F36" s="1248"/>
      <c r="G36" s="1248"/>
      <c r="H36" s="1248"/>
      <c r="I36" s="1248"/>
      <c r="J36" s="1248"/>
      <c r="K36" s="1248"/>
      <c r="L36" s="1341"/>
      <c r="M36" s="37"/>
      <c r="N36" s="36"/>
      <c r="O36" s="18"/>
      <c r="P36" s="19"/>
      <c r="Q36" s="36"/>
      <c r="R36" s="11" t="s">
        <v>833</v>
      </c>
      <c r="S36" s="5"/>
      <c r="T36" s="5"/>
      <c r="U36" s="5"/>
      <c r="V36" s="5"/>
      <c r="W36" s="5"/>
      <c r="X36" s="5"/>
      <c r="Y36" s="9"/>
      <c r="Z36" s="30"/>
      <c r="AA36" s="30"/>
      <c r="AB36" s="30"/>
      <c r="AC36" s="15"/>
      <c r="AD36" s="16"/>
      <c r="AE36" s="16"/>
      <c r="AF36" s="16"/>
      <c r="AG36" s="17"/>
      <c r="AH36" s="15"/>
      <c r="AI36" s="16"/>
      <c r="AJ36" s="16"/>
      <c r="AK36" s="16"/>
      <c r="AL36" s="17" t="s">
        <v>195</v>
      </c>
      <c r="AN36" s="3"/>
    </row>
    <row r="37" spans="2:40" ht="14.25" customHeight="1" x14ac:dyDescent="0.25">
      <c r="B37" s="1326"/>
      <c r="C37" s="1310"/>
      <c r="D37" s="68"/>
      <c r="E37" s="1248" t="s">
        <v>169</v>
      </c>
      <c r="F37" s="932"/>
      <c r="G37" s="932"/>
      <c r="H37" s="932"/>
      <c r="I37" s="932"/>
      <c r="J37" s="932"/>
      <c r="K37" s="932"/>
      <c r="L37" s="1324"/>
      <c r="M37" s="37"/>
      <c r="N37" s="36"/>
      <c r="O37" s="18"/>
      <c r="P37" s="19"/>
      <c r="Q37" s="36"/>
      <c r="R37" s="11" t="s">
        <v>833</v>
      </c>
      <c r="S37" s="5"/>
      <c r="T37" s="5"/>
      <c r="U37" s="5"/>
      <c r="V37" s="5"/>
      <c r="W37" s="5"/>
      <c r="X37" s="5"/>
      <c r="Y37" s="9"/>
      <c r="Z37" s="30"/>
      <c r="AA37" s="30"/>
      <c r="AB37" s="30"/>
      <c r="AC37" s="15"/>
      <c r="AD37" s="16"/>
      <c r="AE37" s="16"/>
      <c r="AF37" s="16"/>
      <c r="AG37" s="17"/>
      <c r="AH37" s="15"/>
      <c r="AI37" s="16"/>
      <c r="AJ37" s="16"/>
      <c r="AK37" s="16"/>
      <c r="AL37" s="17" t="s">
        <v>195</v>
      </c>
      <c r="AN37" s="3"/>
    </row>
    <row r="38" spans="2:40" ht="14.25" customHeight="1" x14ac:dyDescent="0.25">
      <c r="B38" s="1326"/>
      <c r="C38" s="1310"/>
      <c r="D38" s="68"/>
      <c r="E38" s="1248" t="s">
        <v>73</v>
      </c>
      <c r="F38" s="932"/>
      <c r="G38" s="932"/>
      <c r="H38" s="932"/>
      <c r="I38" s="932"/>
      <c r="J38" s="932"/>
      <c r="K38" s="932"/>
      <c r="L38" s="1324"/>
      <c r="M38" s="37"/>
      <c r="N38" s="36"/>
      <c r="O38" s="18"/>
      <c r="P38" s="19"/>
      <c r="Q38" s="36"/>
      <c r="R38" s="11" t="s">
        <v>833</v>
      </c>
      <c r="S38" s="5"/>
      <c r="T38" s="5"/>
      <c r="U38" s="5"/>
      <c r="V38" s="5"/>
      <c r="W38" s="5"/>
      <c r="X38" s="5"/>
      <c r="Y38" s="9"/>
      <c r="Z38" s="30"/>
      <c r="AA38" s="30"/>
      <c r="AB38" s="30"/>
      <c r="AC38" s="15"/>
      <c r="AD38" s="16"/>
      <c r="AE38" s="16"/>
      <c r="AF38" s="16"/>
      <c r="AG38" s="17"/>
      <c r="AH38" s="15"/>
      <c r="AI38" s="16"/>
      <c r="AJ38" s="16"/>
      <c r="AK38" s="16"/>
      <c r="AL38" s="17" t="s">
        <v>195</v>
      </c>
      <c r="AN38" s="3"/>
    </row>
    <row r="39" spans="2:40" ht="14.25" customHeight="1" x14ac:dyDescent="0.25">
      <c r="B39" s="1326"/>
      <c r="C39" s="1310"/>
      <c r="D39" s="68"/>
      <c r="E39" s="1248" t="s">
        <v>170</v>
      </c>
      <c r="F39" s="932"/>
      <c r="G39" s="932"/>
      <c r="H39" s="932"/>
      <c r="I39" s="932"/>
      <c r="J39" s="932"/>
      <c r="K39" s="932"/>
      <c r="L39" s="1324"/>
      <c r="M39" s="37"/>
      <c r="N39" s="36"/>
      <c r="O39" s="18"/>
      <c r="P39" s="19"/>
      <c r="Q39" s="36"/>
      <c r="R39" s="11" t="s">
        <v>833</v>
      </c>
      <c r="S39" s="5"/>
      <c r="T39" s="5"/>
      <c r="U39" s="5"/>
      <c r="V39" s="5"/>
      <c r="W39" s="5"/>
      <c r="X39" s="5"/>
      <c r="Y39" s="9"/>
      <c r="Z39" s="30"/>
      <c r="AA39" s="30"/>
      <c r="AB39" s="30"/>
      <c r="AC39" s="15"/>
      <c r="AD39" s="16"/>
      <c r="AE39" s="16"/>
      <c r="AF39" s="16"/>
      <c r="AG39" s="17"/>
      <c r="AH39" s="15"/>
      <c r="AI39" s="16"/>
      <c r="AJ39" s="16"/>
      <c r="AK39" s="16"/>
      <c r="AL39" s="17" t="s">
        <v>195</v>
      </c>
      <c r="AN39" s="3"/>
    </row>
    <row r="40" spans="2:40" ht="14.25" customHeight="1" x14ac:dyDescent="0.25">
      <c r="B40" s="1326"/>
      <c r="C40" s="1310"/>
      <c r="D40" s="68"/>
      <c r="E40" s="1248" t="s">
        <v>106</v>
      </c>
      <c r="F40" s="932"/>
      <c r="G40" s="932"/>
      <c r="H40" s="932"/>
      <c r="I40" s="932"/>
      <c r="J40" s="932"/>
      <c r="K40" s="932"/>
      <c r="L40" s="1324"/>
      <c r="M40" s="37"/>
      <c r="N40" s="36"/>
      <c r="O40" s="18"/>
      <c r="P40" s="19"/>
      <c r="Q40" s="36"/>
      <c r="R40" s="11" t="s">
        <v>833</v>
      </c>
      <c r="S40" s="5"/>
      <c r="T40" s="5"/>
      <c r="U40" s="5"/>
      <c r="V40" s="5"/>
      <c r="W40" s="5"/>
      <c r="X40" s="5"/>
      <c r="Y40" s="9"/>
      <c r="Z40" s="30"/>
      <c r="AA40" s="30"/>
      <c r="AB40" s="30"/>
      <c r="AC40" s="15"/>
      <c r="AD40" s="16"/>
      <c r="AE40" s="16"/>
      <c r="AF40" s="16"/>
      <c r="AG40" s="17"/>
      <c r="AH40" s="15"/>
      <c r="AI40" s="16"/>
      <c r="AJ40" s="16"/>
      <c r="AK40" s="16"/>
      <c r="AL40" s="17" t="s">
        <v>195</v>
      </c>
      <c r="AN40" s="3"/>
    </row>
    <row r="41" spans="2:40" ht="14.25" customHeight="1" thickBot="1" x14ac:dyDescent="0.3">
      <c r="B41" s="1326"/>
      <c r="C41" s="1310"/>
      <c r="D41" s="69"/>
      <c r="E41" s="1041" t="s">
        <v>196</v>
      </c>
      <c r="F41" s="1342"/>
      <c r="G41" s="1342"/>
      <c r="H41" s="1342"/>
      <c r="I41" s="1342"/>
      <c r="J41" s="1342"/>
      <c r="K41" s="1342"/>
      <c r="L41" s="1343"/>
      <c r="M41" s="70"/>
      <c r="N41" s="35"/>
      <c r="O41" s="79"/>
      <c r="P41" s="34"/>
      <c r="Q41" s="35"/>
      <c r="R41" s="4" t="s">
        <v>833</v>
      </c>
      <c r="S41" s="80"/>
      <c r="T41" s="80"/>
      <c r="U41" s="80"/>
      <c r="V41" s="80"/>
      <c r="W41" s="80"/>
      <c r="X41" s="80"/>
      <c r="Y41" s="6"/>
      <c r="Z41" s="66"/>
      <c r="AA41" s="66"/>
      <c r="AB41" s="66"/>
      <c r="AC41" s="56"/>
      <c r="AD41" s="57"/>
      <c r="AE41" s="57"/>
      <c r="AF41" s="57"/>
      <c r="AG41" s="58"/>
      <c r="AH41" s="56"/>
      <c r="AI41" s="57"/>
      <c r="AJ41" s="57"/>
      <c r="AK41" s="57"/>
      <c r="AL41" s="58" t="s">
        <v>195</v>
      </c>
      <c r="AN41" s="3"/>
    </row>
    <row r="42" spans="2:40" ht="14.25" customHeight="1" thickTop="1" x14ac:dyDescent="0.25">
      <c r="B42" s="1326"/>
      <c r="C42" s="1310"/>
      <c r="D42" s="71"/>
      <c r="E42" s="1330" t="s">
        <v>834</v>
      </c>
      <c r="F42" s="1330"/>
      <c r="G42" s="1330"/>
      <c r="H42" s="1330"/>
      <c r="I42" s="1330"/>
      <c r="J42" s="1330"/>
      <c r="K42" s="1330"/>
      <c r="L42" s="1331"/>
      <c r="M42" s="72"/>
      <c r="N42" s="74"/>
      <c r="O42" s="81"/>
      <c r="P42" s="73"/>
      <c r="Q42" s="74"/>
      <c r="R42" s="82" t="s">
        <v>833</v>
      </c>
      <c r="S42" s="83"/>
      <c r="T42" s="83"/>
      <c r="U42" s="83"/>
      <c r="V42" s="83"/>
      <c r="W42" s="83"/>
      <c r="X42" s="83"/>
      <c r="Y42" s="75"/>
      <c r="Z42" s="76"/>
      <c r="AA42" s="76"/>
      <c r="AB42" s="76"/>
      <c r="AC42" s="84"/>
      <c r="AD42" s="77"/>
      <c r="AE42" s="77"/>
      <c r="AF42" s="77"/>
      <c r="AG42" s="78"/>
      <c r="AH42" s="84"/>
      <c r="AI42" s="77"/>
      <c r="AJ42" s="77"/>
      <c r="AK42" s="77"/>
      <c r="AL42" s="78" t="s">
        <v>195</v>
      </c>
      <c r="AN42" s="3"/>
    </row>
    <row r="43" spans="2:40" ht="14.25" customHeight="1" x14ac:dyDescent="0.25">
      <c r="B43" s="1326"/>
      <c r="C43" s="1310"/>
      <c r="D43" s="68"/>
      <c r="E43" s="1248" t="s">
        <v>120</v>
      </c>
      <c r="F43" s="932"/>
      <c r="G43" s="932"/>
      <c r="H43" s="932"/>
      <c r="I43" s="932"/>
      <c r="J43" s="932"/>
      <c r="K43" s="932"/>
      <c r="L43" s="1324"/>
      <c r="M43" s="37"/>
      <c r="N43" s="36"/>
      <c r="O43" s="18"/>
      <c r="P43" s="19"/>
      <c r="Q43" s="36"/>
      <c r="R43" s="11" t="s">
        <v>833</v>
      </c>
      <c r="S43" s="5"/>
      <c r="T43" s="5"/>
      <c r="U43" s="5"/>
      <c r="V43" s="5"/>
      <c r="W43" s="5"/>
      <c r="X43" s="5"/>
      <c r="Y43" s="9"/>
      <c r="Z43" s="30"/>
      <c r="AA43" s="30"/>
      <c r="AB43" s="30"/>
      <c r="AC43" s="15"/>
      <c r="AD43" s="16"/>
      <c r="AE43" s="16"/>
      <c r="AF43" s="16"/>
      <c r="AG43" s="17"/>
      <c r="AH43" s="15"/>
      <c r="AI43" s="16"/>
      <c r="AJ43" s="16"/>
      <c r="AK43" s="16"/>
      <c r="AL43" s="17" t="s">
        <v>195</v>
      </c>
      <c r="AN43" s="3"/>
    </row>
    <row r="44" spans="2:40" ht="14.25" customHeight="1" x14ac:dyDescent="0.25">
      <c r="B44" s="1326"/>
      <c r="C44" s="1310"/>
      <c r="D44" s="68"/>
      <c r="E44" s="1248" t="s">
        <v>835</v>
      </c>
      <c r="F44" s="932"/>
      <c r="G44" s="932"/>
      <c r="H44" s="932"/>
      <c r="I44" s="932"/>
      <c r="J44" s="932"/>
      <c r="K44" s="932"/>
      <c r="L44" s="1324"/>
      <c r="M44" s="37"/>
      <c r="N44" s="36"/>
      <c r="O44" s="18"/>
      <c r="P44" s="19"/>
      <c r="Q44" s="36"/>
      <c r="R44" s="11" t="s">
        <v>833</v>
      </c>
      <c r="S44" s="5"/>
      <c r="T44" s="5"/>
      <c r="U44" s="5"/>
      <c r="V44" s="5"/>
      <c r="W44" s="5"/>
      <c r="X44" s="5"/>
      <c r="Y44" s="9"/>
      <c r="Z44" s="30"/>
      <c r="AA44" s="30"/>
      <c r="AB44" s="30"/>
      <c r="AC44" s="15"/>
      <c r="AD44" s="16"/>
      <c r="AE44" s="16"/>
      <c r="AF44" s="16"/>
      <c r="AG44" s="17"/>
      <c r="AH44" s="15"/>
      <c r="AI44" s="16"/>
      <c r="AJ44" s="16"/>
      <c r="AK44" s="16"/>
      <c r="AL44" s="17" t="s">
        <v>195</v>
      </c>
      <c r="AN44" s="3"/>
    </row>
    <row r="45" spans="2:40" ht="14.25" customHeight="1" x14ac:dyDescent="0.25">
      <c r="B45" s="1326"/>
      <c r="C45" s="1310"/>
      <c r="D45" s="68"/>
      <c r="E45" s="1248" t="s">
        <v>136</v>
      </c>
      <c r="F45" s="932"/>
      <c r="G45" s="932"/>
      <c r="H45" s="932"/>
      <c r="I45" s="932"/>
      <c r="J45" s="932"/>
      <c r="K45" s="932"/>
      <c r="L45" s="1324"/>
      <c r="M45" s="37"/>
      <c r="N45" s="36"/>
      <c r="O45" s="18"/>
      <c r="P45" s="19"/>
      <c r="Q45" s="36"/>
      <c r="R45" s="11" t="s">
        <v>833</v>
      </c>
      <c r="S45" s="5"/>
      <c r="T45" s="5"/>
      <c r="U45" s="5"/>
      <c r="V45" s="5"/>
      <c r="W45" s="5"/>
      <c r="X45" s="5"/>
      <c r="Y45" s="9"/>
      <c r="Z45" s="30"/>
      <c r="AA45" s="30"/>
      <c r="AB45" s="30"/>
      <c r="AC45" s="15"/>
      <c r="AD45" s="16"/>
      <c r="AE45" s="16"/>
      <c r="AF45" s="16"/>
      <c r="AG45" s="17"/>
      <c r="AH45" s="15"/>
      <c r="AI45" s="16"/>
      <c r="AJ45" s="16"/>
      <c r="AK45" s="16"/>
      <c r="AL45" s="17" t="s">
        <v>195</v>
      </c>
      <c r="AN45" s="3"/>
    </row>
    <row r="46" spans="2:40" ht="14.25" customHeight="1" x14ac:dyDescent="0.25">
      <c r="B46" s="1326"/>
      <c r="C46" s="1310"/>
      <c r="D46" s="68"/>
      <c r="E46" s="1248" t="s">
        <v>171</v>
      </c>
      <c r="F46" s="932"/>
      <c r="G46" s="932"/>
      <c r="H46" s="932"/>
      <c r="I46" s="932"/>
      <c r="J46" s="932"/>
      <c r="K46" s="932"/>
      <c r="L46" s="1324"/>
      <c r="M46" s="37"/>
      <c r="N46" s="36"/>
      <c r="O46" s="18"/>
      <c r="P46" s="19"/>
      <c r="Q46" s="36"/>
      <c r="R46" s="11" t="s">
        <v>833</v>
      </c>
      <c r="S46" s="5"/>
      <c r="T46" s="5"/>
      <c r="U46" s="5"/>
      <c r="V46" s="5"/>
      <c r="W46" s="5"/>
      <c r="X46" s="5"/>
      <c r="Y46" s="9"/>
      <c r="Z46" s="30"/>
      <c r="AA46" s="30"/>
      <c r="AB46" s="30"/>
      <c r="AC46" s="15"/>
      <c r="AD46" s="16"/>
      <c r="AE46" s="16"/>
      <c r="AF46" s="16"/>
      <c r="AG46" s="17"/>
      <c r="AH46" s="15"/>
      <c r="AI46" s="16"/>
      <c r="AJ46" s="16"/>
      <c r="AK46" s="16"/>
      <c r="AL46" s="17" t="s">
        <v>195</v>
      </c>
      <c r="AN46" s="3"/>
    </row>
    <row r="47" spans="2:40" ht="14.25" customHeight="1" x14ac:dyDescent="0.25">
      <c r="B47" s="1327"/>
      <c r="C47" s="1310"/>
      <c r="D47" s="68"/>
      <c r="E47" s="1248" t="s">
        <v>139</v>
      </c>
      <c r="F47" s="932"/>
      <c r="G47" s="932"/>
      <c r="H47" s="932"/>
      <c r="I47" s="932"/>
      <c r="J47" s="932"/>
      <c r="K47" s="932"/>
      <c r="L47" s="1324"/>
      <c r="M47" s="37"/>
      <c r="N47" s="36"/>
      <c r="O47" s="18"/>
      <c r="P47" s="19"/>
      <c r="Q47" s="36"/>
      <c r="R47" s="11" t="s">
        <v>833</v>
      </c>
      <c r="S47" s="5"/>
      <c r="T47" s="5"/>
      <c r="U47" s="5"/>
      <c r="V47" s="5"/>
      <c r="W47" s="5"/>
      <c r="X47" s="5"/>
      <c r="Y47" s="9"/>
      <c r="Z47" s="30"/>
      <c r="AA47" s="30"/>
      <c r="AB47" s="30"/>
      <c r="AC47" s="15"/>
      <c r="AD47" s="16"/>
      <c r="AE47" s="16"/>
      <c r="AF47" s="16"/>
      <c r="AG47" s="17"/>
      <c r="AH47" s="15"/>
      <c r="AI47" s="16"/>
      <c r="AJ47" s="16"/>
      <c r="AK47" s="16"/>
      <c r="AL47" s="17" t="s">
        <v>195</v>
      </c>
      <c r="AN47" s="3"/>
    </row>
    <row r="48" spans="2:40" ht="14.25" customHeight="1" x14ac:dyDescent="0.25">
      <c r="B48" s="1052" t="s">
        <v>197</v>
      </c>
      <c r="C48" s="1052"/>
      <c r="D48" s="1052"/>
      <c r="E48" s="1052"/>
      <c r="F48" s="1052"/>
      <c r="G48" s="1052"/>
      <c r="H48" s="1052"/>
      <c r="I48" s="1052"/>
      <c r="J48" s="1052"/>
      <c r="K48" s="10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1052" t="s">
        <v>198</v>
      </c>
      <c r="C49" s="1052"/>
      <c r="D49" s="1052"/>
      <c r="E49" s="1052"/>
      <c r="F49" s="1052"/>
      <c r="G49" s="1052"/>
      <c r="H49" s="1052"/>
      <c r="I49" s="1052"/>
      <c r="J49" s="1052"/>
      <c r="K49" s="10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1305" t="s">
        <v>172</v>
      </c>
      <c r="C50" s="1305"/>
      <c r="D50" s="1305"/>
      <c r="E50" s="1305"/>
      <c r="F50" s="1305"/>
      <c r="G50" s="1305"/>
      <c r="H50" s="1305"/>
      <c r="I50" s="1305"/>
      <c r="J50" s="1305"/>
      <c r="K50" s="1305"/>
      <c r="L50" s="61"/>
      <c r="M50" s="62"/>
      <c r="N50" s="62"/>
      <c r="O50" s="62"/>
      <c r="P50" s="62"/>
      <c r="Q50" s="62"/>
      <c r="R50" s="63"/>
      <c r="S50" s="63"/>
      <c r="T50" s="63"/>
      <c r="U50" s="64"/>
      <c r="V50" s="9" t="s">
        <v>199</v>
      </c>
      <c r="W50" s="10"/>
      <c r="X50" s="10"/>
      <c r="Y50" s="10"/>
      <c r="Z50" s="30"/>
      <c r="AA50" s="30"/>
      <c r="AB50" s="30"/>
      <c r="AC50" s="16"/>
      <c r="AD50" s="16"/>
      <c r="AE50" s="16"/>
      <c r="AF50" s="16"/>
      <c r="AG50" s="16"/>
      <c r="AH50" s="47"/>
      <c r="AI50" s="16"/>
      <c r="AJ50" s="16"/>
      <c r="AK50" s="16"/>
      <c r="AL50" s="17"/>
      <c r="AN50" s="3"/>
    </row>
    <row r="51" spans="2:40" ht="14.25" customHeight="1" x14ac:dyDescent="0.25">
      <c r="B51" s="1306" t="s">
        <v>200</v>
      </c>
      <c r="C51" s="1306"/>
      <c r="D51" s="1306"/>
      <c r="E51" s="1306"/>
      <c r="F51" s="1306"/>
      <c r="G51" s="1306"/>
      <c r="H51" s="1306"/>
      <c r="I51" s="1306"/>
      <c r="J51" s="1306"/>
      <c r="K51" s="13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1307" t="s">
        <v>173</v>
      </c>
      <c r="C52" s="1308"/>
      <c r="D52" s="1308"/>
      <c r="E52" s="1308"/>
      <c r="F52" s="1308"/>
      <c r="G52" s="1308"/>
      <c r="H52" s="1308"/>
      <c r="I52" s="1308"/>
      <c r="J52" s="1308"/>
      <c r="K52" s="1308"/>
      <c r="L52" s="1308"/>
      <c r="M52" s="1308"/>
      <c r="N52" s="13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1309" t="s">
        <v>174</v>
      </c>
      <c r="C53" s="1312" t="s">
        <v>175</v>
      </c>
      <c r="D53" s="1313"/>
      <c r="E53" s="1313"/>
      <c r="F53" s="1313"/>
      <c r="G53" s="1313"/>
      <c r="H53" s="1313"/>
      <c r="I53" s="1313"/>
      <c r="J53" s="1313"/>
      <c r="K53" s="1313"/>
      <c r="L53" s="1313"/>
      <c r="M53" s="1313"/>
      <c r="N53" s="1313"/>
      <c r="O53" s="1313"/>
      <c r="P53" s="1313"/>
      <c r="Q53" s="1313"/>
      <c r="R53" s="1313"/>
      <c r="S53" s="1313"/>
      <c r="T53" s="1314"/>
      <c r="U53" s="1312" t="s">
        <v>176</v>
      </c>
      <c r="V53" s="1315"/>
      <c r="W53" s="1315"/>
      <c r="X53" s="1315"/>
      <c r="Y53" s="1315"/>
      <c r="Z53" s="1315"/>
      <c r="AA53" s="1315"/>
      <c r="AB53" s="1315"/>
      <c r="AC53" s="1315"/>
      <c r="AD53" s="1315"/>
      <c r="AE53" s="1315"/>
      <c r="AF53" s="1315"/>
      <c r="AG53" s="1315"/>
      <c r="AH53" s="1315"/>
      <c r="AI53" s="1315"/>
      <c r="AJ53" s="1315"/>
      <c r="AK53" s="1315"/>
      <c r="AL53" s="1316"/>
      <c r="AN53" s="3"/>
    </row>
    <row r="54" spans="2:40" x14ac:dyDescent="0.25">
      <c r="B54" s="1310"/>
      <c r="C54" s="1317"/>
      <c r="D54" s="1318"/>
      <c r="E54" s="1318"/>
      <c r="F54" s="1318"/>
      <c r="G54" s="1318"/>
      <c r="H54" s="1318"/>
      <c r="I54" s="1318"/>
      <c r="J54" s="1318"/>
      <c r="K54" s="1318"/>
      <c r="L54" s="1318"/>
      <c r="M54" s="1318"/>
      <c r="N54" s="1318"/>
      <c r="O54" s="1318"/>
      <c r="P54" s="1318"/>
      <c r="Q54" s="1318"/>
      <c r="R54" s="1318"/>
      <c r="S54" s="1318"/>
      <c r="T54" s="1319"/>
      <c r="U54" s="1317"/>
      <c r="V54" s="1318"/>
      <c r="W54" s="1318"/>
      <c r="X54" s="1318"/>
      <c r="Y54" s="1318"/>
      <c r="Z54" s="1318"/>
      <c r="AA54" s="1318"/>
      <c r="AB54" s="1318"/>
      <c r="AC54" s="1318"/>
      <c r="AD54" s="1318"/>
      <c r="AE54" s="1318"/>
      <c r="AF54" s="1318"/>
      <c r="AG54" s="1318"/>
      <c r="AH54" s="1318"/>
      <c r="AI54" s="1318"/>
      <c r="AJ54" s="1318"/>
      <c r="AK54" s="1318"/>
      <c r="AL54" s="1319"/>
      <c r="AN54" s="3"/>
    </row>
    <row r="55" spans="2:40" x14ac:dyDescent="0.25">
      <c r="B55" s="1310"/>
      <c r="C55" s="1320"/>
      <c r="D55" s="1321"/>
      <c r="E55" s="1321"/>
      <c r="F55" s="1321"/>
      <c r="G55" s="1321"/>
      <c r="H55" s="1321"/>
      <c r="I55" s="1321"/>
      <c r="J55" s="1321"/>
      <c r="K55" s="1321"/>
      <c r="L55" s="1321"/>
      <c r="M55" s="1321"/>
      <c r="N55" s="1321"/>
      <c r="O55" s="1321"/>
      <c r="P55" s="1321"/>
      <c r="Q55" s="1321"/>
      <c r="R55" s="1321"/>
      <c r="S55" s="1321"/>
      <c r="T55" s="1322"/>
      <c r="U55" s="1320"/>
      <c r="V55" s="1321"/>
      <c r="W55" s="1321"/>
      <c r="X55" s="1321"/>
      <c r="Y55" s="1321"/>
      <c r="Z55" s="1321"/>
      <c r="AA55" s="1321"/>
      <c r="AB55" s="1321"/>
      <c r="AC55" s="1321"/>
      <c r="AD55" s="1321"/>
      <c r="AE55" s="1321"/>
      <c r="AF55" s="1321"/>
      <c r="AG55" s="1321"/>
      <c r="AH55" s="1321"/>
      <c r="AI55" s="1321"/>
      <c r="AJ55" s="1321"/>
      <c r="AK55" s="1321"/>
      <c r="AL55" s="1322"/>
      <c r="AN55" s="3"/>
    </row>
    <row r="56" spans="2:40" x14ac:dyDescent="0.25">
      <c r="B56" s="1310"/>
      <c r="C56" s="1320"/>
      <c r="D56" s="1321"/>
      <c r="E56" s="1321"/>
      <c r="F56" s="1321"/>
      <c r="G56" s="1321"/>
      <c r="H56" s="1321"/>
      <c r="I56" s="1321"/>
      <c r="J56" s="1321"/>
      <c r="K56" s="1321"/>
      <c r="L56" s="1321"/>
      <c r="M56" s="1321"/>
      <c r="N56" s="1321"/>
      <c r="O56" s="1321"/>
      <c r="P56" s="1321"/>
      <c r="Q56" s="1321"/>
      <c r="R56" s="1321"/>
      <c r="S56" s="1321"/>
      <c r="T56" s="1322"/>
      <c r="U56" s="1320"/>
      <c r="V56" s="1321"/>
      <c r="W56" s="1321"/>
      <c r="X56" s="1321"/>
      <c r="Y56" s="1321"/>
      <c r="Z56" s="1321"/>
      <c r="AA56" s="1321"/>
      <c r="AB56" s="1321"/>
      <c r="AC56" s="1321"/>
      <c r="AD56" s="1321"/>
      <c r="AE56" s="1321"/>
      <c r="AF56" s="1321"/>
      <c r="AG56" s="1321"/>
      <c r="AH56" s="1321"/>
      <c r="AI56" s="1321"/>
      <c r="AJ56" s="1321"/>
      <c r="AK56" s="1321"/>
      <c r="AL56" s="1322"/>
      <c r="AN56" s="3"/>
    </row>
    <row r="57" spans="2:40" x14ac:dyDescent="0.25">
      <c r="B57" s="1311"/>
      <c r="C57" s="1323"/>
      <c r="D57" s="1315"/>
      <c r="E57" s="1315"/>
      <c r="F57" s="1315"/>
      <c r="G57" s="1315"/>
      <c r="H57" s="1315"/>
      <c r="I57" s="1315"/>
      <c r="J57" s="1315"/>
      <c r="K57" s="1315"/>
      <c r="L57" s="1315"/>
      <c r="M57" s="1315"/>
      <c r="N57" s="1315"/>
      <c r="O57" s="1315"/>
      <c r="P57" s="1315"/>
      <c r="Q57" s="1315"/>
      <c r="R57" s="1315"/>
      <c r="S57" s="1315"/>
      <c r="T57" s="1316"/>
      <c r="U57" s="1323"/>
      <c r="V57" s="1315"/>
      <c r="W57" s="1315"/>
      <c r="X57" s="1315"/>
      <c r="Y57" s="1315"/>
      <c r="Z57" s="1315"/>
      <c r="AA57" s="1315"/>
      <c r="AB57" s="1315"/>
      <c r="AC57" s="1315"/>
      <c r="AD57" s="1315"/>
      <c r="AE57" s="1315"/>
      <c r="AF57" s="1315"/>
      <c r="AG57" s="1315"/>
      <c r="AH57" s="1315"/>
      <c r="AI57" s="1315"/>
      <c r="AJ57" s="1315"/>
      <c r="AK57" s="1315"/>
      <c r="AL57" s="1316"/>
      <c r="AN57" s="3"/>
    </row>
    <row r="58" spans="2:40" ht="14.25" customHeight="1" x14ac:dyDescent="0.25">
      <c r="B58" s="1073" t="s">
        <v>177</v>
      </c>
      <c r="C58" s="1074"/>
      <c r="D58" s="1074"/>
      <c r="E58" s="1074"/>
      <c r="F58" s="1075"/>
      <c r="G58" s="1305" t="s">
        <v>178</v>
      </c>
      <c r="H58" s="1305"/>
      <c r="I58" s="1305"/>
      <c r="J58" s="1305"/>
      <c r="K58" s="1305"/>
      <c r="L58" s="1305"/>
      <c r="M58" s="1305"/>
      <c r="N58" s="1305"/>
      <c r="O58" s="1305"/>
      <c r="P58" s="1305"/>
      <c r="Q58" s="1305"/>
      <c r="R58" s="1305"/>
      <c r="S58" s="1305"/>
      <c r="T58" s="1305"/>
      <c r="U58" s="1305"/>
      <c r="V58" s="1305"/>
      <c r="W58" s="1305"/>
      <c r="X58" s="1305"/>
      <c r="Y58" s="1305"/>
      <c r="Z58" s="1305"/>
      <c r="AA58" s="1305"/>
      <c r="AB58" s="1305"/>
      <c r="AC58" s="1305"/>
      <c r="AD58" s="1305"/>
      <c r="AE58" s="1305"/>
      <c r="AF58" s="1305"/>
      <c r="AG58" s="1305"/>
      <c r="AH58" s="1305"/>
      <c r="AI58" s="1305"/>
      <c r="AJ58" s="1305"/>
      <c r="AK58" s="1305"/>
      <c r="AL58" s="1305"/>
      <c r="AN58" s="3"/>
    </row>
    <row r="60" spans="2:40" x14ac:dyDescent="0.25">
      <c r="B60" s="14" t="s">
        <v>201</v>
      </c>
    </row>
    <row r="61" spans="2:40" x14ac:dyDescent="0.25">
      <c r="B61" s="14" t="s">
        <v>202</v>
      </c>
    </row>
    <row r="62" spans="2:40" x14ac:dyDescent="0.25">
      <c r="B62" s="14" t="s">
        <v>203</v>
      </c>
    </row>
    <row r="63" spans="2:40" x14ac:dyDescent="0.25">
      <c r="B63" s="14" t="s">
        <v>179</v>
      </c>
    </row>
    <row r="64" spans="2:40" x14ac:dyDescent="0.25">
      <c r="B64" s="14" t="s">
        <v>180</v>
      </c>
    </row>
    <row r="65" spans="2:41" x14ac:dyDescent="0.25">
      <c r="B65" s="14" t="s">
        <v>836</v>
      </c>
    </row>
    <row r="66" spans="2:41" x14ac:dyDescent="0.25">
      <c r="B66" s="14" t="s">
        <v>837</v>
      </c>
      <c r="AN66" s="3"/>
      <c r="AO66" s="14"/>
    </row>
    <row r="67" spans="2:41" x14ac:dyDescent="0.25">
      <c r="B67" s="14" t="s">
        <v>204</v>
      </c>
    </row>
    <row r="68" spans="2:41" x14ac:dyDescent="0.25">
      <c r="B68" s="14" t="s">
        <v>205</v>
      </c>
    </row>
    <row r="69" spans="2:41" x14ac:dyDescent="0.25">
      <c r="B69" s="14" t="s">
        <v>206</v>
      </c>
    </row>
    <row r="70" spans="2:41" x14ac:dyDescent="0.25">
      <c r="B70" s="14" t="s">
        <v>181</v>
      </c>
    </row>
    <row r="84" spans="2:2" ht="12.75" customHeight="1" x14ac:dyDescent="0.25">
      <c r="B84" s="46"/>
    </row>
    <row r="85" spans="2:2" ht="12.75" customHeight="1" x14ac:dyDescent="0.25">
      <c r="B85" s="46" t="s">
        <v>207</v>
      </c>
    </row>
    <row r="86" spans="2:2" ht="12.75" customHeight="1" x14ac:dyDescent="0.25">
      <c r="B86" s="46" t="s">
        <v>208</v>
      </c>
    </row>
    <row r="87" spans="2:2" ht="12.75" customHeight="1" x14ac:dyDescent="0.25">
      <c r="B87" s="46" t="s">
        <v>209</v>
      </c>
    </row>
    <row r="88" spans="2:2" ht="12.75" customHeight="1" x14ac:dyDescent="0.25">
      <c r="B88" s="46" t="s">
        <v>210</v>
      </c>
    </row>
    <row r="89" spans="2:2" ht="12.75" customHeight="1" x14ac:dyDescent="0.25">
      <c r="B89" s="46" t="s">
        <v>211</v>
      </c>
    </row>
    <row r="90" spans="2:2" ht="12.75" customHeight="1" x14ac:dyDescent="0.25">
      <c r="B90" s="46" t="s">
        <v>212</v>
      </c>
    </row>
    <row r="91" spans="2:2" ht="12.75" customHeight="1" x14ac:dyDescent="0.25">
      <c r="B91" s="46" t="s">
        <v>213</v>
      </c>
    </row>
    <row r="92" spans="2:2" ht="12.75" customHeight="1" x14ac:dyDescent="0.25">
      <c r="B92" s="46" t="s">
        <v>214</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40"/>
  <sheetViews>
    <sheetView zoomScaleNormal="100" zoomScaleSheetLayoutView="100" workbookViewId="0">
      <selection activeCell="W7" sqref="W7"/>
    </sheetView>
  </sheetViews>
  <sheetFormatPr defaultColWidth="4" defaultRowHeight="14.15" x14ac:dyDescent="0.25"/>
  <cols>
    <col min="1" max="1" width="1.23046875" style="88" customWidth="1"/>
    <col min="2" max="34" width="3.4609375" style="88" customWidth="1"/>
    <col min="35" max="16384" width="4" style="88"/>
  </cols>
  <sheetData>
    <row r="2" spans="1:37" x14ac:dyDescent="0.25">
      <c r="A2" s="88" t="s">
        <v>234</v>
      </c>
    </row>
    <row r="3" spans="1:37" ht="6.75" customHeight="1" x14ac:dyDescent="0.25"/>
    <row r="4" spans="1:37" x14ac:dyDescent="0.25">
      <c r="B4" s="88" t="s">
        <v>235</v>
      </c>
    </row>
    <row r="5" spans="1:37" ht="7.5" customHeight="1" x14ac:dyDescent="0.25"/>
    <row r="6" spans="1:37" s="89" customFormat="1" ht="24" customHeight="1" x14ac:dyDescent="0.25">
      <c r="F6" s="420" t="s">
        <v>236</v>
      </c>
      <c r="G6" s="421"/>
      <c r="H6" s="421"/>
      <c r="I6" s="421"/>
      <c r="J6" s="421"/>
      <c r="K6" s="421"/>
      <c r="L6" s="422"/>
      <c r="M6" s="966"/>
      <c r="N6" s="967"/>
      <c r="O6" s="967"/>
      <c r="P6" s="967"/>
      <c r="Q6" s="967"/>
      <c r="R6" s="967"/>
      <c r="S6" s="967"/>
      <c r="T6" s="967"/>
      <c r="U6" s="967"/>
      <c r="V6" s="967"/>
      <c r="W6" s="967"/>
      <c r="X6" s="967"/>
      <c r="Y6" s="968"/>
      <c r="AA6" s="89" t="s">
        <v>237</v>
      </c>
    </row>
    <row r="7" spans="1:37" ht="21.75" customHeight="1" x14ac:dyDescent="0.25"/>
    <row r="8" spans="1:37" x14ac:dyDescent="0.2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25">
      <c r="B9" s="93"/>
      <c r="AK9" s="94"/>
    </row>
    <row r="10" spans="1:37" x14ac:dyDescent="0.25">
      <c r="B10" s="93"/>
      <c r="AK10" s="94"/>
    </row>
    <row r="11" spans="1:37" x14ac:dyDescent="0.25">
      <c r="B11" s="93"/>
      <c r="D11" s="90"/>
      <c r="E11" s="91"/>
      <c r="F11" s="91"/>
      <c r="G11" s="91"/>
      <c r="H11" s="91"/>
      <c r="I11" s="90"/>
      <c r="J11" s="91"/>
      <c r="K11" s="91"/>
      <c r="L11" s="92"/>
      <c r="M11" s="91"/>
      <c r="N11" s="91"/>
      <c r="O11" s="91"/>
      <c r="P11" s="92"/>
      <c r="Q11" s="90"/>
      <c r="R11" s="91"/>
      <c r="S11" s="91"/>
      <c r="T11" s="92"/>
      <c r="U11" s="90"/>
      <c r="V11" s="91"/>
      <c r="W11" s="91"/>
      <c r="X11" s="91"/>
      <c r="Y11" s="91"/>
      <c r="Z11" s="92"/>
      <c r="AA11" s="969" t="s">
        <v>238</v>
      </c>
      <c r="AB11" s="970"/>
      <c r="AC11" s="970"/>
      <c r="AD11" s="970"/>
      <c r="AE11" s="970"/>
      <c r="AF11" s="970"/>
      <c r="AG11" s="970"/>
      <c r="AH11" s="970"/>
      <c r="AI11" s="971"/>
      <c r="AK11" s="94"/>
    </row>
    <row r="12" spans="1:37" x14ac:dyDescent="0.25">
      <c r="B12" s="93"/>
      <c r="D12" s="93"/>
      <c r="I12" s="93" t="s">
        <v>239</v>
      </c>
      <c r="L12" s="94"/>
      <c r="M12" s="88" t="s">
        <v>240</v>
      </c>
      <c r="P12" s="94"/>
      <c r="Q12" s="93" t="s">
        <v>241</v>
      </c>
      <c r="T12" s="94"/>
      <c r="U12" s="93" t="s">
        <v>242</v>
      </c>
      <c r="Y12" s="88" t="s">
        <v>243</v>
      </c>
      <c r="AA12" s="972"/>
      <c r="AB12" s="973"/>
      <c r="AC12" s="973"/>
      <c r="AD12" s="973"/>
      <c r="AE12" s="973"/>
      <c r="AF12" s="973"/>
      <c r="AG12" s="973"/>
      <c r="AH12" s="973"/>
      <c r="AI12" s="974"/>
      <c r="AK12" s="94"/>
    </row>
    <row r="13" spans="1:37" ht="6.75" customHeight="1" x14ac:dyDescent="0.25">
      <c r="B13" s="93"/>
      <c r="D13" s="93"/>
      <c r="I13" s="93"/>
      <c r="L13" s="94"/>
      <c r="P13" s="94"/>
      <c r="Q13" s="93"/>
      <c r="T13" s="94"/>
      <c r="U13" s="93"/>
      <c r="Z13" s="94"/>
      <c r="AA13" s="95"/>
      <c r="AB13" s="423"/>
      <c r="AC13" s="423"/>
      <c r="AD13" s="423"/>
      <c r="AE13" s="975" t="s">
        <v>244</v>
      </c>
      <c r="AF13" s="975"/>
      <c r="AG13" s="975"/>
      <c r="AH13" s="975"/>
      <c r="AI13" s="96"/>
      <c r="AK13" s="94"/>
    </row>
    <row r="14" spans="1:37" x14ac:dyDescent="0.25">
      <c r="B14" s="93"/>
      <c r="D14" s="93"/>
      <c r="I14" s="93"/>
      <c r="K14" s="88" t="s">
        <v>243</v>
      </c>
      <c r="L14" s="94"/>
      <c r="O14" s="88" t="s">
        <v>243</v>
      </c>
      <c r="P14" s="94"/>
      <c r="Q14" s="93"/>
      <c r="S14" s="88" t="s">
        <v>243</v>
      </c>
      <c r="T14" s="94"/>
      <c r="U14" s="93" t="s">
        <v>245</v>
      </c>
      <c r="Z14" s="94"/>
      <c r="AA14" s="93"/>
      <c r="AE14" s="976"/>
      <c r="AF14" s="976"/>
      <c r="AG14" s="976"/>
      <c r="AH14" s="976"/>
      <c r="AI14" s="94"/>
      <c r="AK14" s="94"/>
    </row>
    <row r="15" spans="1:37" x14ac:dyDescent="0.25">
      <c r="B15" s="93"/>
      <c r="D15" s="93"/>
      <c r="I15" s="97"/>
      <c r="J15" s="98"/>
      <c r="K15" s="98"/>
      <c r="L15" s="99"/>
      <c r="M15" s="98"/>
      <c r="N15" s="98"/>
      <c r="O15" s="98"/>
      <c r="P15" s="99"/>
      <c r="Q15" s="97"/>
      <c r="R15" s="98"/>
      <c r="S15" s="98"/>
      <c r="T15" s="99"/>
      <c r="U15" s="97"/>
      <c r="V15" s="98"/>
      <c r="W15" s="98"/>
      <c r="X15" s="98"/>
      <c r="Y15" s="98"/>
      <c r="Z15" s="99"/>
      <c r="AE15" s="976"/>
      <c r="AF15" s="976"/>
      <c r="AG15" s="976"/>
      <c r="AH15" s="976"/>
      <c r="AK15" s="94"/>
    </row>
    <row r="16" spans="1:37" x14ac:dyDescent="0.25">
      <c r="B16" s="93"/>
      <c r="D16" s="93"/>
      <c r="L16" s="94"/>
      <c r="AE16" s="976"/>
      <c r="AF16" s="976"/>
      <c r="AG16" s="976"/>
      <c r="AH16" s="976"/>
      <c r="AK16" s="94"/>
    </row>
    <row r="17" spans="2:37" x14ac:dyDescent="0.25">
      <c r="B17" s="93"/>
      <c r="D17" s="93"/>
      <c r="L17" s="94"/>
      <c r="AE17" s="976"/>
      <c r="AF17" s="976"/>
      <c r="AG17" s="976"/>
      <c r="AH17" s="976"/>
      <c r="AI17" s="94"/>
      <c r="AK17" s="94"/>
    </row>
    <row r="18" spans="2:37" x14ac:dyDescent="0.25">
      <c r="B18" s="93"/>
      <c r="D18" s="93"/>
      <c r="L18" s="94"/>
      <c r="AE18" s="977"/>
      <c r="AF18" s="977"/>
      <c r="AG18" s="977"/>
      <c r="AH18" s="977"/>
      <c r="AI18" s="94"/>
      <c r="AK18" s="94"/>
    </row>
    <row r="19" spans="2:37" x14ac:dyDescent="0.2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25">
      <c r="B20" s="93"/>
      <c r="D20" s="93"/>
      <c r="E20" s="88" t="s">
        <v>246</v>
      </c>
      <c r="J20" s="100" t="s">
        <v>243</v>
      </c>
      <c r="L20" s="94"/>
      <c r="W20" s="94"/>
      <c r="X20" s="93"/>
      <c r="Z20" s="94"/>
      <c r="AD20" s="93"/>
      <c r="AI20" s="94"/>
      <c r="AK20" s="94"/>
    </row>
    <row r="21" spans="2:37" ht="6.75" customHeight="1" x14ac:dyDescent="0.25">
      <c r="B21" s="93"/>
      <c r="D21" s="93"/>
      <c r="J21" s="100"/>
      <c r="L21" s="94"/>
      <c r="W21" s="94"/>
      <c r="X21" s="93"/>
      <c r="Z21" s="94"/>
      <c r="AD21" s="93"/>
      <c r="AI21" s="94"/>
      <c r="AK21" s="94"/>
    </row>
    <row r="22" spans="2:37" x14ac:dyDescent="0.25">
      <c r="B22" s="93"/>
      <c r="D22" s="93"/>
      <c r="E22" s="88" t="s">
        <v>247</v>
      </c>
      <c r="L22" s="94"/>
      <c r="W22" s="94"/>
      <c r="X22" s="93" t="s">
        <v>248</v>
      </c>
      <c r="Z22" s="94"/>
      <c r="AD22" s="93"/>
      <c r="AI22" s="94"/>
      <c r="AK22" s="94"/>
    </row>
    <row r="23" spans="2:37" x14ac:dyDescent="0.25">
      <c r="B23" s="93"/>
      <c r="D23" s="93"/>
      <c r="L23" s="94"/>
      <c r="O23" s="88" t="s">
        <v>249</v>
      </c>
      <c r="R23" s="100" t="s">
        <v>243</v>
      </c>
      <c r="W23" s="94"/>
      <c r="X23" s="93"/>
      <c r="Z23" s="94" t="s">
        <v>243</v>
      </c>
      <c r="AD23" s="93"/>
      <c r="AE23" s="88" t="s">
        <v>250</v>
      </c>
      <c r="AH23" s="100" t="s">
        <v>243</v>
      </c>
      <c r="AI23" s="94"/>
      <c r="AK23" s="94"/>
    </row>
    <row r="24" spans="2:37" x14ac:dyDescent="0.25">
      <c r="B24" s="93"/>
      <c r="D24" s="93"/>
      <c r="L24" s="94"/>
      <c r="W24" s="94"/>
      <c r="X24" s="93"/>
      <c r="Z24" s="94"/>
      <c r="AD24" s="93"/>
      <c r="AI24" s="94"/>
      <c r="AK24" s="94"/>
    </row>
    <row r="25" spans="2:37" ht="6.75" customHeight="1" x14ac:dyDescent="0.25">
      <c r="B25" s="93"/>
      <c r="D25" s="93"/>
      <c r="L25" s="94"/>
      <c r="W25" s="94"/>
      <c r="X25" s="93"/>
      <c r="Z25" s="94"/>
      <c r="AD25" s="93"/>
      <c r="AI25" s="94"/>
      <c r="AK25" s="94"/>
    </row>
    <row r="26" spans="2:37" x14ac:dyDescent="0.25">
      <c r="B26" s="93"/>
      <c r="D26" s="93"/>
      <c r="L26" s="94"/>
      <c r="W26" s="94"/>
      <c r="X26" s="93"/>
      <c r="Z26" s="94"/>
      <c r="AD26" s="93"/>
      <c r="AI26" s="94"/>
      <c r="AK26" s="94"/>
    </row>
    <row r="27" spans="2:37" x14ac:dyDescent="0.2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25">
      <c r="B28" s="93"/>
      <c r="AK28" s="94"/>
    </row>
    <row r="29" spans="2:37" x14ac:dyDescent="0.25">
      <c r="B29" s="93"/>
      <c r="AK29" s="94"/>
    </row>
    <row r="30" spans="2:37" x14ac:dyDescent="0.2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25">
      <c r="B32" s="101" t="s">
        <v>251</v>
      </c>
    </row>
    <row r="33" spans="2:2" s="102" customFormat="1" x14ac:dyDescent="0.25">
      <c r="B33" s="101" t="s">
        <v>252</v>
      </c>
    </row>
    <row r="122" spans="1:1" x14ac:dyDescent="0.25">
      <c r="A122" s="98"/>
    </row>
    <row r="158" spans="1:1" x14ac:dyDescent="0.25">
      <c r="A158" s="97"/>
    </row>
    <row r="209" spans="1:1" x14ac:dyDescent="0.25">
      <c r="A209" s="97"/>
    </row>
    <row r="258" spans="1:1" x14ac:dyDescent="0.25">
      <c r="A258" s="97"/>
    </row>
    <row r="285" spans="1:1" x14ac:dyDescent="0.25">
      <c r="A285" s="98"/>
    </row>
    <row r="335" spans="1:1" x14ac:dyDescent="0.25">
      <c r="A335" s="97"/>
    </row>
    <row r="359" spans="1:1" x14ac:dyDescent="0.25">
      <c r="A359" s="98"/>
    </row>
    <row r="387" spans="1:1" x14ac:dyDescent="0.25">
      <c r="A387" s="98"/>
    </row>
    <row r="415" spans="1:1" x14ac:dyDescent="0.25">
      <c r="A415" s="98"/>
    </row>
    <row r="439" spans="1:1" x14ac:dyDescent="0.25">
      <c r="A439" s="98"/>
    </row>
    <row r="468" spans="1:1" x14ac:dyDescent="0.25">
      <c r="A468" s="98"/>
    </row>
    <row r="497" spans="1:1" x14ac:dyDescent="0.25">
      <c r="A497" s="98"/>
    </row>
    <row r="546" spans="1:1" x14ac:dyDescent="0.25">
      <c r="A546" s="97"/>
    </row>
    <row r="577" spans="1:1" x14ac:dyDescent="0.25">
      <c r="A577" s="97"/>
    </row>
    <row r="621" spans="1:1" x14ac:dyDescent="0.25">
      <c r="A621" s="97"/>
    </row>
    <row r="657" spans="1:1" x14ac:dyDescent="0.25">
      <c r="A657" s="98"/>
    </row>
    <row r="696" spans="1:1" x14ac:dyDescent="0.25">
      <c r="A696" s="97"/>
    </row>
    <row r="725" spans="1:1" x14ac:dyDescent="0.25">
      <c r="A725" s="97"/>
    </row>
    <row r="764" spans="1:1" x14ac:dyDescent="0.25">
      <c r="A764" s="97"/>
    </row>
    <row r="803" spans="1:1" x14ac:dyDescent="0.25">
      <c r="A803" s="97"/>
    </row>
    <row r="831" spans="1:1" x14ac:dyDescent="0.25">
      <c r="A831" s="97"/>
    </row>
    <row r="871" spans="1:1" x14ac:dyDescent="0.25">
      <c r="A871" s="97"/>
    </row>
    <row r="911" spans="1:1" x14ac:dyDescent="0.25">
      <c r="A911" s="97"/>
    </row>
    <row r="940" spans="1:1" x14ac:dyDescent="0.25">
      <c r="A940" s="97"/>
    </row>
  </sheetData>
  <mergeCells count="3">
    <mergeCell ref="M6:Y6"/>
    <mergeCell ref="AA11:AI12"/>
    <mergeCell ref="AE13:AH18"/>
  </mergeCells>
  <phoneticPr fontId="2"/>
  <pageMargins left="0.51181102362204722" right="0.51181102362204722" top="0.35433070866141736" bottom="0.35433070866141736"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B1" sqref="B1"/>
    </sheetView>
  </sheetViews>
  <sheetFormatPr defaultColWidth="9" defaultRowHeight="13.3" x14ac:dyDescent="0.25"/>
  <cols>
    <col min="1" max="1" width="1.4609375" style="3" customWidth="1"/>
    <col min="2" max="2" width="10" style="3" customWidth="1"/>
    <col min="3" max="3" width="6.69140625" style="3" customWidth="1"/>
    <col min="4" max="4" width="10" style="3" customWidth="1"/>
    <col min="5" max="32" width="3.921875" style="3" customWidth="1"/>
    <col min="33" max="35" width="9" style="3"/>
    <col min="36" max="36" width="2.4609375" style="3" customWidth="1"/>
    <col min="37" max="16384" width="9" style="3"/>
  </cols>
  <sheetData>
    <row r="2" spans="2:37" x14ac:dyDescent="0.25">
      <c r="B2" s="104" t="s">
        <v>253</v>
      </c>
    </row>
    <row r="3" spans="2:37" x14ac:dyDescent="0.25">
      <c r="B3" s="105"/>
    </row>
    <row r="4" spans="2:37" ht="13.5" customHeight="1" x14ac:dyDescent="0.25">
      <c r="B4" s="104" t="s">
        <v>254</v>
      </c>
      <c r="X4" s="106" t="s">
        <v>255</v>
      </c>
    </row>
    <row r="5" spans="2:37" ht="6.75" customHeight="1" x14ac:dyDescent="0.25">
      <c r="B5" s="104"/>
      <c r="W5" s="106"/>
      <c r="AJ5" s="122"/>
      <c r="AK5" s="122"/>
    </row>
    <row r="6" spans="2:37" ht="13.5" customHeight="1" x14ac:dyDescent="0.25">
      <c r="X6" s="104" t="s">
        <v>256</v>
      </c>
      <c r="AJ6" s="122"/>
      <c r="AK6" s="122"/>
    </row>
    <row r="7" spans="2:37" ht="6.75" customHeight="1" x14ac:dyDescent="0.25">
      <c r="W7" s="104"/>
      <c r="AJ7" s="122"/>
      <c r="AK7" s="122"/>
    </row>
    <row r="8" spans="2:37" ht="14.25" customHeight="1" x14ac:dyDescent="0.25">
      <c r="B8" s="104" t="s">
        <v>257</v>
      </c>
      <c r="AB8" s="104" t="s">
        <v>258</v>
      </c>
      <c r="AJ8" s="122"/>
      <c r="AK8" s="122"/>
    </row>
    <row r="9" spans="2:37" ht="14.25" customHeight="1" x14ac:dyDescent="0.25">
      <c r="B9" s="105"/>
      <c r="AJ9" s="122"/>
      <c r="AK9" s="122"/>
    </row>
    <row r="10" spans="2:37" ht="18" customHeight="1" x14ac:dyDescent="0.25">
      <c r="B10" s="987" t="s">
        <v>259</v>
      </c>
      <c r="C10" s="987" t="s">
        <v>260</v>
      </c>
      <c r="D10" s="987" t="s">
        <v>261</v>
      </c>
      <c r="E10" s="981" t="s">
        <v>262</v>
      </c>
      <c r="F10" s="982"/>
      <c r="G10" s="982"/>
      <c r="H10" s="982"/>
      <c r="I10" s="982"/>
      <c r="J10" s="982"/>
      <c r="K10" s="992"/>
      <c r="L10" s="981" t="s">
        <v>263</v>
      </c>
      <c r="M10" s="982"/>
      <c r="N10" s="982"/>
      <c r="O10" s="982"/>
      <c r="P10" s="982"/>
      <c r="Q10" s="982"/>
      <c r="R10" s="992"/>
      <c r="S10" s="981" t="s">
        <v>264</v>
      </c>
      <c r="T10" s="982"/>
      <c r="U10" s="982"/>
      <c r="V10" s="982"/>
      <c r="W10" s="982"/>
      <c r="X10" s="982"/>
      <c r="Y10" s="992"/>
      <c r="Z10" s="981" t="s">
        <v>265</v>
      </c>
      <c r="AA10" s="982"/>
      <c r="AB10" s="982"/>
      <c r="AC10" s="982"/>
      <c r="AD10" s="982"/>
      <c r="AE10" s="982"/>
      <c r="AF10" s="983"/>
      <c r="AG10" s="984" t="s">
        <v>266</v>
      </c>
      <c r="AH10" s="987" t="s">
        <v>267</v>
      </c>
      <c r="AI10" s="987" t="s">
        <v>268</v>
      </c>
      <c r="AJ10" s="122"/>
      <c r="AK10" s="122"/>
    </row>
    <row r="11" spans="2:37" ht="18" customHeight="1" x14ac:dyDescent="0.25">
      <c r="B11" s="990"/>
      <c r="C11" s="990"/>
      <c r="D11" s="990"/>
      <c r="E11" s="488">
        <v>1</v>
      </c>
      <c r="F11" s="488">
        <v>2</v>
      </c>
      <c r="G11" s="488">
        <v>3</v>
      </c>
      <c r="H11" s="488">
        <v>4</v>
      </c>
      <c r="I11" s="488">
        <v>5</v>
      </c>
      <c r="J11" s="488">
        <v>6</v>
      </c>
      <c r="K11" s="488">
        <v>7</v>
      </c>
      <c r="L11" s="488">
        <v>8</v>
      </c>
      <c r="M11" s="488">
        <v>9</v>
      </c>
      <c r="N11" s="488">
        <v>10</v>
      </c>
      <c r="O11" s="488">
        <v>11</v>
      </c>
      <c r="P11" s="488">
        <v>12</v>
      </c>
      <c r="Q11" s="488">
        <v>13</v>
      </c>
      <c r="R11" s="488">
        <v>14</v>
      </c>
      <c r="S11" s="488">
        <v>15</v>
      </c>
      <c r="T11" s="488">
        <v>16</v>
      </c>
      <c r="U11" s="488">
        <v>17</v>
      </c>
      <c r="V11" s="488">
        <v>18</v>
      </c>
      <c r="W11" s="488">
        <v>19</v>
      </c>
      <c r="X11" s="488">
        <v>20</v>
      </c>
      <c r="Y11" s="488">
        <v>21</v>
      </c>
      <c r="Z11" s="488">
        <v>22</v>
      </c>
      <c r="AA11" s="488">
        <v>23</v>
      </c>
      <c r="AB11" s="488">
        <v>24</v>
      </c>
      <c r="AC11" s="488">
        <v>25</v>
      </c>
      <c r="AD11" s="488">
        <v>26</v>
      </c>
      <c r="AE11" s="488">
        <v>27</v>
      </c>
      <c r="AF11" s="426">
        <v>28</v>
      </c>
      <c r="AG11" s="985"/>
      <c r="AH11" s="988"/>
      <c r="AI11" s="988"/>
      <c r="AJ11" s="122"/>
      <c r="AK11" s="122"/>
    </row>
    <row r="12" spans="2:37" ht="18" customHeight="1" x14ac:dyDescent="0.25">
      <c r="B12" s="991"/>
      <c r="C12" s="991"/>
      <c r="D12" s="991"/>
      <c r="E12" s="488" t="s">
        <v>269</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986"/>
      <c r="AH12" s="989"/>
      <c r="AI12" s="989"/>
      <c r="AJ12" s="122"/>
      <c r="AK12" s="122"/>
    </row>
    <row r="13" spans="2:37" ht="18" customHeight="1" x14ac:dyDescent="0.25">
      <c r="B13" s="979" t="s">
        <v>270</v>
      </c>
      <c r="C13" s="979"/>
      <c r="D13" s="979"/>
      <c r="E13" s="425" t="s">
        <v>271</v>
      </c>
      <c r="F13" s="425" t="s">
        <v>271</v>
      </c>
      <c r="G13" s="425" t="s">
        <v>272</v>
      </c>
      <c r="H13" s="425" t="s">
        <v>273</v>
      </c>
      <c r="I13" s="425" t="s">
        <v>274</v>
      </c>
      <c r="J13" s="425" t="s">
        <v>271</v>
      </c>
      <c r="K13" s="425" t="s">
        <v>274</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x14ac:dyDescent="0.25">
      <c r="B14" s="979" t="s">
        <v>275</v>
      </c>
      <c r="C14" s="979"/>
      <c r="D14" s="979"/>
      <c r="E14" s="425" t="s">
        <v>276</v>
      </c>
      <c r="F14" s="425" t="s">
        <v>276</v>
      </c>
      <c r="G14" s="425" t="s">
        <v>276</v>
      </c>
      <c r="H14" s="425" t="s">
        <v>277</v>
      </c>
      <c r="I14" s="425" t="s">
        <v>277</v>
      </c>
      <c r="J14" s="425" t="s">
        <v>278</v>
      </c>
      <c r="K14" s="425" t="s">
        <v>278</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x14ac:dyDescent="0.25">
      <c r="B15" s="112"/>
      <c r="C15" s="112"/>
      <c r="D15" s="112"/>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103"/>
      <c r="AG15" s="111"/>
      <c r="AH15" s="112"/>
      <c r="AI15" s="112"/>
    </row>
    <row r="16" spans="2:37" ht="18" customHeight="1" x14ac:dyDescent="0.25">
      <c r="B16" s="112"/>
      <c r="C16" s="112"/>
      <c r="D16" s="112"/>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103"/>
      <c r="AG16" s="111"/>
      <c r="AH16" s="112"/>
      <c r="AI16" s="112"/>
    </row>
    <row r="17" spans="2:37" ht="18" customHeight="1" x14ac:dyDescent="0.25">
      <c r="B17" s="112"/>
      <c r="C17" s="112"/>
      <c r="D17" s="112"/>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103"/>
      <c r="AG17" s="111"/>
      <c r="AH17" s="112"/>
      <c r="AI17" s="112"/>
    </row>
    <row r="18" spans="2:37" ht="18" customHeight="1" x14ac:dyDescent="0.25">
      <c r="B18" s="112"/>
      <c r="C18" s="112"/>
      <c r="D18" s="112"/>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103"/>
      <c r="AG18" s="111"/>
      <c r="AH18" s="112"/>
      <c r="AI18" s="112"/>
    </row>
    <row r="19" spans="2:37" ht="18" customHeight="1" x14ac:dyDescent="0.25">
      <c r="B19" s="112"/>
      <c r="C19" s="112"/>
      <c r="D19" s="112"/>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103"/>
      <c r="AG19" s="111"/>
      <c r="AH19" s="112"/>
      <c r="AI19" s="112"/>
    </row>
    <row r="20" spans="2:37" ht="18" customHeight="1" x14ac:dyDescent="0.25">
      <c r="B20" s="112"/>
      <c r="C20" s="112"/>
      <c r="D20" s="112"/>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103"/>
      <c r="AG20" s="111"/>
      <c r="AH20" s="112"/>
      <c r="AI20" s="112"/>
    </row>
    <row r="21" spans="2:37" ht="18" customHeight="1" x14ac:dyDescent="0.25">
      <c r="B21" s="112"/>
      <c r="C21" s="112"/>
      <c r="D21" s="112"/>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103"/>
      <c r="AG21" s="111"/>
      <c r="AH21" s="112"/>
      <c r="AI21" s="112"/>
    </row>
    <row r="22" spans="2:37" ht="18" customHeight="1" x14ac:dyDescent="0.25">
      <c r="B22" s="112"/>
      <c r="C22" s="112"/>
      <c r="D22" s="112"/>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111"/>
      <c r="AH22" s="112"/>
      <c r="AI22" s="112"/>
    </row>
    <row r="23" spans="2:37" ht="18" customHeight="1" x14ac:dyDescent="0.25">
      <c r="B23" s="112"/>
      <c r="C23" s="112"/>
      <c r="D23" s="112"/>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111"/>
      <c r="AH23" s="112"/>
      <c r="AI23" s="112"/>
    </row>
    <row r="24" spans="2:37" ht="18" customHeight="1" thickBot="1" x14ac:dyDescent="0.3">
      <c r="B24" s="113"/>
      <c r="D24" s="113"/>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111"/>
      <c r="AH24" s="112"/>
      <c r="AI24" s="112"/>
    </row>
    <row r="25" spans="2:37" ht="18" customHeight="1" thickTop="1" x14ac:dyDescent="0.25">
      <c r="B25" s="978" t="s">
        <v>279</v>
      </c>
      <c r="C25" s="980" t="s">
        <v>280</v>
      </c>
      <c r="D25" s="980"/>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I25" s="58"/>
    </row>
    <row r="26" spans="2:37" ht="30" customHeight="1" x14ac:dyDescent="0.25">
      <c r="B26" s="979"/>
      <c r="C26" s="979" t="s">
        <v>281</v>
      </c>
      <c r="D26" s="979"/>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x14ac:dyDescent="0.25">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x14ac:dyDescent="0.25">
      <c r="B28" s="116" t="s">
        <v>282</v>
      </c>
      <c r="E28" s="117"/>
      <c r="AI28" s="118"/>
      <c r="AJ28" s="119"/>
      <c r="AK28" s="119"/>
    </row>
    <row r="29" spans="2:37" ht="6" customHeight="1" x14ac:dyDescent="0.25">
      <c r="B29" s="116"/>
      <c r="AI29" s="87"/>
    </row>
    <row r="30" spans="2:37" x14ac:dyDescent="0.25">
      <c r="B30" s="116" t="s">
        <v>283</v>
      </c>
      <c r="AI30" s="87"/>
    </row>
    <row r="31" spans="2:37" x14ac:dyDescent="0.25">
      <c r="B31" s="116" t="s">
        <v>284</v>
      </c>
      <c r="AI31" s="87"/>
    </row>
    <row r="32" spans="2:37" ht="6.75" customHeight="1" x14ac:dyDescent="0.25">
      <c r="B32" s="116"/>
      <c r="AI32" s="87"/>
    </row>
    <row r="33" spans="2:35" x14ac:dyDescent="0.25">
      <c r="B33" s="116" t="s">
        <v>285</v>
      </c>
      <c r="AI33" s="87"/>
    </row>
    <row r="34" spans="2:35" x14ac:dyDescent="0.25">
      <c r="B34" s="116" t="s">
        <v>284</v>
      </c>
      <c r="AI34" s="87"/>
    </row>
    <row r="35" spans="2:35" ht="6.75" customHeight="1" x14ac:dyDescent="0.25">
      <c r="B35" s="116"/>
      <c r="AI35" s="87"/>
    </row>
    <row r="36" spans="2:35" x14ac:dyDescent="0.25">
      <c r="B36" s="116" t="s">
        <v>286</v>
      </c>
      <c r="AI36" s="87"/>
    </row>
    <row r="37" spans="2:35" x14ac:dyDescent="0.25">
      <c r="B37" s="116" t="s">
        <v>284</v>
      </c>
      <c r="AI37" s="87"/>
    </row>
    <row r="38" spans="2:35" ht="6" customHeight="1" x14ac:dyDescent="0.25">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5">
      <c r="B39" s="104"/>
      <c r="C39" s="57"/>
    </row>
    <row r="40" spans="2:35" ht="6.75" customHeight="1" x14ac:dyDescent="0.25">
      <c r="B40" s="104"/>
    </row>
    <row r="41" spans="2:35" x14ac:dyDescent="0.25">
      <c r="B41" s="445" t="s">
        <v>287</v>
      </c>
    </row>
    <row r="42" spans="2:35" x14ac:dyDescent="0.25">
      <c r="B42" s="445" t="s">
        <v>288</v>
      </c>
    </row>
    <row r="43" spans="2:35" x14ac:dyDescent="0.25">
      <c r="B43" s="445" t="s">
        <v>289</v>
      </c>
    </row>
    <row r="44" spans="2:35" x14ac:dyDescent="0.25">
      <c r="B44" s="445" t="s">
        <v>290</v>
      </c>
    </row>
    <row r="45" spans="2:35" x14ac:dyDescent="0.25">
      <c r="B45" s="445" t="s">
        <v>291</v>
      </c>
    </row>
    <row r="46" spans="2:35" x14ac:dyDescent="0.25">
      <c r="B46" s="445" t="s">
        <v>292</v>
      </c>
    </row>
    <row r="47" spans="2:35" x14ac:dyDescent="0.25">
      <c r="B47" s="445" t="s">
        <v>293</v>
      </c>
    </row>
    <row r="48" spans="2:35" x14ac:dyDescent="0.25">
      <c r="B48" s="445" t="s">
        <v>294</v>
      </c>
    </row>
    <row r="49" spans="2:2" x14ac:dyDescent="0.25">
      <c r="B49" s="445" t="s">
        <v>295</v>
      </c>
    </row>
    <row r="50" spans="2:2" x14ac:dyDescent="0.25">
      <c r="B50" s="445" t="s">
        <v>296</v>
      </c>
    </row>
    <row r="51" spans="2:2" ht="14.15" x14ac:dyDescent="0.25">
      <c r="B51" s="121" t="s">
        <v>297</v>
      </c>
    </row>
    <row r="52" spans="2:2" x14ac:dyDescent="0.25">
      <c r="B52" s="445" t="s">
        <v>298</v>
      </c>
    </row>
    <row r="53" spans="2:2" x14ac:dyDescent="0.25">
      <c r="B53" s="445" t="s">
        <v>299</v>
      </c>
    </row>
    <row r="54" spans="2:2" x14ac:dyDescent="0.25">
      <c r="B54" s="445" t="s">
        <v>300</v>
      </c>
    </row>
    <row r="55" spans="2:2" x14ac:dyDescent="0.25">
      <c r="B55" s="445" t="s">
        <v>301</v>
      </c>
    </row>
    <row r="56" spans="2:2" x14ac:dyDescent="0.25">
      <c r="B56" s="445" t="s">
        <v>302</v>
      </c>
    </row>
    <row r="57" spans="2:2" x14ac:dyDescent="0.25">
      <c r="B57" s="445" t="s">
        <v>303</v>
      </c>
    </row>
    <row r="58" spans="2:2" x14ac:dyDescent="0.25">
      <c r="B58" s="445" t="s">
        <v>304</v>
      </c>
    </row>
    <row r="59" spans="2:2" x14ac:dyDescent="0.25">
      <c r="B59" s="445" t="s">
        <v>305</v>
      </c>
    </row>
    <row r="60" spans="2:2" x14ac:dyDescent="0.25">
      <c r="B60" s="445" t="s">
        <v>306</v>
      </c>
    </row>
    <row r="61" spans="2:2" x14ac:dyDescent="0.25">
      <c r="B61" s="445" t="s">
        <v>307</v>
      </c>
    </row>
    <row r="62" spans="2:2" x14ac:dyDescent="0.25">
      <c r="B62" s="445"/>
    </row>
    <row r="63" spans="2:2" x14ac:dyDescent="0.25">
      <c r="B63" s="445"/>
    </row>
    <row r="64" spans="2:2" x14ac:dyDescent="0.25">
      <c r="B64" s="445"/>
    </row>
    <row r="65" spans="2:2" x14ac:dyDescent="0.25">
      <c r="B65" s="445"/>
    </row>
    <row r="66" spans="2:2" x14ac:dyDescent="0.25">
      <c r="B66" s="445"/>
    </row>
    <row r="67" spans="2:2" x14ac:dyDescent="0.25">
      <c r="B67" s="445"/>
    </row>
    <row r="68" spans="2:2" x14ac:dyDescent="0.25">
      <c r="B68" s="445"/>
    </row>
    <row r="69" spans="2:2" x14ac:dyDescent="0.25">
      <c r="B69" s="445"/>
    </row>
    <row r="70" spans="2:2" x14ac:dyDescent="0.25">
      <c r="B70" s="445"/>
    </row>
    <row r="71" spans="2:2" x14ac:dyDescent="0.25">
      <c r="B71" s="445"/>
    </row>
    <row r="72" spans="2:2" x14ac:dyDescent="0.25">
      <c r="B72" s="445"/>
    </row>
    <row r="73" spans="2:2" x14ac:dyDescent="0.25">
      <c r="B73" s="445"/>
    </row>
    <row r="74" spans="2:2" x14ac:dyDescent="0.25">
      <c r="B74" s="445"/>
    </row>
    <row r="75" spans="2:2" x14ac:dyDescent="0.25">
      <c r="B75" s="445"/>
    </row>
    <row r="76" spans="2:2" x14ac:dyDescent="0.25">
      <c r="B76" s="445"/>
    </row>
    <row r="77" spans="2:2" x14ac:dyDescent="0.25">
      <c r="B77" s="445"/>
    </row>
    <row r="78" spans="2:2" x14ac:dyDescent="0.25">
      <c r="B78" s="445"/>
    </row>
    <row r="79" spans="2:2" x14ac:dyDescent="0.25">
      <c r="B79" s="445"/>
    </row>
    <row r="80" spans="2:2" x14ac:dyDescent="0.25">
      <c r="B80" s="445"/>
    </row>
    <row r="81" spans="2:12" x14ac:dyDescent="0.25">
      <c r="B81" s="445"/>
    </row>
    <row r="82" spans="2:12" x14ac:dyDescent="0.25">
      <c r="B82" s="445"/>
      <c r="L82" s="230"/>
    </row>
    <row r="83" spans="2:12" x14ac:dyDescent="0.25">
      <c r="B83" s="445"/>
    </row>
    <row r="84" spans="2:12" x14ac:dyDescent="0.25">
      <c r="B84" s="445"/>
    </row>
    <row r="85" spans="2:12" x14ac:dyDescent="0.25">
      <c r="B85" s="445"/>
    </row>
    <row r="86" spans="2:12" x14ac:dyDescent="0.25">
      <c r="B86" s="445"/>
    </row>
    <row r="87" spans="2:12" x14ac:dyDescent="0.25">
      <c r="B87" s="445"/>
    </row>
    <row r="88" spans="2:12" x14ac:dyDescent="0.25">
      <c r="B88" s="445"/>
    </row>
    <row r="89" spans="2:12" x14ac:dyDescent="0.25">
      <c r="B89" s="44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0866141732283461" right="0.51181102362204722" top="0.3543307086614173" bottom="0.354330708661417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9"/>
  <sheetViews>
    <sheetView zoomScaleNormal="100" zoomScaleSheetLayoutView="55" workbookViewId="0">
      <selection activeCell="E15" sqref="E15"/>
    </sheetView>
  </sheetViews>
  <sheetFormatPr defaultColWidth="9" defaultRowHeight="13.3" x14ac:dyDescent="0.25"/>
  <cols>
    <col min="1" max="1" width="1.61328125" style="142" customWidth="1"/>
    <col min="2" max="2" width="9.61328125" style="142" customWidth="1"/>
    <col min="3" max="3" width="8.61328125" style="142" customWidth="1"/>
    <col min="4" max="4" width="5.61328125" style="142" customWidth="1"/>
    <col min="5" max="6" width="15.61328125" style="142" customWidth="1"/>
    <col min="7" max="7" width="5.61328125" style="142" customWidth="1"/>
    <col min="8" max="8" width="16.61328125" style="142" customWidth="1"/>
    <col min="9" max="9" width="5.61328125" style="142" customWidth="1"/>
    <col min="10" max="10" width="15.61328125" style="142" customWidth="1"/>
    <col min="11" max="11" width="5.61328125" style="142" customWidth="1"/>
    <col min="12" max="12" width="3.07421875" style="142" customWidth="1"/>
    <col min="13" max="18" width="4.61328125" style="142" customWidth="1"/>
    <col min="19" max="19" width="1.61328125" style="142" customWidth="1"/>
    <col min="20" max="21" width="9" style="142"/>
    <col min="22" max="22" width="18.4609375" style="142" bestFit="1" customWidth="1"/>
    <col min="23" max="23" width="29.921875" style="142" bestFit="1" customWidth="1"/>
    <col min="24" max="24" width="30.3828125" style="142" bestFit="1" customWidth="1"/>
    <col min="25" max="16384" width="9" style="142"/>
  </cols>
  <sheetData>
    <row r="1" spans="2:24" x14ac:dyDescent="0.25">
      <c r="B1" s="142" t="s">
        <v>849</v>
      </c>
      <c r="K1" s="143" t="s">
        <v>142</v>
      </c>
      <c r="L1" s="1033"/>
      <c r="M1" s="1033"/>
      <c r="N1" s="144" t="s">
        <v>143</v>
      </c>
      <c r="O1" s="430"/>
      <c r="P1" s="144" t="s">
        <v>144</v>
      </c>
      <c r="Q1" s="430"/>
      <c r="R1" s="144" t="s">
        <v>217</v>
      </c>
    </row>
    <row r="2" spans="2:24" ht="18.45" x14ac:dyDescent="0.25">
      <c r="B2" s="1034" t="s">
        <v>850</v>
      </c>
      <c r="C2" s="1034"/>
      <c r="D2" s="1034"/>
      <c r="E2" s="1034"/>
      <c r="F2" s="1034"/>
      <c r="G2" s="1034"/>
      <c r="H2" s="1034"/>
      <c r="I2" s="1034"/>
      <c r="J2" s="1034"/>
      <c r="K2" s="1034"/>
      <c r="L2" s="1034"/>
      <c r="M2" s="1034"/>
      <c r="N2" s="1034"/>
      <c r="O2" s="1034"/>
      <c r="P2" s="1034"/>
      <c r="Q2" s="1034"/>
      <c r="R2" s="1034"/>
    </row>
    <row r="3" spans="2:24" ht="7.5" customHeight="1" x14ac:dyDescent="0.25">
      <c r="B3" s="431"/>
      <c r="C3" s="431"/>
      <c r="D3" s="431"/>
      <c r="E3" s="431"/>
      <c r="F3" s="431"/>
      <c r="G3" s="431"/>
      <c r="H3" s="431"/>
      <c r="I3" s="431"/>
      <c r="J3" s="431"/>
      <c r="K3" s="431"/>
      <c r="L3" s="431"/>
      <c r="M3" s="431"/>
      <c r="N3" s="431"/>
      <c r="O3" s="431"/>
      <c r="P3" s="431"/>
      <c r="Q3" s="431"/>
      <c r="R3" s="431"/>
    </row>
    <row r="4" spans="2:24" ht="25" customHeight="1" x14ac:dyDescent="0.25">
      <c r="I4" s="143" t="s">
        <v>570</v>
      </c>
      <c r="J4" s="1035"/>
      <c r="K4" s="1035"/>
      <c r="L4" s="1035"/>
      <c r="M4" s="1035"/>
      <c r="N4" s="1035"/>
      <c r="O4" s="1035"/>
      <c r="P4" s="1035"/>
      <c r="Q4" s="1035"/>
      <c r="R4" s="1035"/>
    </row>
    <row r="5" spans="2:24" ht="25" customHeight="1" x14ac:dyDescent="0.25">
      <c r="I5" s="143" t="s">
        <v>222</v>
      </c>
      <c r="J5" s="1036"/>
      <c r="K5" s="1036"/>
      <c r="L5" s="1036"/>
      <c r="M5" s="1036"/>
      <c r="N5" s="1036"/>
      <c r="O5" s="1036"/>
      <c r="P5" s="1036"/>
      <c r="Q5" s="1036"/>
      <c r="R5" s="1036"/>
    </row>
    <row r="6" spans="2:24" ht="25" customHeight="1" x14ac:dyDescent="0.25">
      <c r="I6" s="143" t="s">
        <v>851</v>
      </c>
      <c r="J6" s="1036"/>
      <c r="K6" s="1036"/>
      <c r="L6" s="1036"/>
      <c r="M6" s="1036"/>
      <c r="N6" s="1036"/>
      <c r="O6" s="1036"/>
      <c r="P6" s="1036"/>
      <c r="Q6" s="1036"/>
      <c r="R6" s="1036"/>
    </row>
    <row r="7" spans="2:24" ht="9" customHeight="1" x14ac:dyDescent="0.25">
      <c r="I7" s="143"/>
      <c r="J7" s="145"/>
      <c r="K7" s="145"/>
      <c r="L7" s="145"/>
      <c r="M7" s="145"/>
      <c r="N7" s="145"/>
      <c r="O7" s="145"/>
      <c r="P7" s="145"/>
      <c r="Q7" s="145"/>
      <c r="R7" s="145"/>
    </row>
    <row r="8" spans="2:24" x14ac:dyDescent="0.25">
      <c r="B8" s="1037" t="s">
        <v>852</v>
      </c>
      <c r="C8" s="1037"/>
      <c r="D8" s="1037"/>
      <c r="E8" s="146"/>
      <c r="F8" s="1038" t="s">
        <v>853</v>
      </c>
      <c r="G8" s="1038"/>
      <c r="H8" s="1038"/>
      <c r="I8" s="1038"/>
    </row>
    <row r="9" spans="2:24" hidden="1" x14ac:dyDescent="0.25">
      <c r="E9" s="146"/>
      <c r="F9" s="995" t="s">
        <v>308</v>
      </c>
      <c r="G9" s="995"/>
      <c r="H9" s="995"/>
      <c r="I9" s="995"/>
    </row>
    <row r="10" spans="2:24" ht="9" customHeight="1" x14ac:dyDescent="0.25"/>
    <row r="11" spans="2:24" x14ac:dyDescent="0.25">
      <c r="B11" s="147" t="s">
        <v>854</v>
      </c>
      <c r="F11" s="1039" t="s">
        <v>309</v>
      </c>
      <c r="G11" s="1039"/>
      <c r="H11" s="1039"/>
      <c r="I11" s="1039"/>
      <c r="J11" s="143" t="s">
        <v>855</v>
      </c>
      <c r="K11" s="432"/>
    </row>
    <row r="12" spans="2:24" ht="9" customHeight="1" x14ac:dyDescent="0.25"/>
    <row r="13" spans="2:24" x14ac:dyDescent="0.25">
      <c r="B13" s="147" t="s">
        <v>856</v>
      </c>
    </row>
    <row r="14" spans="2:24" x14ac:dyDescent="0.25">
      <c r="B14" s="430" t="s">
        <v>10</v>
      </c>
      <c r="C14" s="1020" t="s">
        <v>857</v>
      </c>
      <c r="D14" s="1020"/>
      <c r="E14" s="1020"/>
      <c r="F14" s="1020"/>
      <c r="G14" s="1020"/>
      <c r="H14" s="1020"/>
      <c r="I14" s="1020"/>
      <c r="J14" s="1020"/>
      <c r="K14" s="1020"/>
      <c r="M14" s="1021" t="s">
        <v>858</v>
      </c>
      <c r="N14" s="1022"/>
      <c r="O14" s="1022"/>
      <c r="P14" s="1022"/>
      <c r="Q14" s="1022"/>
      <c r="R14" s="1023"/>
    </row>
    <row r="15" spans="2:24" ht="80.150000000000006" customHeight="1" x14ac:dyDescent="0.25">
      <c r="B15" s="148"/>
      <c r="C15" s="1024" t="s">
        <v>859</v>
      </c>
      <c r="D15" s="1024"/>
      <c r="E15" s="148"/>
      <c r="F15" s="1025" t="s">
        <v>860</v>
      </c>
      <c r="G15" s="1025"/>
      <c r="H15" s="1026" t="s">
        <v>861</v>
      </c>
      <c r="I15" s="1026"/>
      <c r="J15" s="1024" t="s">
        <v>862</v>
      </c>
      <c r="K15" s="1024"/>
      <c r="M15" s="1027" t="str">
        <f>F8</f>
        <v>介護福祉士</v>
      </c>
      <c r="N15" s="1028"/>
      <c r="O15" s="1029"/>
      <c r="P15" s="1027" t="str">
        <f>F9</f>
        <v>介護職員</v>
      </c>
      <c r="Q15" s="1028"/>
      <c r="R15" s="1029"/>
    </row>
    <row r="16" spans="2:24" ht="26.15" customHeight="1" x14ac:dyDescent="0.25">
      <c r="B16" s="364" t="s">
        <v>310</v>
      </c>
      <c r="C16" s="1011"/>
      <c r="D16" s="1012" t="s">
        <v>646</v>
      </c>
      <c r="E16" s="150" t="str">
        <f>$F$8</f>
        <v>介護福祉士</v>
      </c>
      <c r="F16" s="151"/>
      <c r="G16" s="152" t="s">
        <v>400</v>
      </c>
      <c r="H16" s="151"/>
      <c r="I16" s="152" t="s">
        <v>646</v>
      </c>
      <c r="J16" s="151"/>
      <c r="K16" s="152" t="s">
        <v>646</v>
      </c>
      <c r="M16" s="1014" t="str">
        <f>IF(C16="","",F16+ROUNDDOWN((H16+J16)/C16,1))</f>
        <v/>
      </c>
      <c r="N16" s="1015"/>
      <c r="O16" s="1016"/>
      <c r="P16" s="1014" t="str">
        <f>IF(C16="","",F17+ROUNDDOWN((H17+J17)/C16,1))</f>
        <v/>
      </c>
      <c r="Q16" s="1015"/>
      <c r="R16" s="1016"/>
      <c r="V16" s="140"/>
      <c r="W16" s="141" t="s">
        <v>863</v>
      </c>
      <c r="X16" s="141" t="s">
        <v>864</v>
      </c>
    </row>
    <row r="17" spans="2:24" ht="26.15" customHeight="1" x14ac:dyDescent="0.25">
      <c r="B17" s="429" t="s">
        <v>865</v>
      </c>
      <c r="C17" s="1011"/>
      <c r="D17" s="1013"/>
      <c r="E17" s="153" t="str">
        <f>$F$9</f>
        <v>介護職員</v>
      </c>
      <c r="F17" s="154"/>
      <c r="G17" s="155" t="s">
        <v>400</v>
      </c>
      <c r="H17" s="154"/>
      <c r="I17" s="155" t="s">
        <v>646</v>
      </c>
      <c r="J17" s="154"/>
      <c r="K17" s="155" t="s">
        <v>646</v>
      </c>
      <c r="M17" s="1017"/>
      <c r="N17" s="1018"/>
      <c r="O17" s="1019"/>
      <c r="P17" s="1017"/>
      <c r="Q17" s="1018"/>
      <c r="R17" s="1019"/>
      <c r="V17" s="1030" t="s">
        <v>866</v>
      </c>
      <c r="W17" s="140" t="s">
        <v>853</v>
      </c>
      <c r="X17" s="140" t="s">
        <v>867</v>
      </c>
    </row>
    <row r="18" spans="2:24" ht="26.15" customHeight="1" x14ac:dyDescent="0.25">
      <c r="B18" s="149"/>
      <c r="C18" s="1011"/>
      <c r="D18" s="1012" t="s">
        <v>646</v>
      </c>
      <c r="E18" s="156" t="str">
        <f>$F$8</f>
        <v>介護福祉士</v>
      </c>
      <c r="F18" s="157"/>
      <c r="G18" s="158" t="s">
        <v>400</v>
      </c>
      <c r="H18" s="151"/>
      <c r="I18" s="158" t="s">
        <v>646</v>
      </c>
      <c r="J18" s="151"/>
      <c r="K18" s="158" t="s">
        <v>646</v>
      </c>
      <c r="M18" s="1014" t="str">
        <f>IF(C18="","",F18+ROUNDDOWN((H18+J18)/C18,1))</f>
        <v/>
      </c>
      <c r="N18" s="1015"/>
      <c r="O18" s="1016"/>
      <c r="P18" s="1014" t="str">
        <f>IF(C18="","",F19+ROUNDDOWN((H19+J19)/C18,1))</f>
        <v/>
      </c>
      <c r="Q18" s="1015"/>
      <c r="R18" s="1016"/>
      <c r="V18" s="1031"/>
      <c r="W18" s="140" t="s">
        <v>868</v>
      </c>
      <c r="X18" s="140" t="s">
        <v>869</v>
      </c>
    </row>
    <row r="19" spans="2:24" ht="26.15" customHeight="1" x14ac:dyDescent="0.25">
      <c r="B19" s="429" t="s">
        <v>311</v>
      </c>
      <c r="C19" s="1011"/>
      <c r="D19" s="1013"/>
      <c r="E19" s="153" t="str">
        <f>$F$9</f>
        <v>介護職員</v>
      </c>
      <c r="F19" s="154"/>
      <c r="G19" s="155" t="s">
        <v>400</v>
      </c>
      <c r="H19" s="154"/>
      <c r="I19" s="155" t="s">
        <v>646</v>
      </c>
      <c r="J19" s="154"/>
      <c r="K19" s="155" t="s">
        <v>646</v>
      </c>
      <c r="M19" s="1017"/>
      <c r="N19" s="1018"/>
      <c r="O19" s="1019"/>
      <c r="P19" s="1017"/>
      <c r="Q19" s="1018"/>
      <c r="R19" s="1019"/>
      <c r="V19" s="1031"/>
      <c r="W19" s="140" t="s">
        <v>870</v>
      </c>
      <c r="X19" s="140" t="s">
        <v>871</v>
      </c>
    </row>
    <row r="20" spans="2:24" ht="26.15" customHeight="1" x14ac:dyDescent="0.25">
      <c r="B20" s="149"/>
      <c r="C20" s="1011"/>
      <c r="D20" s="1012" t="s">
        <v>646</v>
      </c>
      <c r="E20" s="156" t="str">
        <f>$F$8</f>
        <v>介護福祉士</v>
      </c>
      <c r="F20" s="157"/>
      <c r="G20" s="158" t="s">
        <v>400</v>
      </c>
      <c r="H20" s="151"/>
      <c r="I20" s="158" t="s">
        <v>646</v>
      </c>
      <c r="J20" s="151"/>
      <c r="K20" s="158" t="s">
        <v>646</v>
      </c>
      <c r="M20" s="1014" t="str">
        <f>IF(C20="","",F20+ROUNDDOWN((H20+J20)/C20,1))</f>
        <v/>
      </c>
      <c r="N20" s="1015"/>
      <c r="O20" s="1016"/>
      <c r="P20" s="1014" t="str">
        <f>IF(C20="","",F21+ROUNDDOWN((H21+J21)/C20,1))</f>
        <v/>
      </c>
      <c r="Q20" s="1015"/>
      <c r="R20" s="1016"/>
      <c r="V20" s="1031"/>
      <c r="W20" s="140" t="s">
        <v>871</v>
      </c>
      <c r="X20" s="140" t="s">
        <v>871</v>
      </c>
    </row>
    <row r="21" spans="2:24" ht="26.15" customHeight="1" x14ac:dyDescent="0.25">
      <c r="B21" s="429" t="s">
        <v>312</v>
      </c>
      <c r="C21" s="1011"/>
      <c r="D21" s="1013"/>
      <c r="E21" s="153" t="str">
        <f>$F$9</f>
        <v>介護職員</v>
      </c>
      <c r="F21" s="154"/>
      <c r="G21" s="155" t="s">
        <v>400</v>
      </c>
      <c r="H21" s="154"/>
      <c r="I21" s="155" t="s">
        <v>646</v>
      </c>
      <c r="J21" s="154"/>
      <c r="K21" s="155" t="s">
        <v>646</v>
      </c>
      <c r="M21" s="1017"/>
      <c r="N21" s="1018"/>
      <c r="O21" s="1019"/>
      <c r="P21" s="1017"/>
      <c r="Q21" s="1018"/>
      <c r="R21" s="1019"/>
      <c r="V21" s="1031"/>
      <c r="W21" s="140" t="s">
        <v>871</v>
      </c>
      <c r="X21" s="140" t="s">
        <v>871</v>
      </c>
    </row>
    <row r="22" spans="2:24" ht="26.15" customHeight="1" x14ac:dyDescent="0.25">
      <c r="B22" s="149"/>
      <c r="C22" s="1011"/>
      <c r="D22" s="1012" t="s">
        <v>646</v>
      </c>
      <c r="E22" s="156" t="str">
        <f>$F$8</f>
        <v>介護福祉士</v>
      </c>
      <c r="F22" s="157"/>
      <c r="G22" s="158" t="s">
        <v>400</v>
      </c>
      <c r="H22" s="151"/>
      <c r="I22" s="158" t="s">
        <v>646</v>
      </c>
      <c r="J22" s="151"/>
      <c r="K22" s="158" t="s">
        <v>646</v>
      </c>
      <c r="M22" s="1014" t="str">
        <f>IF(C22="","",F22+ROUNDDOWN((H22+J22)/C22,1))</f>
        <v/>
      </c>
      <c r="N22" s="1015"/>
      <c r="O22" s="1016"/>
      <c r="P22" s="1014" t="str">
        <f>IF(C22="","",F23+ROUNDDOWN((H23+J23)/C22,1))</f>
        <v/>
      </c>
      <c r="Q22" s="1015"/>
      <c r="R22" s="1016"/>
      <c r="V22" s="1032"/>
      <c r="W22" s="140" t="s">
        <v>871</v>
      </c>
      <c r="X22" s="140" t="s">
        <v>871</v>
      </c>
    </row>
    <row r="23" spans="2:24" ht="26.15" customHeight="1" x14ac:dyDescent="0.25">
      <c r="B23" s="429" t="s">
        <v>313</v>
      </c>
      <c r="C23" s="1011"/>
      <c r="D23" s="1013"/>
      <c r="E23" s="153" t="str">
        <f>$F$9</f>
        <v>介護職員</v>
      </c>
      <c r="F23" s="154"/>
      <c r="G23" s="155" t="s">
        <v>400</v>
      </c>
      <c r="H23" s="154"/>
      <c r="I23" s="155" t="s">
        <v>646</v>
      </c>
      <c r="J23" s="154"/>
      <c r="K23" s="155" t="s">
        <v>646</v>
      </c>
      <c r="M23" s="1017"/>
      <c r="N23" s="1018"/>
      <c r="O23" s="1019"/>
      <c r="P23" s="1017"/>
      <c r="Q23" s="1018"/>
      <c r="R23" s="1019"/>
    </row>
    <row r="24" spans="2:24" ht="26.15" customHeight="1" x14ac:dyDescent="0.25">
      <c r="B24" s="149"/>
      <c r="C24" s="1011"/>
      <c r="D24" s="1012" t="s">
        <v>646</v>
      </c>
      <c r="E24" s="156" t="str">
        <f>$F$8</f>
        <v>介護福祉士</v>
      </c>
      <c r="F24" s="157"/>
      <c r="G24" s="158" t="s">
        <v>400</v>
      </c>
      <c r="H24" s="151"/>
      <c r="I24" s="158" t="s">
        <v>646</v>
      </c>
      <c r="J24" s="151"/>
      <c r="K24" s="158" t="s">
        <v>646</v>
      </c>
      <c r="M24" s="1014" t="str">
        <f>IF(C24="","",F24+ROUNDDOWN((H24+J24)/C24,1))</f>
        <v/>
      </c>
      <c r="N24" s="1015"/>
      <c r="O24" s="1016"/>
      <c r="P24" s="1014" t="str">
        <f>IF(C24="","",F25+ROUNDDOWN((H25+J25)/C24,1))</f>
        <v/>
      </c>
      <c r="Q24" s="1015"/>
      <c r="R24" s="1016"/>
    </row>
    <row r="25" spans="2:24" ht="26.15" customHeight="1" x14ac:dyDescent="0.25">
      <c r="B25" s="429" t="s">
        <v>314</v>
      </c>
      <c r="C25" s="1011"/>
      <c r="D25" s="1013"/>
      <c r="E25" s="153" t="str">
        <f>$F$9</f>
        <v>介護職員</v>
      </c>
      <c r="F25" s="154"/>
      <c r="G25" s="155" t="s">
        <v>400</v>
      </c>
      <c r="H25" s="154"/>
      <c r="I25" s="155" t="s">
        <v>646</v>
      </c>
      <c r="J25" s="154"/>
      <c r="K25" s="155" t="s">
        <v>646</v>
      </c>
      <c r="M25" s="1017"/>
      <c r="N25" s="1018"/>
      <c r="O25" s="1019"/>
      <c r="P25" s="1017"/>
      <c r="Q25" s="1018"/>
      <c r="R25" s="1019"/>
    </row>
    <row r="26" spans="2:24" ht="26.15" customHeight="1" x14ac:dyDescent="0.25">
      <c r="B26" s="149"/>
      <c r="C26" s="1011"/>
      <c r="D26" s="1012" t="s">
        <v>646</v>
      </c>
      <c r="E26" s="156" t="str">
        <f>$F$8</f>
        <v>介護福祉士</v>
      </c>
      <c r="F26" s="157"/>
      <c r="G26" s="158" t="s">
        <v>400</v>
      </c>
      <c r="H26" s="151"/>
      <c r="I26" s="158" t="s">
        <v>646</v>
      </c>
      <c r="J26" s="151"/>
      <c r="K26" s="158" t="s">
        <v>646</v>
      </c>
      <c r="M26" s="1014" t="str">
        <f>IF(C26="","",F26+ROUNDDOWN((H26+J26)/C26,1))</f>
        <v/>
      </c>
      <c r="N26" s="1015"/>
      <c r="O26" s="1016"/>
      <c r="P26" s="1014" t="str">
        <f>IF(C26="","",F27+ROUNDDOWN((H27+J27)/C26,1))</f>
        <v/>
      </c>
      <c r="Q26" s="1015"/>
      <c r="R26" s="1016"/>
    </row>
    <row r="27" spans="2:24" ht="26.15" customHeight="1" x14ac:dyDescent="0.25">
      <c r="B27" s="429" t="s">
        <v>315</v>
      </c>
      <c r="C27" s="1011"/>
      <c r="D27" s="1013"/>
      <c r="E27" s="153" t="str">
        <f>$F$9</f>
        <v>介護職員</v>
      </c>
      <c r="F27" s="154"/>
      <c r="G27" s="155" t="s">
        <v>400</v>
      </c>
      <c r="H27" s="154"/>
      <c r="I27" s="155" t="s">
        <v>646</v>
      </c>
      <c r="J27" s="154"/>
      <c r="K27" s="155" t="s">
        <v>646</v>
      </c>
      <c r="M27" s="1017"/>
      <c r="N27" s="1018"/>
      <c r="O27" s="1019"/>
      <c r="P27" s="1017"/>
      <c r="Q27" s="1018"/>
      <c r="R27" s="1019"/>
    </row>
    <row r="28" spans="2:24" ht="26.15" customHeight="1" x14ac:dyDescent="0.25">
      <c r="B28" s="149"/>
      <c r="C28" s="1011"/>
      <c r="D28" s="1012" t="s">
        <v>646</v>
      </c>
      <c r="E28" s="156" t="str">
        <f>$F$8</f>
        <v>介護福祉士</v>
      </c>
      <c r="F28" s="157"/>
      <c r="G28" s="158" t="s">
        <v>400</v>
      </c>
      <c r="H28" s="151"/>
      <c r="I28" s="158" t="s">
        <v>646</v>
      </c>
      <c r="J28" s="151"/>
      <c r="K28" s="158" t="s">
        <v>646</v>
      </c>
      <c r="M28" s="1014" t="str">
        <f>IF(C28="","",F28+ROUNDDOWN((H28+J28)/C28,1))</f>
        <v/>
      </c>
      <c r="N28" s="1015"/>
      <c r="O28" s="1016"/>
      <c r="P28" s="1014" t="str">
        <f>IF(C28="","",F29+ROUNDDOWN((H29+J29)/C28,1))</f>
        <v/>
      </c>
      <c r="Q28" s="1015"/>
      <c r="R28" s="1016"/>
    </row>
    <row r="29" spans="2:24" ht="26.15" customHeight="1" x14ac:dyDescent="0.25">
      <c r="B29" s="429" t="s">
        <v>316</v>
      </c>
      <c r="C29" s="1011"/>
      <c r="D29" s="1013"/>
      <c r="E29" s="153" t="str">
        <f>$F$9</f>
        <v>介護職員</v>
      </c>
      <c r="F29" s="154"/>
      <c r="G29" s="155" t="s">
        <v>400</v>
      </c>
      <c r="H29" s="154"/>
      <c r="I29" s="155" t="s">
        <v>646</v>
      </c>
      <c r="J29" s="154"/>
      <c r="K29" s="155" t="s">
        <v>646</v>
      </c>
      <c r="M29" s="1017"/>
      <c r="N29" s="1018"/>
      <c r="O29" s="1019"/>
      <c r="P29" s="1017"/>
      <c r="Q29" s="1018"/>
      <c r="R29" s="1019"/>
    </row>
    <row r="30" spans="2:24" ht="26.15" customHeight="1" x14ac:dyDescent="0.25">
      <c r="B30" s="149"/>
      <c r="C30" s="1011"/>
      <c r="D30" s="1012" t="s">
        <v>646</v>
      </c>
      <c r="E30" s="156" t="str">
        <f>$F$8</f>
        <v>介護福祉士</v>
      </c>
      <c r="F30" s="157"/>
      <c r="G30" s="158" t="s">
        <v>400</v>
      </c>
      <c r="H30" s="151"/>
      <c r="I30" s="158" t="s">
        <v>646</v>
      </c>
      <c r="J30" s="151"/>
      <c r="K30" s="158" t="s">
        <v>646</v>
      </c>
      <c r="M30" s="1014" t="str">
        <f>IF(C30="","",F30+ROUNDDOWN((H30+J30)/C30,1))</f>
        <v/>
      </c>
      <c r="N30" s="1015"/>
      <c r="O30" s="1016"/>
      <c r="P30" s="1014" t="str">
        <f>IF(C30="","",F31+ROUNDDOWN((H31+J31)/C30,1))</f>
        <v/>
      </c>
      <c r="Q30" s="1015"/>
      <c r="R30" s="1016"/>
    </row>
    <row r="31" spans="2:24" ht="26.15" customHeight="1" x14ac:dyDescent="0.25">
      <c r="B31" s="429" t="s">
        <v>317</v>
      </c>
      <c r="C31" s="1011"/>
      <c r="D31" s="1013"/>
      <c r="E31" s="153" t="str">
        <f>$F$9</f>
        <v>介護職員</v>
      </c>
      <c r="F31" s="154"/>
      <c r="G31" s="155" t="s">
        <v>400</v>
      </c>
      <c r="H31" s="154"/>
      <c r="I31" s="155" t="s">
        <v>646</v>
      </c>
      <c r="J31" s="154"/>
      <c r="K31" s="155" t="s">
        <v>646</v>
      </c>
      <c r="M31" s="1017"/>
      <c r="N31" s="1018"/>
      <c r="O31" s="1019"/>
      <c r="P31" s="1017"/>
      <c r="Q31" s="1018"/>
      <c r="R31" s="1019"/>
    </row>
    <row r="32" spans="2:24" ht="26.15" customHeight="1" x14ac:dyDescent="0.25">
      <c r="B32" s="149"/>
      <c r="C32" s="1011"/>
      <c r="D32" s="1012" t="s">
        <v>646</v>
      </c>
      <c r="E32" s="156" t="str">
        <f>$F$8</f>
        <v>介護福祉士</v>
      </c>
      <c r="F32" s="157"/>
      <c r="G32" s="158" t="s">
        <v>400</v>
      </c>
      <c r="H32" s="151"/>
      <c r="I32" s="158" t="s">
        <v>646</v>
      </c>
      <c r="J32" s="151"/>
      <c r="K32" s="158" t="s">
        <v>646</v>
      </c>
      <c r="M32" s="1014" t="str">
        <f>IF(C32="","",F32+ROUNDDOWN((H32+J32)/C32,1))</f>
        <v/>
      </c>
      <c r="N32" s="1015"/>
      <c r="O32" s="1016"/>
      <c r="P32" s="1014" t="str">
        <f>IF(C32="","",F33+ROUNDDOWN((H33+J33)/C32,1))</f>
        <v/>
      </c>
      <c r="Q32" s="1015"/>
      <c r="R32" s="1016"/>
    </row>
    <row r="33" spans="2:19" ht="26.15" customHeight="1" x14ac:dyDescent="0.25">
      <c r="B33" s="429" t="s">
        <v>318</v>
      </c>
      <c r="C33" s="1011"/>
      <c r="D33" s="1013"/>
      <c r="E33" s="153" t="str">
        <f>$F$9</f>
        <v>介護職員</v>
      </c>
      <c r="F33" s="154"/>
      <c r="G33" s="155" t="s">
        <v>400</v>
      </c>
      <c r="H33" s="154"/>
      <c r="I33" s="155" t="s">
        <v>646</v>
      </c>
      <c r="J33" s="154"/>
      <c r="K33" s="155" t="s">
        <v>646</v>
      </c>
      <c r="M33" s="1017"/>
      <c r="N33" s="1018"/>
      <c r="O33" s="1019"/>
      <c r="P33" s="1017"/>
      <c r="Q33" s="1018"/>
      <c r="R33" s="1019"/>
    </row>
    <row r="34" spans="2:19" ht="26.15" customHeight="1" x14ac:dyDescent="0.25">
      <c r="B34" s="364" t="s">
        <v>310</v>
      </c>
      <c r="C34" s="1011"/>
      <c r="D34" s="1012" t="s">
        <v>646</v>
      </c>
      <c r="E34" s="156" t="str">
        <f>$F$8</f>
        <v>介護福祉士</v>
      </c>
      <c r="F34" s="157"/>
      <c r="G34" s="158" t="s">
        <v>400</v>
      </c>
      <c r="H34" s="151"/>
      <c r="I34" s="158" t="s">
        <v>646</v>
      </c>
      <c r="J34" s="151"/>
      <c r="K34" s="158" t="s">
        <v>646</v>
      </c>
      <c r="M34" s="1014" t="str">
        <f>IF(C34="","",F34+ROUNDDOWN((H34+J34)/C34,1))</f>
        <v/>
      </c>
      <c r="N34" s="1015"/>
      <c r="O34" s="1016"/>
      <c r="P34" s="1014" t="str">
        <f>IF(C34="","",F35+ROUNDDOWN((H35+J35)/C34,1))</f>
        <v/>
      </c>
      <c r="Q34" s="1015"/>
      <c r="R34" s="1016"/>
    </row>
    <row r="35" spans="2:19" ht="26.15" customHeight="1" x14ac:dyDescent="0.25">
      <c r="B35" s="429" t="s">
        <v>319</v>
      </c>
      <c r="C35" s="1011"/>
      <c r="D35" s="1013"/>
      <c r="E35" s="153" t="str">
        <f>$F$9</f>
        <v>介護職員</v>
      </c>
      <c r="F35" s="154"/>
      <c r="G35" s="155" t="s">
        <v>400</v>
      </c>
      <c r="H35" s="154"/>
      <c r="I35" s="155" t="s">
        <v>646</v>
      </c>
      <c r="J35" s="154"/>
      <c r="K35" s="155" t="s">
        <v>646</v>
      </c>
      <c r="M35" s="1017"/>
      <c r="N35" s="1018"/>
      <c r="O35" s="1019"/>
      <c r="P35" s="1017"/>
      <c r="Q35" s="1018"/>
      <c r="R35" s="1019"/>
    </row>
    <row r="36" spans="2:19" ht="26.15" customHeight="1" x14ac:dyDescent="0.25">
      <c r="B36" s="149"/>
      <c r="C36" s="1011"/>
      <c r="D36" s="1012" t="s">
        <v>646</v>
      </c>
      <c r="E36" s="156" t="str">
        <f>$F$8</f>
        <v>介護福祉士</v>
      </c>
      <c r="F36" s="157"/>
      <c r="G36" s="158" t="s">
        <v>400</v>
      </c>
      <c r="H36" s="151"/>
      <c r="I36" s="158" t="s">
        <v>646</v>
      </c>
      <c r="J36" s="151"/>
      <c r="K36" s="158" t="s">
        <v>646</v>
      </c>
      <c r="M36" s="1014" t="str">
        <f>IF(C36="","",F36+ROUNDDOWN((H36+J36)/C36,1))</f>
        <v/>
      </c>
      <c r="N36" s="1015"/>
      <c r="O36" s="1016"/>
      <c r="P36" s="1014" t="str">
        <f>IF(C36="","",F37+ROUNDDOWN((H37+J37)/C36,1))</f>
        <v/>
      </c>
      <c r="Q36" s="1015"/>
      <c r="R36" s="1016"/>
    </row>
    <row r="37" spans="2:19" ht="26.15" customHeight="1" x14ac:dyDescent="0.25">
      <c r="B37" s="429" t="s">
        <v>320</v>
      </c>
      <c r="C37" s="1011"/>
      <c r="D37" s="1013"/>
      <c r="E37" s="153" t="str">
        <f>$F$9</f>
        <v>介護職員</v>
      </c>
      <c r="F37" s="154"/>
      <c r="G37" s="155" t="s">
        <v>400</v>
      </c>
      <c r="H37" s="154"/>
      <c r="I37" s="155" t="s">
        <v>646</v>
      </c>
      <c r="J37" s="154"/>
      <c r="K37" s="155" t="s">
        <v>646</v>
      </c>
      <c r="M37" s="1017"/>
      <c r="N37" s="1018"/>
      <c r="O37" s="1019"/>
      <c r="P37" s="1017"/>
      <c r="Q37" s="1018"/>
      <c r="R37" s="1019"/>
    </row>
    <row r="38" spans="2:19" ht="6.75" customHeight="1" x14ac:dyDescent="0.25">
      <c r="B38" s="491"/>
      <c r="C38" s="492"/>
      <c r="D38" s="491"/>
      <c r="E38" s="493"/>
      <c r="F38" s="494"/>
      <c r="G38" s="495"/>
      <c r="H38" s="494"/>
      <c r="I38" s="495"/>
      <c r="J38" s="496"/>
      <c r="K38" s="497"/>
      <c r="L38" s="497"/>
      <c r="M38" s="159"/>
      <c r="N38" s="159"/>
      <c r="O38" s="159"/>
      <c r="P38" s="159"/>
      <c r="Q38" s="159"/>
      <c r="R38" s="159"/>
    </row>
    <row r="39" spans="2:19" ht="20.149999999999999" customHeight="1" x14ac:dyDescent="0.25">
      <c r="H39" s="144"/>
      <c r="J39" s="1013" t="s">
        <v>649</v>
      </c>
      <c r="K39" s="1013"/>
      <c r="L39" s="1013"/>
      <c r="M39" s="1017" t="str">
        <f>IF(SUM(M16:O37)=0,"",SUM(M16:O37))</f>
        <v/>
      </c>
      <c r="N39" s="1018"/>
      <c r="O39" s="1019"/>
      <c r="P39" s="1017" t="str">
        <f>IF(SUM(P16:R37)=0,"",SUM(P16:R37))</f>
        <v/>
      </c>
      <c r="Q39" s="1018"/>
      <c r="R39" s="1018"/>
      <c r="S39" s="498"/>
    </row>
    <row r="40" spans="2:19" ht="20.149999999999999" customHeight="1" x14ac:dyDescent="0.25">
      <c r="H40" s="144"/>
      <c r="J40" s="995" t="s">
        <v>872</v>
      </c>
      <c r="K40" s="995"/>
      <c r="L40" s="995"/>
      <c r="M40" s="996" t="str">
        <f>IF(M39="","",ROUNDDOWN(M39/$K$11,1))</f>
        <v/>
      </c>
      <c r="N40" s="997"/>
      <c r="O40" s="998"/>
      <c r="P40" s="996" t="str">
        <f>IF(P39="","",ROUNDDOWN(P39/$K$11,1))</f>
        <v/>
      </c>
      <c r="Q40" s="997"/>
      <c r="R40" s="998"/>
    </row>
    <row r="41" spans="2:19" ht="18.75" customHeight="1" x14ac:dyDescent="0.25">
      <c r="J41" s="999" t="str">
        <f>$M$15</f>
        <v>介護福祉士</v>
      </c>
      <c r="K41" s="1000"/>
      <c r="L41" s="1000"/>
      <c r="M41" s="1000"/>
      <c r="N41" s="1000"/>
      <c r="O41" s="1001"/>
      <c r="P41" s="1002" t="str">
        <f>IF(M40="","",M40/P40)</f>
        <v/>
      </c>
      <c r="Q41" s="1003"/>
      <c r="R41" s="1004"/>
    </row>
    <row r="42" spans="2:19" ht="18.75" customHeight="1" x14ac:dyDescent="0.25">
      <c r="J42" s="1008" t="s">
        <v>873</v>
      </c>
      <c r="K42" s="1009"/>
      <c r="L42" s="1009"/>
      <c r="M42" s="1009"/>
      <c r="N42" s="1009"/>
      <c r="O42" s="1010"/>
      <c r="P42" s="1005"/>
      <c r="Q42" s="1006"/>
      <c r="R42" s="1007"/>
    </row>
    <row r="43" spans="2:19" ht="18.75" customHeight="1" x14ac:dyDescent="0.25">
      <c r="J43" s="144"/>
      <c r="K43" s="144"/>
      <c r="L43" s="144"/>
      <c r="M43" s="144"/>
      <c r="N43" s="144"/>
      <c r="O43" s="144"/>
      <c r="P43" s="144"/>
      <c r="Q43" s="144"/>
      <c r="R43" s="160"/>
    </row>
    <row r="44" spans="2:19" ht="18.75" customHeight="1" x14ac:dyDescent="0.25">
      <c r="B44" s="430" t="s">
        <v>10</v>
      </c>
      <c r="C44" s="1020" t="s">
        <v>874</v>
      </c>
      <c r="D44" s="1020"/>
      <c r="E44" s="1020"/>
      <c r="F44" s="1020"/>
      <c r="G44" s="1020"/>
      <c r="H44" s="1020"/>
      <c r="I44" s="1020"/>
      <c r="J44" s="1020"/>
      <c r="K44" s="1020"/>
      <c r="M44" s="1021" t="s">
        <v>858</v>
      </c>
      <c r="N44" s="1022"/>
      <c r="O44" s="1022"/>
      <c r="P44" s="1022"/>
      <c r="Q44" s="1022"/>
      <c r="R44" s="1023"/>
    </row>
    <row r="45" spans="2:19" ht="79.5" customHeight="1" x14ac:dyDescent="0.25">
      <c r="B45" s="148"/>
      <c r="C45" s="1024" t="s">
        <v>859</v>
      </c>
      <c r="D45" s="1024"/>
      <c r="E45" s="148"/>
      <c r="F45" s="1025" t="s">
        <v>860</v>
      </c>
      <c r="G45" s="1025"/>
      <c r="H45" s="1026" t="s">
        <v>861</v>
      </c>
      <c r="I45" s="1026"/>
      <c r="J45" s="1024" t="s">
        <v>862</v>
      </c>
      <c r="K45" s="1024"/>
      <c r="M45" s="1027" t="str">
        <f>F8</f>
        <v>介護福祉士</v>
      </c>
      <c r="N45" s="1028"/>
      <c r="O45" s="1029"/>
      <c r="P45" s="1027" t="str">
        <f>F9</f>
        <v>介護職員</v>
      </c>
      <c r="Q45" s="1028"/>
      <c r="R45" s="1029"/>
    </row>
    <row r="46" spans="2:19" ht="25.5" customHeight="1" x14ac:dyDescent="0.25">
      <c r="B46" s="364" t="s">
        <v>310</v>
      </c>
      <c r="C46" s="1011"/>
      <c r="D46" s="1012" t="s">
        <v>646</v>
      </c>
      <c r="E46" s="161" t="str">
        <f>$F$8</f>
        <v>介護福祉士</v>
      </c>
      <c r="F46" s="151"/>
      <c r="G46" s="152" t="s">
        <v>400</v>
      </c>
      <c r="H46" s="151"/>
      <c r="I46" s="152" t="s">
        <v>646</v>
      </c>
      <c r="J46" s="151"/>
      <c r="K46" s="152" t="s">
        <v>646</v>
      </c>
      <c r="M46" s="1014" t="str">
        <f>IF(C46="","",F46+ROUNDDOWN((H46+J46)/C46,1))</f>
        <v/>
      </c>
      <c r="N46" s="1015"/>
      <c r="O46" s="1016"/>
      <c r="P46" s="1014" t="str">
        <f>IF(C46="","",F47+ROUNDDOWN((H47+J47)/C46,1))</f>
        <v/>
      </c>
      <c r="Q46" s="1015"/>
      <c r="R46" s="1016"/>
    </row>
    <row r="47" spans="2:19" ht="25.5" customHeight="1" x14ac:dyDescent="0.25">
      <c r="B47" s="165" t="s">
        <v>865</v>
      </c>
      <c r="C47" s="1011"/>
      <c r="D47" s="1013"/>
      <c r="E47" s="162" t="str">
        <f>$F$9</f>
        <v>介護職員</v>
      </c>
      <c r="F47" s="154"/>
      <c r="G47" s="155" t="s">
        <v>400</v>
      </c>
      <c r="H47" s="154"/>
      <c r="I47" s="155" t="s">
        <v>646</v>
      </c>
      <c r="J47" s="154"/>
      <c r="K47" s="155" t="s">
        <v>646</v>
      </c>
      <c r="M47" s="1017"/>
      <c r="N47" s="1018"/>
      <c r="O47" s="1019"/>
      <c r="P47" s="1017"/>
      <c r="Q47" s="1018"/>
      <c r="R47" s="1019"/>
    </row>
    <row r="48" spans="2:19" ht="25.5" customHeight="1" x14ac:dyDescent="0.25">
      <c r="B48" s="164"/>
      <c r="C48" s="1011"/>
      <c r="D48" s="1012" t="s">
        <v>646</v>
      </c>
      <c r="E48" s="163" t="str">
        <f>$F$8</f>
        <v>介護福祉士</v>
      </c>
      <c r="F48" s="157"/>
      <c r="G48" s="158" t="s">
        <v>400</v>
      </c>
      <c r="H48" s="151"/>
      <c r="I48" s="158" t="s">
        <v>646</v>
      </c>
      <c r="J48" s="151"/>
      <c r="K48" s="158" t="s">
        <v>646</v>
      </c>
      <c r="M48" s="1014" t="str">
        <f>IF(C48="","",F48+ROUNDDOWN((H48+J48)/C48,1))</f>
        <v/>
      </c>
      <c r="N48" s="1015"/>
      <c r="O48" s="1016"/>
      <c r="P48" s="1014" t="str">
        <f>IF(C48="","",F49+ROUNDDOWN((H49+J49)/C48,1))</f>
        <v/>
      </c>
      <c r="Q48" s="1015"/>
      <c r="R48" s="1016"/>
    </row>
    <row r="49" spans="2:18" ht="25.5" customHeight="1" x14ac:dyDescent="0.25">
      <c r="B49" s="165" t="s">
        <v>311</v>
      </c>
      <c r="C49" s="1011"/>
      <c r="D49" s="1013"/>
      <c r="E49" s="162" t="str">
        <f>$F$9</f>
        <v>介護職員</v>
      </c>
      <c r="F49" s="154"/>
      <c r="G49" s="155" t="s">
        <v>400</v>
      </c>
      <c r="H49" s="154"/>
      <c r="I49" s="155" t="s">
        <v>646</v>
      </c>
      <c r="J49" s="154"/>
      <c r="K49" s="155" t="s">
        <v>646</v>
      </c>
      <c r="M49" s="1017"/>
      <c r="N49" s="1018"/>
      <c r="O49" s="1019"/>
      <c r="P49" s="1017"/>
      <c r="Q49" s="1018"/>
      <c r="R49" s="1019"/>
    </row>
    <row r="50" spans="2:18" ht="25.5" customHeight="1" x14ac:dyDescent="0.25">
      <c r="B50" s="164"/>
      <c r="C50" s="1011"/>
      <c r="D50" s="1012" t="s">
        <v>646</v>
      </c>
      <c r="E50" s="163" t="str">
        <f>$F$8</f>
        <v>介護福祉士</v>
      </c>
      <c r="F50" s="157"/>
      <c r="G50" s="158" t="s">
        <v>400</v>
      </c>
      <c r="H50" s="151"/>
      <c r="I50" s="158" t="s">
        <v>646</v>
      </c>
      <c r="J50" s="151"/>
      <c r="K50" s="158" t="s">
        <v>646</v>
      </c>
      <c r="M50" s="1014" t="str">
        <f>IF(C50="","",F50+ROUNDDOWN((H50+J50)/C50,1))</f>
        <v/>
      </c>
      <c r="N50" s="1015"/>
      <c r="O50" s="1016"/>
      <c r="P50" s="1014" t="str">
        <f>IF(C50="","",F51+ROUNDDOWN((H51+J51)/C50,1))</f>
        <v/>
      </c>
      <c r="Q50" s="1015"/>
      <c r="R50" s="1016"/>
    </row>
    <row r="51" spans="2:18" ht="25.5" customHeight="1" x14ac:dyDescent="0.25">
      <c r="B51" s="165" t="s">
        <v>312</v>
      </c>
      <c r="C51" s="1011"/>
      <c r="D51" s="1013"/>
      <c r="E51" s="162" t="str">
        <f>$F$9</f>
        <v>介護職員</v>
      </c>
      <c r="F51" s="154"/>
      <c r="G51" s="155" t="s">
        <v>400</v>
      </c>
      <c r="H51" s="154"/>
      <c r="I51" s="155" t="s">
        <v>646</v>
      </c>
      <c r="J51" s="154"/>
      <c r="K51" s="155" t="s">
        <v>646</v>
      </c>
      <c r="M51" s="1017"/>
      <c r="N51" s="1018"/>
      <c r="O51" s="1019"/>
      <c r="P51" s="1017"/>
      <c r="Q51" s="1018"/>
      <c r="R51" s="1019"/>
    </row>
    <row r="52" spans="2:18" ht="6.75" customHeight="1" x14ac:dyDescent="0.25">
      <c r="J52" s="144"/>
      <c r="K52" s="144"/>
      <c r="L52" s="144"/>
      <c r="M52" s="144"/>
      <c r="N52" s="144"/>
      <c r="O52" s="144"/>
      <c r="P52" s="144"/>
      <c r="Q52" s="144"/>
      <c r="R52" s="160"/>
    </row>
    <row r="53" spans="2:18" ht="20.149999999999999" customHeight="1" x14ac:dyDescent="0.25">
      <c r="J53" s="995" t="s">
        <v>649</v>
      </c>
      <c r="K53" s="995"/>
      <c r="L53" s="995"/>
      <c r="M53" s="996" t="str">
        <f>IF(SUM(M46:O51)=0,"",SUM(M46:O51))</f>
        <v/>
      </c>
      <c r="N53" s="997"/>
      <c r="O53" s="998"/>
      <c r="P53" s="996" t="str">
        <f>IF(SUM(P46:R51)=0,"",SUM(P46:R51))</f>
        <v/>
      </c>
      <c r="Q53" s="997"/>
      <c r="R53" s="998"/>
    </row>
    <row r="54" spans="2:18" ht="20.149999999999999" customHeight="1" x14ac:dyDescent="0.25">
      <c r="J54" s="995" t="s">
        <v>872</v>
      </c>
      <c r="K54" s="995"/>
      <c r="L54" s="995"/>
      <c r="M54" s="996" t="str">
        <f>IF(M53="","",ROUNDDOWN(M53/3,1))</f>
        <v/>
      </c>
      <c r="N54" s="997"/>
      <c r="O54" s="998"/>
      <c r="P54" s="996" t="str">
        <f>IF(P53="","",ROUNDDOWN(P53/3,1))</f>
        <v/>
      </c>
      <c r="Q54" s="997"/>
      <c r="R54" s="998"/>
    </row>
    <row r="55" spans="2:18" ht="18.75" customHeight="1" x14ac:dyDescent="0.25">
      <c r="J55" s="999" t="str">
        <f>$M$15</f>
        <v>介護福祉士</v>
      </c>
      <c r="K55" s="1000"/>
      <c r="L55" s="1000"/>
      <c r="M55" s="1000"/>
      <c r="N55" s="1000"/>
      <c r="O55" s="1001"/>
      <c r="P55" s="1002" t="str">
        <f>IF(M54="","",M54/P54)</f>
        <v/>
      </c>
      <c r="Q55" s="1003"/>
      <c r="R55" s="1004"/>
    </row>
    <row r="56" spans="2:18" ht="18.75" customHeight="1" x14ac:dyDescent="0.25">
      <c r="J56" s="1008" t="s">
        <v>873</v>
      </c>
      <c r="K56" s="1009"/>
      <c r="L56" s="1009"/>
      <c r="M56" s="1009"/>
      <c r="N56" s="1009"/>
      <c r="O56" s="1010"/>
      <c r="P56" s="1005"/>
      <c r="Q56" s="1006"/>
      <c r="R56" s="1007"/>
    </row>
    <row r="57" spans="2:18" ht="18.75" customHeight="1" x14ac:dyDescent="0.25">
      <c r="J57" s="144"/>
      <c r="K57" s="144"/>
      <c r="L57" s="144"/>
      <c r="M57" s="144"/>
      <c r="N57" s="144"/>
      <c r="O57" s="144"/>
      <c r="P57" s="144"/>
      <c r="Q57" s="144"/>
      <c r="R57" s="160"/>
    </row>
    <row r="59" spans="2:18" x14ac:dyDescent="0.25">
      <c r="B59" s="142" t="s">
        <v>645</v>
      </c>
    </row>
    <row r="60" spans="2:18" x14ac:dyDescent="0.25">
      <c r="B60" s="993" t="s">
        <v>875</v>
      </c>
      <c r="C60" s="993"/>
      <c r="D60" s="993"/>
      <c r="E60" s="993"/>
      <c r="F60" s="993"/>
      <c r="G60" s="993"/>
      <c r="H60" s="993"/>
      <c r="I60" s="993"/>
      <c r="J60" s="993"/>
      <c r="K60" s="993"/>
      <c r="L60" s="993"/>
      <c r="M60" s="993"/>
      <c r="N60" s="993"/>
      <c r="O60" s="993"/>
      <c r="P60" s="993"/>
      <c r="Q60" s="993"/>
      <c r="R60" s="993"/>
    </row>
    <row r="61" spans="2:18" x14ac:dyDescent="0.25">
      <c r="B61" s="993" t="s">
        <v>876</v>
      </c>
      <c r="C61" s="993"/>
      <c r="D61" s="993"/>
      <c r="E61" s="993"/>
      <c r="F61" s="993"/>
      <c r="G61" s="993"/>
      <c r="H61" s="993"/>
      <c r="I61" s="993"/>
      <c r="J61" s="993"/>
      <c r="K61" s="993"/>
      <c r="L61" s="993"/>
      <c r="M61" s="993"/>
      <c r="N61" s="993"/>
      <c r="O61" s="993"/>
      <c r="P61" s="993"/>
      <c r="Q61" s="993"/>
      <c r="R61" s="993"/>
    </row>
    <row r="62" spans="2:18" x14ac:dyDescent="0.25">
      <c r="B62" s="993" t="s">
        <v>877</v>
      </c>
      <c r="C62" s="993"/>
      <c r="D62" s="993"/>
      <c r="E62" s="993"/>
      <c r="F62" s="993"/>
      <c r="G62" s="993"/>
      <c r="H62" s="993"/>
      <c r="I62" s="993"/>
      <c r="J62" s="993"/>
      <c r="K62" s="993"/>
      <c r="L62" s="993"/>
      <c r="M62" s="993"/>
      <c r="N62" s="993"/>
      <c r="O62" s="993"/>
      <c r="P62" s="993"/>
      <c r="Q62" s="993"/>
      <c r="R62" s="993"/>
    </row>
    <row r="63" spans="2:18" x14ac:dyDescent="0.25">
      <c r="B63" s="428" t="s">
        <v>878</v>
      </c>
      <c r="C63" s="428"/>
      <c r="D63" s="428"/>
      <c r="E63" s="428"/>
      <c r="F63" s="428"/>
      <c r="G63" s="428"/>
      <c r="H63" s="428"/>
      <c r="I63" s="428"/>
      <c r="J63" s="428"/>
      <c r="K63" s="428"/>
      <c r="L63" s="428"/>
      <c r="M63" s="428"/>
      <c r="N63" s="428"/>
      <c r="O63" s="428"/>
      <c r="P63" s="428"/>
      <c r="Q63" s="428"/>
      <c r="R63" s="428"/>
    </row>
    <row r="64" spans="2:18" x14ac:dyDescent="0.25">
      <c r="B64" s="993" t="s">
        <v>879</v>
      </c>
      <c r="C64" s="993"/>
      <c r="D64" s="993"/>
      <c r="E64" s="993"/>
      <c r="F64" s="993"/>
      <c r="G64" s="993"/>
      <c r="H64" s="993"/>
      <c r="I64" s="993"/>
      <c r="J64" s="993"/>
      <c r="K64" s="993"/>
      <c r="L64" s="993"/>
      <c r="M64" s="993"/>
      <c r="N64" s="993"/>
      <c r="O64" s="993"/>
      <c r="P64" s="993"/>
      <c r="Q64" s="993"/>
      <c r="R64" s="993"/>
    </row>
    <row r="65" spans="2:18" x14ac:dyDescent="0.25">
      <c r="B65" s="993" t="s">
        <v>880</v>
      </c>
      <c r="C65" s="993"/>
      <c r="D65" s="993"/>
      <c r="E65" s="993"/>
      <c r="F65" s="993"/>
      <c r="G65" s="993"/>
      <c r="H65" s="993"/>
      <c r="I65" s="993"/>
      <c r="J65" s="993"/>
      <c r="K65" s="993"/>
      <c r="L65" s="993"/>
      <c r="M65" s="993"/>
      <c r="N65" s="993"/>
      <c r="O65" s="993"/>
      <c r="P65" s="993"/>
      <c r="Q65" s="993"/>
      <c r="R65" s="993"/>
    </row>
    <row r="66" spans="2:18" x14ac:dyDescent="0.25">
      <c r="B66" s="993" t="s">
        <v>881</v>
      </c>
      <c r="C66" s="993"/>
      <c r="D66" s="993"/>
      <c r="E66" s="993"/>
      <c r="F66" s="993"/>
      <c r="G66" s="993"/>
      <c r="H66" s="993"/>
      <c r="I66" s="993"/>
      <c r="J66" s="993"/>
      <c r="K66" s="993"/>
      <c r="L66" s="993"/>
      <c r="M66" s="993"/>
      <c r="N66" s="993"/>
      <c r="O66" s="993"/>
      <c r="P66" s="993"/>
      <c r="Q66" s="993"/>
      <c r="R66" s="993"/>
    </row>
    <row r="67" spans="2:18" x14ac:dyDescent="0.25">
      <c r="B67" s="993" t="s">
        <v>882</v>
      </c>
      <c r="C67" s="993"/>
      <c r="D67" s="993"/>
      <c r="E67" s="993"/>
      <c r="F67" s="993"/>
      <c r="G67" s="993"/>
      <c r="H67" s="993"/>
      <c r="I67" s="993"/>
      <c r="J67" s="993"/>
      <c r="K67" s="993"/>
      <c r="L67" s="993"/>
      <c r="M67" s="993"/>
      <c r="N67" s="993"/>
      <c r="O67" s="993"/>
      <c r="P67" s="993"/>
      <c r="Q67" s="993"/>
      <c r="R67" s="993"/>
    </row>
    <row r="68" spans="2:18" x14ac:dyDescent="0.25">
      <c r="B68" s="993" t="s">
        <v>883</v>
      </c>
      <c r="C68" s="993"/>
      <c r="D68" s="993"/>
      <c r="E68" s="993"/>
      <c r="F68" s="993"/>
      <c r="G68" s="993"/>
      <c r="H68" s="993"/>
      <c r="I68" s="993"/>
      <c r="J68" s="993"/>
      <c r="K68" s="993"/>
      <c r="L68" s="993"/>
      <c r="M68" s="993"/>
      <c r="N68" s="993"/>
      <c r="O68" s="993"/>
      <c r="P68" s="993"/>
      <c r="Q68" s="993"/>
      <c r="R68" s="993"/>
    </row>
    <row r="69" spans="2:18" x14ac:dyDescent="0.25">
      <c r="B69" s="993" t="s">
        <v>884</v>
      </c>
      <c r="C69" s="993"/>
      <c r="D69" s="993"/>
      <c r="E69" s="993"/>
      <c r="F69" s="993"/>
      <c r="G69" s="993"/>
      <c r="H69" s="993"/>
      <c r="I69" s="993"/>
      <c r="J69" s="993"/>
      <c r="K69" s="993"/>
      <c r="L69" s="993"/>
      <c r="M69" s="993"/>
      <c r="N69" s="993"/>
      <c r="O69" s="993"/>
      <c r="P69" s="993"/>
      <c r="Q69" s="993"/>
      <c r="R69" s="993"/>
    </row>
    <row r="70" spans="2:18" x14ac:dyDescent="0.25">
      <c r="B70" s="993" t="s">
        <v>885</v>
      </c>
      <c r="C70" s="993"/>
      <c r="D70" s="993"/>
      <c r="E70" s="993"/>
      <c r="F70" s="993"/>
      <c r="G70" s="993"/>
      <c r="H70" s="993"/>
      <c r="I70" s="993"/>
      <c r="J70" s="993"/>
      <c r="K70" s="993"/>
      <c r="L70" s="993"/>
      <c r="M70" s="993"/>
      <c r="N70" s="993"/>
      <c r="O70" s="993"/>
      <c r="P70" s="993"/>
      <c r="Q70" s="993"/>
      <c r="R70" s="993"/>
    </row>
    <row r="71" spans="2:18" x14ac:dyDescent="0.25">
      <c r="B71" s="993" t="s">
        <v>886</v>
      </c>
      <c r="C71" s="993"/>
      <c r="D71" s="993"/>
      <c r="E71" s="993"/>
      <c r="F71" s="993"/>
      <c r="G71" s="993"/>
      <c r="H71" s="993"/>
      <c r="I71" s="993"/>
      <c r="J71" s="993"/>
      <c r="K71" s="993"/>
      <c r="L71" s="993"/>
      <c r="M71" s="993"/>
      <c r="N71" s="993"/>
      <c r="O71" s="993"/>
      <c r="P71" s="993"/>
      <c r="Q71" s="993"/>
      <c r="R71" s="993"/>
    </row>
    <row r="72" spans="2:18" x14ac:dyDescent="0.25">
      <c r="B72" s="993" t="s">
        <v>887</v>
      </c>
      <c r="C72" s="993"/>
      <c r="D72" s="993"/>
      <c r="E72" s="993"/>
      <c r="F72" s="993"/>
      <c r="G72" s="993"/>
      <c r="H72" s="993"/>
      <c r="I72" s="993"/>
      <c r="J72" s="993"/>
      <c r="K72" s="993"/>
      <c r="L72" s="993"/>
      <c r="M72" s="993"/>
      <c r="N72" s="993"/>
      <c r="O72" s="993"/>
      <c r="P72" s="993"/>
      <c r="Q72" s="993"/>
      <c r="R72" s="993"/>
    </row>
    <row r="73" spans="2:18" x14ac:dyDescent="0.25">
      <c r="B73" s="993" t="s">
        <v>888</v>
      </c>
      <c r="C73" s="993"/>
      <c r="D73" s="993"/>
      <c r="E73" s="993"/>
      <c r="F73" s="993"/>
      <c r="G73" s="993"/>
      <c r="H73" s="993"/>
      <c r="I73" s="993"/>
      <c r="J73" s="993"/>
      <c r="K73" s="993"/>
      <c r="L73" s="993"/>
      <c r="M73" s="993"/>
      <c r="N73" s="993"/>
      <c r="O73" s="993"/>
      <c r="P73" s="993"/>
      <c r="Q73" s="993"/>
      <c r="R73" s="993"/>
    </row>
    <row r="74" spans="2:18" x14ac:dyDescent="0.25">
      <c r="B74" s="993" t="s">
        <v>889</v>
      </c>
      <c r="C74" s="993"/>
      <c r="D74" s="993"/>
      <c r="E74" s="993"/>
      <c r="F74" s="993"/>
      <c r="G74" s="993"/>
      <c r="H74" s="993"/>
      <c r="I74" s="993"/>
      <c r="J74" s="993"/>
      <c r="K74" s="993"/>
      <c r="L74" s="993"/>
      <c r="M74" s="993"/>
      <c r="N74" s="993"/>
      <c r="O74" s="993"/>
      <c r="P74" s="993"/>
      <c r="Q74" s="993"/>
      <c r="R74" s="993"/>
    </row>
    <row r="75" spans="2:18" x14ac:dyDescent="0.25">
      <c r="B75" s="993" t="s">
        <v>890</v>
      </c>
      <c r="C75" s="993"/>
      <c r="D75" s="993"/>
      <c r="E75" s="993"/>
      <c r="F75" s="993"/>
      <c r="G75" s="993"/>
      <c r="H75" s="993"/>
      <c r="I75" s="993"/>
      <c r="J75" s="993"/>
      <c r="K75" s="993"/>
      <c r="L75" s="993"/>
      <c r="M75" s="993"/>
      <c r="N75" s="993"/>
      <c r="O75" s="993"/>
      <c r="P75" s="993"/>
      <c r="Q75" s="993"/>
      <c r="R75" s="993"/>
    </row>
    <row r="76" spans="2:18" x14ac:dyDescent="0.25">
      <c r="B76" s="993" t="s">
        <v>891</v>
      </c>
      <c r="C76" s="993"/>
      <c r="D76" s="993"/>
      <c r="E76" s="993"/>
      <c r="F76" s="993"/>
      <c r="G76" s="993"/>
      <c r="H76" s="993"/>
      <c r="I76" s="993"/>
      <c r="J76" s="993"/>
      <c r="K76" s="993"/>
      <c r="L76" s="993"/>
      <c r="M76" s="993"/>
      <c r="N76" s="993"/>
      <c r="O76" s="993"/>
      <c r="P76" s="993"/>
      <c r="Q76" s="993"/>
      <c r="R76" s="993"/>
    </row>
    <row r="77" spans="2:18" x14ac:dyDescent="0.25">
      <c r="B77" s="993" t="s">
        <v>892</v>
      </c>
      <c r="C77" s="993"/>
      <c r="D77" s="993"/>
      <c r="E77" s="993"/>
      <c r="F77" s="993"/>
      <c r="G77" s="993"/>
      <c r="H77" s="993"/>
      <c r="I77" s="993"/>
      <c r="J77" s="993"/>
      <c r="K77" s="993"/>
      <c r="L77" s="993"/>
      <c r="M77" s="993"/>
      <c r="N77" s="993"/>
      <c r="O77" s="993"/>
      <c r="P77" s="993"/>
      <c r="Q77" s="993"/>
      <c r="R77" s="993"/>
    </row>
    <row r="78" spans="2:18" x14ac:dyDescent="0.25">
      <c r="B78" s="993" t="s">
        <v>893</v>
      </c>
      <c r="C78" s="993"/>
      <c r="D78" s="993"/>
      <c r="E78" s="993"/>
      <c r="F78" s="993"/>
      <c r="G78" s="993"/>
      <c r="H78" s="993"/>
      <c r="I78" s="993"/>
      <c r="J78" s="993"/>
      <c r="K78" s="993"/>
      <c r="L78" s="993"/>
      <c r="M78" s="993"/>
      <c r="N78" s="993"/>
      <c r="O78" s="993"/>
      <c r="P78" s="993"/>
      <c r="Q78" s="993"/>
      <c r="R78" s="993"/>
    </row>
    <row r="79" spans="2:18" x14ac:dyDescent="0.25">
      <c r="B79" s="993" t="s">
        <v>894</v>
      </c>
      <c r="C79" s="993"/>
      <c r="D79" s="993"/>
      <c r="E79" s="993"/>
      <c r="F79" s="993"/>
      <c r="G79" s="993"/>
      <c r="H79" s="993"/>
      <c r="I79" s="993"/>
      <c r="J79" s="993"/>
      <c r="K79" s="993"/>
      <c r="L79" s="993"/>
      <c r="M79" s="993"/>
      <c r="N79" s="993"/>
      <c r="O79" s="993"/>
      <c r="P79" s="993"/>
      <c r="Q79" s="993"/>
      <c r="R79" s="993"/>
    </row>
    <row r="80" spans="2:18" x14ac:dyDescent="0.25">
      <c r="B80" s="993" t="s">
        <v>895</v>
      </c>
      <c r="C80" s="993"/>
      <c r="D80" s="993"/>
      <c r="E80" s="993"/>
      <c r="F80" s="993"/>
      <c r="G80" s="993"/>
      <c r="H80" s="993"/>
      <c r="I80" s="993"/>
      <c r="J80" s="993"/>
      <c r="K80" s="993"/>
      <c r="L80" s="993"/>
      <c r="M80" s="993"/>
      <c r="N80" s="993"/>
      <c r="O80" s="993"/>
      <c r="P80" s="993"/>
      <c r="Q80" s="993"/>
      <c r="R80" s="993"/>
    </row>
    <row r="81" spans="2:18" x14ac:dyDescent="0.25">
      <c r="B81" s="993" t="s">
        <v>896</v>
      </c>
      <c r="C81" s="993"/>
      <c r="D81" s="993"/>
      <c r="E81" s="993"/>
      <c r="F81" s="993"/>
      <c r="G81" s="993"/>
      <c r="H81" s="993"/>
      <c r="I81" s="993"/>
      <c r="J81" s="993"/>
      <c r="K81" s="993"/>
      <c r="L81" s="993"/>
      <c r="M81" s="993"/>
      <c r="N81" s="993"/>
      <c r="O81" s="993"/>
      <c r="P81" s="993"/>
      <c r="Q81" s="993"/>
      <c r="R81" s="993"/>
    </row>
    <row r="82" spans="2:18" x14ac:dyDescent="0.25">
      <c r="B82" s="993" t="s">
        <v>897</v>
      </c>
      <c r="C82" s="993"/>
      <c r="D82" s="993"/>
      <c r="E82" s="993"/>
      <c r="F82" s="993"/>
      <c r="G82" s="993"/>
      <c r="H82" s="993"/>
      <c r="I82" s="993"/>
      <c r="J82" s="993"/>
      <c r="K82" s="993"/>
      <c r="L82" s="993"/>
      <c r="M82" s="993"/>
      <c r="N82" s="993"/>
      <c r="O82" s="993"/>
      <c r="P82" s="993"/>
      <c r="Q82" s="993"/>
      <c r="R82" s="993"/>
    </row>
    <row r="83" spans="2:18" x14ac:dyDescent="0.25">
      <c r="B83" s="994" t="s">
        <v>898</v>
      </c>
      <c r="C83" s="993"/>
      <c r="D83" s="993"/>
      <c r="E83" s="993"/>
      <c r="F83" s="993"/>
      <c r="G83" s="993"/>
      <c r="H83" s="993"/>
      <c r="I83" s="993"/>
      <c r="J83" s="993"/>
      <c r="K83" s="993"/>
      <c r="L83" s="993"/>
      <c r="M83" s="993"/>
      <c r="N83" s="993"/>
      <c r="O83" s="993"/>
      <c r="P83" s="993"/>
      <c r="Q83" s="993"/>
      <c r="R83" s="993"/>
    </row>
    <row r="84" spans="2:18" x14ac:dyDescent="0.25">
      <c r="B84" s="993" t="s">
        <v>899</v>
      </c>
      <c r="C84" s="993"/>
      <c r="D84" s="993"/>
      <c r="E84" s="993"/>
      <c r="F84" s="993"/>
      <c r="G84" s="993"/>
      <c r="H84" s="993"/>
      <c r="I84" s="993"/>
      <c r="J84" s="993"/>
      <c r="K84" s="993"/>
      <c r="L84" s="993"/>
      <c r="M84" s="993"/>
      <c r="N84" s="993"/>
      <c r="O84" s="993"/>
      <c r="P84" s="993"/>
      <c r="Q84" s="993"/>
      <c r="R84" s="993"/>
    </row>
    <row r="85" spans="2:18" x14ac:dyDescent="0.25">
      <c r="B85" s="993" t="s">
        <v>900</v>
      </c>
      <c r="C85" s="993"/>
      <c r="D85" s="993"/>
      <c r="E85" s="993"/>
      <c r="F85" s="993"/>
      <c r="G85" s="993"/>
      <c r="H85" s="993"/>
      <c r="I85" s="993"/>
      <c r="J85" s="993"/>
      <c r="K85" s="993"/>
      <c r="L85" s="993"/>
      <c r="M85" s="993"/>
      <c r="N85" s="993"/>
      <c r="O85" s="993"/>
      <c r="P85" s="993"/>
      <c r="Q85" s="993"/>
      <c r="R85" s="993"/>
    </row>
    <row r="86" spans="2:18" x14ac:dyDescent="0.25">
      <c r="B86" s="993"/>
      <c r="C86" s="993"/>
      <c r="D86" s="993"/>
      <c r="E86" s="993"/>
      <c r="F86" s="993"/>
      <c r="G86" s="993"/>
      <c r="H86" s="993"/>
      <c r="I86" s="993"/>
      <c r="J86" s="993"/>
      <c r="K86" s="993"/>
      <c r="L86" s="993"/>
      <c r="M86" s="993"/>
      <c r="N86" s="993"/>
      <c r="O86" s="993"/>
      <c r="P86" s="993"/>
      <c r="Q86" s="993"/>
      <c r="R86" s="993"/>
    </row>
    <row r="87" spans="2:18" x14ac:dyDescent="0.25">
      <c r="B87" s="993"/>
      <c r="C87" s="993"/>
      <c r="D87" s="993"/>
      <c r="E87" s="993"/>
      <c r="F87" s="993"/>
      <c r="G87" s="993"/>
      <c r="H87" s="993"/>
      <c r="I87" s="993"/>
      <c r="J87" s="993"/>
      <c r="K87" s="993"/>
      <c r="L87" s="993"/>
      <c r="M87" s="993"/>
      <c r="N87" s="993"/>
      <c r="O87" s="993"/>
      <c r="P87" s="993"/>
      <c r="Q87" s="993"/>
      <c r="R87" s="993"/>
    </row>
    <row r="88" spans="2:18" x14ac:dyDescent="0.25">
      <c r="B88" s="993"/>
      <c r="C88" s="993"/>
      <c r="D88" s="993"/>
      <c r="E88" s="993"/>
      <c r="F88" s="993"/>
      <c r="G88" s="993"/>
      <c r="H88" s="993"/>
      <c r="I88" s="993"/>
      <c r="J88" s="993"/>
      <c r="K88" s="993"/>
      <c r="L88" s="993"/>
      <c r="M88" s="993"/>
      <c r="N88" s="993"/>
      <c r="O88" s="993"/>
      <c r="P88" s="993"/>
      <c r="Q88" s="993"/>
      <c r="R88" s="993"/>
    </row>
    <row r="89" spans="2:18" x14ac:dyDescent="0.25">
      <c r="B89" s="993"/>
      <c r="C89" s="993"/>
      <c r="D89" s="993"/>
      <c r="E89" s="993"/>
      <c r="F89" s="993"/>
      <c r="G89" s="993"/>
      <c r="H89" s="993"/>
      <c r="I89" s="993"/>
      <c r="J89" s="993"/>
      <c r="K89" s="993"/>
      <c r="L89" s="993"/>
      <c r="M89" s="993"/>
      <c r="N89" s="993"/>
      <c r="O89" s="993"/>
      <c r="P89" s="993"/>
      <c r="Q89" s="993"/>
      <c r="R89" s="993"/>
    </row>
    <row r="90" spans="2:18" x14ac:dyDescent="0.25">
      <c r="B90" s="993"/>
      <c r="C90" s="993"/>
      <c r="D90" s="993"/>
      <c r="E90" s="993"/>
      <c r="F90" s="993"/>
      <c r="G90" s="993"/>
      <c r="H90" s="993"/>
      <c r="I90" s="993"/>
      <c r="J90" s="993"/>
      <c r="K90" s="993"/>
      <c r="L90" s="993"/>
      <c r="M90" s="993"/>
      <c r="N90" s="993"/>
      <c r="O90" s="993"/>
      <c r="P90" s="993"/>
      <c r="Q90" s="993"/>
      <c r="R90" s="993"/>
    </row>
    <row r="91" spans="2:18" x14ac:dyDescent="0.25">
      <c r="B91" s="993"/>
      <c r="C91" s="993"/>
      <c r="D91" s="993"/>
      <c r="E91" s="993"/>
      <c r="F91" s="993"/>
      <c r="G91" s="993"/>
      <c r="H91" s="993"/>
      <c r="I91" s="993"/>
      <c r="J91" s="993"/>
      <c r="K91" s="993"/>
      <c r="L91" s="993"/>
      <c r="M91" s="993"/>
      <c r="N91" s="993"/>
      <c r="O91" s="993"/>
      <c r="P91" s="993"/>
      <c r="Q91" s="993"/>
      <c r="R91" s="993"/>
    </row>
    <row r="92" spans="2:18" x14ac:dyDescent="0.25">
      <c r="B92" s="993"/>
      <c r="C92" s="993"/>
      <c r="D92" s="993"/>
      <c r="E92" s="993"/>
      <c r="F92" s="993"/>
      <c r="G92" s="993"/>
      <c r="H92" s="993"/>
      <c r="I92" s="993"/>
      <c r="J92" s="993"/>
      <c r="K92" s="993"/>
      <c r="L92" s="993"/>
      <c r="M92" s="993"/>
      <c r="N92" s="993"/>
      <c r="O92" s="993"/>
      <c r="P92" s="993"/>
      <c r="Q92" s="993"/>
      <c r="R92" s="993"/>
    </row>
    <row r="93" spans="2:18" x14ac:dyDescent="0.25">
      <c r="B93" s="993"/>
      <c r="C93" s="993"/>
      <c r="D93" s="993"/>
      <c r="E93" s="993"/>
      <c r="F93" s="993"/>
      <c r="G93" s="993"/>
      <c r="H93" s="993"/>
      <c r="I93" s="993"/>
      <c r="J93" s="993"/>
      <c r="K93" s="993"/>
      <c r="L93" s="993"/>
      <c r="M93" s="993"/>
      <c r="N93" s="993"/>
      <c r="O93" s="993"/>
      <c r="P93" s="993"/>
      <c r="Q93" s="993"/>
      <c r="R93" s="993"/>
    </row>
    <row r="94" spans="2:18" x14ac:dyDescent="0.25">
      <c r="B94" s="993"/>
      <c r="C94" s="993"/>
      <c r="D94" s="993"/>
      <c r="E94" s="993"/>
      <c r="F94" s="993"/>
      <c r="G94" s="993"/>
      <c r="H94" s="993"/>
      <c r="I94" s="993"/>
      <c r="J94" s="993"/>
      <c r="K94" s="993"/>
      <c r="L94" s="993"/>
      <c r="M94" s="993"/>
      <c r="N94" s="993"/>
      <c r="O94" s="993"/>
      <c r="P94" s="993"/>
      <c r="Q94" s="993"/>
      <c r="R94" s="993"/>
    </row>
    <row r="122" spans="1:7" x14ac:dyDescent="0.25">
      <c r="A122" s="497"/>
      <c r="C122" s="497"/>
      <c r="D122" s="497"/>
      <c r="E122" s="497"/>
      <c r="F122" s="497"/>
      <c r="G122" s="497"/>
    </row>
    <row r="123" spans="1:7" x14ac:dyDescent="0.25">
      <c r="C123" s="495"/>
    </row>
    <row r="151" spans="1:1" x14ac:dyDescent="0.25">
      <c r="A151" s="497"/>
    </row>
    <row r="187" spans="1:1" x14ac:dyDescent="0.25">
      <c r="A187" s="499"/>
    </row>
    <row r="238" spans="1:1" x14ac:dyDescent="0.25">
      <c r="A238" s="499"/>
    </row>
    <row r="287" spans="1:1" x14ac:dyDescent="0.25">
      <c r="A287" s="499"/>
    </row>
    <row r="314" spans="1:1" x14ac:dyDescent="0.25">
      <c r="A314" s="497"/>
    </row>
    <row r="364" spans="1:1" x14ac:dyDescent="0.25">
      <c r="A364" s="499"/>
    </row>
    <row r="388" spans="1:1" x14ac:dyDescent="0.25">
      <c r="A388" s="497"/>
    </row>
    <row r="416" spans="1:1" x14ac:dyDescent="0.25">
      <c r="A416" s="497"/>
    </row>
    <row r="444" spans="1:1" x14ac:dyDescent="0.25">
      <c r="A444" s="497"/>
    </row>
    <row r="468" spans="1:1" x14ac:dyDescent="0.25">
      <c r="A468" s="497"/>
    </row>
    <row r="497" spans="1:1" x14ac:dyDescent="0.25">
      <c r="A497" s="497"/>
    </row>
    <row r="526" spans="1:1" x14ac:dyDescent="0.25">
      <c r="A526" s="497"/>
    </row>
    <row r="575" spans="1:1" x14ac:dyDescent="0.25">
      <c r="A575" s="499"/>
    </row>
    <row r="606" spans="1:1" x14ac:dyDescent="0.25">
      <c r="A606" s="499"/>
    </row>
    <row r="650" spans="1:1" x14ac:dyDescent="0.25">
      <c r="A650" s="499"/>
    </row>
    <row r="686" spans="1:1" x14ac:dyDescent="0.25">
      <c r="A686" s="497"/>
    </row>
    <row r="725" spans="1:1" x14ac:dyDescent="0.25">
      <c r="A725" s="499"/>
    </row>
    <row r="754" spans="1:1" x14ac:dyDescent="0.25">
      <c r="A754" s="499"/>
    </row>
    <row r="793" spans="1:1" x14ac:dyDescent="0.25">
      <c r="A793" s="499"/>
    </row>
    <row r="832" spans="1:1" x14ac:dyDescent="0.25">
      <c r="A832" s="499"/>
    </row>
    <row r="860" spans="1:1" x14ac:dyDescent="0.25">
      <c r="A860" s="499"/>
    </row>
    <row r="900" spans="1:1" x14ac:dyDescent="0.25">
      <c r="A900" s="499"/>
    </row>
    <row r="940" spans="1:1" x14ac:dyDescent="0.25">
      <c r="A940" s="499"/>
    </row>
    <row r="969" spans="1:1" x14ac:dyDescent="0.25">
      <c r="A969" s="49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0866141732283461" right="0.51181102362204722" top="0.3543307086614173" bottom="0.3543307086614173" header="0.31496062992125984" footer="0.31496062992125984"/>
  <pageSetup paperSize="9" scale="65" fitToHeight="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6"/>
  <sheetViews>
    <sheetView zoomScaleNormal="100" workbookViewId="0">
      <selection activeCell="D1" sqref="D1"/>
    </sheetView>
  </sheetViews>
  <sheetFormatPr defaultColWidth="4" defaultRowHeight="13.3" x14ac:dyDescent="0.25"/>
  <cols>
    <col min="1" max="1" width="1" style="445" customWidth="1"/>
    <col min="2" max="2" width="2.3828125" style="445" customWidth="1"/>
    <col min="3" max="3" width="4" style="445"/>
    <col min="4" max="21" width="3.61328125" style="445" customWidth="1"/>
    <col min="22" max="22" width="3.23046875" style="445" customWidth="1"/>
    <col min="23" max="23" width="3.61328125" style="445" customWidth="1"/>
    <col min="24" max="28" width="3.23046875" style="445" customWidth="1"/>
    <col min="29" max="29" width="0.921875" style="445" customWidth="1"/>
    <col min="30" max="16384" width="4" style="445"/>
  </cols>
  <sheetData>
    <row r="2" spans="2:28" x14ac:dyDescent="0.25">
      <c r="B2" s="445" t="s">
        <v>657</v>
      </c>
    </row>
    <row r="3" spans="2:28" x14ac:dyDescent="0.25">
      <c r="Q3" s="489"/>
      <c r="R3" s="489"/>
      <c r="S3" s="220" t="s">
        <v>142</v>
      </c>
      <c r="T3" s="1050"/>
      <c r="U3" s="1050"/>
      <c r="V3" s="396" t="s">
        <v>143</v>
      </c>
      <c r="W3" s="1050"/>
      <c r="X3" s="1050"/>
      <c r="Y3" s="396" t="s">
        <v>216</v>
      </c>
      <c r="Z3" s="1050"/>
      <c r="AA3" s="1050"/>
      <c r="AB3" s="396" t="s">
        <v>217</v>
      </c>
    </row>
    <row r="4" spans="2:28" x14ac:dyDescent="0.25">
      <c r="S4" s="489"/>
      <c r="T4" s="489"/>
      <c r="U4" s="489"/>
    </row>
    <row r="5" spans="2:28" x14ac:dyDescent="0.25">
      <c r="B5" s="1051" t="s">
        <v>658</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row>
    <row r="7" spans="2:28" ht="23.25" customHeight="1" x14ac:dyDescent="0.25">
      <c r="B7" s="893" t="s">
        <v>482</v>
      </c>
      <c r="C7" s="894"/>
      <c r="D7" s="894"/>
      <c r="E7" s="894"/>
      <c r="F7" s="895"/>
      <c r="G7" s="376"/>
      <c r="H7" s="377"/>
      <c r="I7" s="434"/>
      <c r="J7" s="434"/>
      <c r="K7" s="434"/>
      <c r="L7" s="434"/>
      <c r="M7" s="469"/>
      <c r="N7" s="469"/>
      <c r="O7" s="469"/>
      <c r="P7" s="469"/>
      <c r="Q7" s="469"/>
      <c r="R7" s="469"/>
      <c r="S7" s="469"/>
      <c r="T7" s="469"/>
      <c r="U7" s="469"/>
      <c r="V7" s="469"/>
      <c r="W7" s="469"/>
      <c r="X7" s="469"/>
      <c r="Y7" s="469"/>
      <c r="Z7" s="469"/>
      <c r="AA7" s="469"/>
      <c r="AB7" s="473"/>
    </row>
    <row r="8" spans="2:28" ht="23.25" customHeight="1" x14ac:dyDescent="0.25">
      <c r="B8" s="893" t="s">
        <v>483</v>
      </c>
      <c r="C8" s="894"/>
      <c r="D8" s="894"/>
      <c r="E8" s="894"/>
      <c r="F8" s="895"/>
      <c r="G8" s="184" t="s">
        <v>107</v>
      </c>
      <c r="H8" s="469" t="s">
        <v>322</v>
      </c>
      <c r="I8" s="469"/>
      <c r="J8" s="469"/>
      <c r="K8" s="469"/>
      <c r="L8" s="185" t="s">
        <v>10</v>
      </c>
      <c r="M8" s="469" t="s">
        <v>323</v>
      </c>
      <c r="N8" s="469"/>
      <c r="O8" s="469"/>
      <c r="P8" s="469"/>
      <c r="Q8" s="185" t="s">
        <v>10</v>
      </c>
      <c r="R8" s="469" t="s">
        <v>324</v>
      </c>
      <c r="S8" s="469"/>
      <c r="T8" s="377"/>
      <c r="U8" s="377"/>
      <c r="V8" s="377"/>
      <c r="W8" s="377"/>
      <c r="X8" s="377"/>
      <c r="Y8" s="377"/>
      <c r="Z8" s="377"/>
      <c r="AA8" s="377"/>
      <c r="AB8" s="378"/>
    </row>
    <row r="10" spans="2:28" x14ac:dyDescent="0.25">
      <c r="B10" s="455"/>
      <c r="C10" s="456"/>
      <c r="D10" s="456"/>
      <c r="E10" s="456"/>
      <c r="F10" s="456"/>
      <c r="G10" s="456"/>
      <c r="H10" s="456"/>
      <c r="I10" s="456"/>
      <c r="J10" s="456"/>
      <c r="K10" s="456"/>
      <c r="L10" s="456"/>
      <c r="M10" s="456"/>
      <c r="N10" s="456"/>
      <c r="O10" s="456"/>
      <c r="P10" s="456"/>
      <c r="Q10" s="456"/>
      <c r="R10" s="456"/>
      <c r="S10" s="456"/>
      <c r="T10" s="456"/>
      <c r="U10" s="456"/>
      <c r="V10" s="456"/>
      <c r="W10" s="456"/>
      <c r="X10" s="455"/>
      <c r="Y10" s="456"/>
      <c r="Z10" s="456"/>
      <c r="AA10" s="456"/>
      <c r="AB10" s="457"/>
    </row>
    <row r="11" spans="2:28" x14ac:dyDescent="0.25">
      <c r="B11" s="449"/>
      <c r="X11" s="449"/>
      <c r="AB11" s="448"/>
    </row>
    <row r="12" spans="2:28" ht="27" customHeight="1" x14ac:dyDescent="0.25">
      <c r="B12" s="449"/>
      <c r="X12" s="449"/>
      <c r="Y12" s="167"/>
      <c r="Z12" s="167"/>
      <c r="AA12" s="167"/>
      <c r="AB12" s="448"/>
    </row>
    <row r="13" spans="2:28" ht="27" customHeight="1" x14ac:dyDescent="0.25">
      <c r="B13" s="449"/>
      <c r="C13" s="445" t="s">
        <v>659</v>
      </c>
      <c r="X13" s="128"/>
      <c r="Y13" s="167" t="s">
        <v>325</v>
      </c>
      <c r="Z13" s="167" t="s">
        <v>326</v>
      </c>
      <c r="AA13" s="167" t="s">
        <v>327</v>
      </c>
      <c r="AB13" s="124"/>
    </row>
    <row r="14" spans="2:28" ht="27" customHeight="1" x14ac:dyDescent="0.25">
      <c r="B14" s="449"/>
      <c r="C14" s="445" t="s">
        <v>660</v>
      </c>
      <c r="X14" s="128"/>
      <c r="Y14" s="186" t="s">
        <v>10</v>
      </c>
      <c r="Z14" s="186" t="s">
        <v>326</v>
      </c>
      <c r="AA14" s="186" t="s">
        <v>10</v>
      </c>
      <c r="AB14" s="124"/>
    </row>
    <row r="15" spans="2:28" ht="7.5" customHeight="1" x14ac:dyDescent="0.25">
      <c r="B15" s="449"/>
      <c r="X15" s="128"/>
      <c r="Y15" s="2"/>
      <c r="Z15" s="2"/>
      <c r="AA15" s="2"/>
      <c r="AB15" s="124"/>
    </row>
    <row r="16" spans="2:28" ht="18" customHeight="1" x14ac:dyDescent="0.25">
      <c r="B16" s="449"/>
      <c r="D16" s="445" t="s">
        <v>661</v>
      </c>
      <c r="X16" s="128"/>
      <c r="Y16" s="2"/>
      <c r="Z16" s="2"/>
      <c r="AA16" s="2"/>
      <c r="AB16" s="124"/>
    </row>
    <row r="17" spans="2:28" ht="27" customHeight="1" x14ac:dyDescent="0.25">
      <c r="B17" s="449"/>
      <c r="D17" s="1040"/>
      <c r="E17" s="1041"/>
      <c r="F17" s="1041"/>
      <c r="G17" s="1041"/>
      <c r="H17" s="1041"/>
      <c r="I17" s="1041"/>
      <c r="J17" s="1041"/>
      <c r="K17" s="1041"/>
      <c r="L17" s="1041"/>
      <c r="M17" s="1041"/>
      <c r="N17" s="1041"/>
      <c r="O17" s="1041"/>
      <c r="P17" s="1041"/>
      <c r="Q17" s="1041"/>
      <c r="R17" s="1041"/>
      <c r="S17" s="1041"/>
      <c r="T17" s="1041"/>
      <c r="U17" s="1042"/>
      <c r="X17" s="446"/>
      <c r="Y17" s="393"/>
      <c r="Z17" s="393"/>
      <c r="AA17" s="393"/>
      <c r="AB17" s="447"/>
    </row>
    <row r="18" spans="2:28" ht="27" customHeight="1" x14ac:dyDescent="0.25">
      <c r="B18" s="449"/>
      <c r="D18" s="1043"/>
      <c r="E18" s="1044"/>
      <c r="F18" s="1044"/>
      <c r="G18" s="1044"/>
      <c r="H18" s="1044"/>
      <c r="I18" s="1044"/>
      <c r="J18" s="1044"/>
      <c r="K18" s="1044"/>
      <c r="L18" s="1044"/>
      <c r="M18" s="1044"/>
      <c r="N18" s="1044"/>
      <c r="O18" s="1044"/>
      <c r="P18" s="1044"/>
      <c r="Q18" s="1044"/>
      <c r="R18" s="1044"/>
      <c r="S18" s="1044"/>
      <c r="T18" s="1044"/>
      <c r="U18" s="1045"/>
      <c r="X18" s="446"/>
      <c r="Y18" s="393"/>
      <c r="Z18" s="393"/>
      <c r="AA18" s="393"/>
      <c r="AB18" s="447"/>
    </row>
    <row r="19" spans="2:28" ht="27" customHeight="1" x14ac:dyDescent="0.25">
      <c r="B19" s="449"/>
      <c r="D19" s="1043"/>
      <c r="E19" s="1044"/>
      <c r="F19" s="1044"/>
      <c r="G19" s="1044"/>
      <c r="H19" s="1044"/>
      <c r="I19" s="1044"/>
      <c r="J19" s="1044"/>
      <c r="K19" s="1044"/>
      <c r="L19" s="1044"/>
      <c r="M19" s="1044"/>
      <c r="N19" s="1044"/>
      <c r="O19" s="1044"/>
      <c r="P19" s="1044"/>
      <c r="Q19" s="1044"/>
      <c r="R19" s="1044"/>
      <c r="S19" s="1044"/>
      <c r="T19" s="1044"/>
      <c r="U19" s="1045"/>
      <c r="X19" s="446"/>
      <c r="Y19" s="393"/>
      <c r="Z19" s="393"/>
      <c r="AA19" s="393"/>
      <c r="AB19" s="447"/>
    </row>
    <row r="20" spans="2:28" ht="27" customHeight="1" x14ac:dyDescent="0.25">
      <c r="B20" s="449"/>
      <c r="D20" s="1046"/>
      <c r="E20" s="1047"/>
      <c r="F20" s="1047"/>
      <c r="G20" s="1047"/>
      <c r="H20" s="1047"/>
      <c r="I20" s="1047"/>
      <c r="J20" s="1047"/>
      <c r="K20" s="1047"/>
      <c r="L20" s="1047"/>
      <c r="M20" s="1047"/>
      <c r="N20" s="1047"/>
      <c r="O20" s="1047"/>
      <c r="P20" s="1047"/>
      <c r="Q20" s="1047"/>
      <c r="R20" s="1047"/>
      <c r="S20" s="1047"/>
      <c r="T20" s="1047"/>
      <c r="U20" s="1048"/>
      <c r="X20" s="446"/>
      <c r="Y20" s="393"/>
      <c r="Z20" s="393"/>
      <c r="AA20" s="393"/>
      <c r="AB20" s="447"/>
    </row>
    <row r="21" spans="2:28" ht="8.25" customHeight="1" x14ac:dyDescent="0.25">
      <c r="B21" s="449"/>
      <c r="X21" s="446"/>
      <c r="Y21" s="393"/>
      <c r="Z21" s="393"/>
      <c r="AA21" s="393"/>
      <c r="AB21" s="447"/>
    </row>
    <row r="22" spans="2:28" ht="7.5" customHeight="1" x14ac:dyDescent="0.25">
      <c r="B22" s="449"/>
      <c r="X22" s="446"/>
      <c r="Y22" s="393"/>
      <c r="Z22" s="393"/>
      <c r="AA22" s="393"/>
      <c r="AB22" s="447"/>
    </row>
    <row r="23" spans="2:28" ht="27" customHeight="1" x14ac:dyDescent="0.25">
      <c r="B23" s="449"/>
      <c r="C23" s="445" t="s">
        <v>662</v>
      </c>
      <c r="X23" s="128"/>
      <c r="Y23" s="167" t="s">
        <v>325</v>
      </c>
      <c r="Z23" s="167" t="s">
        <v>326</v>
      </c>
      <c r="AA23" s="167" t="s">
        <v>327</v>
      </c>
      <c r="AB23" s="124"/>
    </row>
    <row r="24" spans="2:28" ht="27" customHeight="1" x14ac:dyDescent="0.25">
      <c r="B24" s="449"/>
      <c r="X24" s="128"/>
      <c r="Y24" s="186" t="s">
        <v>10</v>
      </c>
      <c r="Z24" s="186" t="s">
        <v>326</v>
      </c>
      <c r="AA24" s="186" t="s">
        <v>10</v>
      </c>
      <c r="AB24" s="124"/>
    </row>
    <row r="25" spans="2:28" ht="27" customHeight="1" x14ac:dyDescent="0.25">
      <c r="B25" s="449"/>
      <c r="X25" s="446"/>
      <c r="Y25" s="393"/>
      <c r="Z25" s="393"/>
      <c r="AA25" s="393"/>
      <c r="AB25" s="447"/>
    </row>
    <row r="26" spans="2:28" ht="27" customHeight="1" x14ac:dyDescent="0.25">
      <c r="B26" s="449"/>
      <c r="C26" s="445" t="s">
        <v>663</v>
      </c>
      <c r="X26" s="128"/>
      <c r="Y26" s="167" t="s">
        <v>325</v>
      </c>
      <c r="Z26" s="167" t="s">
        <v>326</v>
      </c>
      <c r="AA26" s="167" t="s">
        <v>327</v>
      </c>
      <c r="AB26" s="124"/>
    </row>
    <row r="27" spans="2:28" ht="27" customHeight="1" x14ac:dyDescent="0.25">
      <c r="B27" s="449"/>
      <c r="C27" s="445" t="s">
        <v>664</v>
      </c>
      <c r="X27" s="128"/>
      <c r="Y27" s="186" t="s">
        <v>107</v>
      </c>
      <c r="Z27" s="186" t="s">
        <v>326</v>
      </c>
      <c r="AA27" s="186" t="s">
        <v>10</v>
      </c>
      <c r="AB27" s="124"/>
    </row>
    <row r="28" spans="2:28" x14ac:dyDescent="0.25">
      <c r="B28" s="449"/>
      <c r="X28" s="446"/>
      <c r="Y28" s="393"/>
      <c r="Z28" s="393"/>
      <c r="AA28" s="393"/>
      <c r="AB28" s="447"/>
    </row>
    <row r="29" spans="2:28" ht="35.25" customHeight="1" x14ac:dyDescent="0.25">
      <c r="B29" s="449"/>
      <c r="D29" s="1049" t="s">
        <v>665</v>
      </c>
      <c r="E29" s="1049"/>
      <c r="F29" s="1049"/>
      <c r="G29" s="1049"/>
      <c r="H29" s="1049"/>
      <c r="I29" s="1049"/>
      <c r="J29" s="1049"/>
      <c r="K29" s="893"/>
      <c r="L29" s="894"/>
      <c r="M29" s="894"/>
      <c r="N29" s="894"/>
      <c r="O29" s="377" t="s">
        <v>143</v>
      </c>
      <c r="P29" s="894"/>
      <c r="Q29" s="894"/>
      <c r="R29" s="377" t="s">
        <v>216</v>
      </c>
      <c r="S29" s="894"/>
      <c r="T29" s="894"/>
      <c r="U29" s="378" t="s">
        <v>217</v>
      </c>
      <c r="X29" s="446"/>
      <c r="Y29" s="393"/>
      <c r="Z29" s="393"/>
      <c r="AA29" s="393"/>
      <c r="AB29" s="447"/>
    </row>
    <row r="30" spans="2:28" ht="7.5" customHeight="1" x14ac:dyDescent="0.25">
      <c r="B30" s="449"/>
      <c r="D30" s="393"/>
      <c r="E30" s="393"/>
      <c r="F30" s="393"/>
      <c r="G30" s="393"/>
      <c r="H30" s="393"/>
      <c r="I30" s="393"/>
      <c r="J30" s="393"/>
      <c r="K30" s="393"/>
      <c r="L30" s="393"/>
      <c r="M30" s="393"/>
      <c r="N30" s="393"/>
      <c r="O30" s="393"/>
      <c r="P30" s="393"/>
      <c r="Q30" s="393"/>
      <c r="R30" s="393"/>
      <c r="S30" s="393"/>
      <c r="T30" s="393"/>
      <c r="U30" s="393"/>
      <c r="X30" s="446"/>
      <c r="Y30" s="393"/>
      <c r="Z30" s="393"/>
      <c r="AA30" s="393"/>
      <c r="AB30" s="447"/>
    </row>
    <row r="31" spans="2:28" ht="13.5" customHeight="1" x14ac:dyDescent="0.25">
      <c r="B31" s="449"/>
      <c r="D31" s="85"/>
      <c r="W31" s="448"/>
      <c r="X31" s="446"/>
      <c r="Y31" s="393"/>
      <c r="Z31" s="393"/>
      <c r="AA31" s="393"/>
      <c r="AB31" s="447"/>
    </row>
    <row r="32" spans="2:28" ht="4.5" customHeight="1" x14ac:dyDescent="0.25">
      <c r="B32" s="458"/>
      <c r="C32" s="386"/>
      <c r="D32" s="386"/>
      <c r="E32" s="386"/>
      <c r="F32" s="386"/>
      <c r="G32" s="386"/>
      <c r="H32" s="386"/>
      <c r="I32" s="386"/>
      <c r="J32" s="386"/>
      <c r="K32" s="386"/>
      <c r="L32" s="386"/>
      <c r="M32" s="386"/>
      <c r="N32" s="386"/>
      <c r="O32" s="386"/>
      <c r="P32" s="386"/>
      <c r="Q32" s="386"/>
      <c r="R32" s="386"/>
      <c r="S32" s="386"/>
      <c r="T32" s="386"/>
      <c r="U32" s="386"/>
      <c r="V32" s="386"/>
      <c r="W32" s="459"/>
      <c r="X32" s="382"/>
      <c r="Y32" s="383"/>
      <c r="Z32" s="383"/>
      <c r="AA32" s="383"/>
      <c r="AB32" s="384"/>
    </row>
    <row r="34" spans="2:2" x14ac:dyDescent="0.25">
      <c r="B34" s="445" t="s">
        <v>568</v>
      </c>
    </row>
    <row r="35" spans="2:2" ht="4.5" customHeight="1" x14ac:dyDescent="0.25"/>
    <row r="36" spans="2:2" x14ac:dyDescent="0.25">
      <c r="B36" s="445" t="s">
        <v>569</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formula1>"□,■"</formula1>
    </dataValidation>
  </dataValidations>
  <pageMargins left="0.70866141732283461" right="0.51181102362204722" top="0.3543307086614173" bottom="0.354330708661417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Normal="100" zoomScaleSheetLayoutView="100" workbookViewId="0"/>
  </sheetViews>
  <sheetFormatPr defaultColWidth="4" defaultRowHeight="13.3" x14ac:dyDescent="0.25"/>
  <cols>
    <col min="1" max="1" width="2.921875" style="445" customWidth="1"/>
    <col min="2" max="2" width="2.3828125" style="445" customWidth="1"/>
    <col min="3" max="12" width="3.61328125" style="445" customWidth="1"/>
    <col min="13" max="13" width="4.921875" style="445" customWidth="1"/>
    <col min="14" max="21" width="3.61328125" style="445" customWidth="1"/>
    <col min="22" max="22" width="2.921875" style="445" customWidth="1"/>
    <col min="23" max="23" width="5" style="445" customWidth="1"/>
    <col min="24" max="27" width="3.23046875" style="445" customWidth="1"/>
    <col min="28" max="28" width="3.69140625" style="445" customWidth="1"/>
    <col min="29" max="29" width="0.921875" style="445" customWidth="1"/>
    <col min="30" max="16384" width="4" style="445"/>
  </cols>
  <sheetData>
    <row r="2" spans="2:28" x14ac:dyDescent="0.25">
      <c r="B2" s="445" t="s">
        <v>480</v>
      </c>
    </row>
    <row r="3" spans="2:28" x14ac:dyDescent="0.25">
      <c r="Q3" s="489"/>
      <c r="R3" s="403"/>
      <c r="S3" s="403" t="s">
        <v>142</v>
      </c>
      <c r="T3" s="1051"/>
      <c r="U3" s="1051"/>
      <c r="V3" s="393" t="s">
        <v>143</v>
      </c>
      <c r="W3" s="1051"/>
      <c r="X3" s="1051"/>
      <c r="Y3" s="393" t="s">
        <v>216</v>
      </c>
      <c r="Z3" s="1051"/>
      <c r="AA3" s="1051"/>
      <c r="AB3" s="393" t="s">
        <v>217</v>
      </c>
    </row>
    <row r="4" spans="2:28" x14ac:dyDescent="0.25">
      <c r="S4" s="489"/>
      <c r="T4" s="489"/>
      <c r="U4" s="489"/>
    </row>
    <row r="5" spans="2:28" x14ac:dyDescent="0.25">
      <c r="B5" s="1051" t="s">
        <v>481</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row>
    <row r="7" spans="2:28" ht="23.25" customHeight="1" x14ac:dyDescent="0.25">
      <c r="B7" s="893" t="s">
        <v>482</v>
      </c>
      <c r="C7" s="894"/>
      <c r="D7" s="894"/>
      <c r="E7" s="894"/>
      <c r="F7" s="895"/>
      <c r="G7" s="1076"/>
      <c r="H7" s="1077"/>
      <c r="I7" s="1077"/>
      <c r="J7" s="1077"/>
      <c r="K7" s="1077"/>
      <c r="L7" s="1077"/>
      <c r="M7" s="1077"/>
      <c r="N7" s="1077"/>
      <c r="O7" s="1077"/>
      <c r="P7" s="1077"/>
      <c r="Q7" s="1077"/>
      <c r="R7" s="1077"/>
      <c r="S7" s="1077"/>
      <c r="T7" s="1077"/>
      <c r="U7" s="1077"/>
      <c r="V7" s="1077"/>
      <c r="W7" s="1077"/>
      <c r="X7" s="1077"/>
      <c r="Y7" s="1077"/>
      <c r="Z7" s="1077"/>
      <c r="AA7" s="1077"/>
      <c r="AB7" s="1078"/>
    </row>
    <row r="8" spans="2:28" ht="23.25" customHeight="1" x14ac:dyDescent="0.25">
      <c r="B8" s="893" t="s">
        <v>483</v>
      </c>
      <c r="C8" s="894"/>
      <c r="D8" s="894"/>
      <c r="E8" s="894"/>
      <c r="F8" s="895"/>
      <c r="G8" s="184" t="s">
        <v>10</v>
      </c>
      <c r="H8" s="469" t="s">
        <v>322</v>
      </c>
      <c r="I8" s="469"/>
      <c r="J8" s="469"/>
      <c r="K8" s="469"/>
      <c r="L8" s="186" t="s">
        <v>10</v>
      </c>
      <c r="M8" s="469" t="s">
        <v>323</v>
      </c>
      <c r="N8" s="469"/>
      <c r="O8" s="469"/>
      <c r="P8" s="469"/>
      <c r="Q8" s="185" t="s">
        <v>10</v>
      </c>
      <c r="R8" s="469" t="s">
        <v>324</v>
      </c>
      <c r="S8" s="469"/>
      <c r="T8" s="469"/>
      <c r="U8" s="469"/>
      <c r="V8" s="377"/>
      <c r="W8" s="377"/>
      <c r="X8" s="377"/>
      <c r="Y8" s="377"/>
      <c r="Z8" s="377"/>
      <c r="AA8" s="377"/>
      <c r="AB8" s="378"/>
    </row>
    <row r="9" spans="2:28" ht="23.25" customHeight="1" x14ac:dyDescent="0.25">
      <c r="B9" s="903" t="s">
        <v>337</v>
      </c>
      <c r="C9" s="904"/>
      <c r="D9" s="904"/>
      <c r="E9" s="904"/>
      <c r="F9" s="905"/>
      <c r="G9" s="186" t="s">
        <v>10</v>
      </c>
      <c r="H9" s="456" t="s">
        <v>484</v>
      </c>
      <c r="I9" s="456"/>
      <c r="J9" s="456"/>
      <c r="K9" s="456"/>
      <c r="L9" s="456"/>
      <c r="M9" s="456"/>
      <c r="N9" s="456"/>
      <c r="O9" s="456"/>
      <c r="P9" s="456"/>
      <c r="Q9" s="186" t="s">
        <v>10</v>
      </c>
      <c r="R9" s="456" t="s">
        <v>485</v>
      </c>
      <c r="S9" s="166"/>
      <c r="T9" s="475"/>
      <c r="U9" s="475"/>
      <c r="V9" s="380"/>
      <c r="W9" s="380"/>
      <c r="X9" s="380"/>
      <c r="Y9" s="380"/>
      <c r="Z9" s="380"/>
      <c r="AA9" s="380"/>
      <c r="AB9" s="381"/>
    </row>
    <row r="10" spans="2:28" ht="23.25" customHeight="1" x14ac:dyDescent="0.25">
      <c r="B10" s="906"/>
      <c r="C10" s="907"/>
      <c r="D10" s="907"/>
      <c r="E10" s="907"/>
      <c r="F10" s="908"/>
      <c r="G10" s="187" t="s">
        <v>10</v>
      </c>
      <c r="H10" s="386" t="s">
        <v>486</v>
      </c>
      <c r="I10" s="386"/>
      <c r="J10" s="386"/>
      <c r="K10" s="386"/>
      <c r="L10" s="386"/>
      <c r="M10" s="386"/>
      <c r="N10" s="386"/>
      <c r="O10" s="386"/>
      <c r="P10" s="386"/>
      <c r="Q10" s="188" t="s">
        <v>10</v>
      </c>
      <c r="R10" s="386" t="s">
        <v>487</v>
      </c>
      <c r="S10" s="193"/>
      <c r="T10" s="471"/>
      <c r="U10" s="471"/>
      <c r="V10" s="383"/>
      <c r="W10" s="383"/>
      <c r="X10" s="383"/>
      <c r="Y10" s="383"/>
      <c r="Z10" s="383"/>
      <c r="AA10" s="383"/>
      <c r="AB10" s="384"/>
    </row>
    <row r="12" spans="2:28" x14ac:dyDescent="0.25">
      <c r="B12" s="455"/>
      <c r="C12" s="456"/>
      <c r="D12" s="456"/>
      <c r="E12" s="456"/>
      <c r="F12" s="456"/>
      <c r="G12" s="456"/>
      <c r="H12" s="456"/>
      <c r="I12" s="456"/>
      <c r="J12" s="456"/>
      <c r="K12" s="456"/>
      <c r="L12" s="456"/>
      <c r="M12" s="456"/>
      <c r="N12" s="456"/>
      <c r="O12" s="456"/>
      <c r="P12" s="456"/>
      <c r="Q12" s="456"/>
      <c r="R12" s="456"/>
      <c r="S12" s="456"/>
      <c r="T12" s="456"/>
      <c r="U12" s="456"/>
      <c r="V12" s="456"/>
      <c r="W12" s="456"/>
      <c r="X12" s="455"/>
      <c r="Y12" s="456"/>
      <c r="Z12" s="456"/>
      <c r="AA12" s="456"/>
      <c r="AB12" s="457"/>
    </row>
    <row r="13" spans="2:28" x14ac:dyDescent="0.25">
      <c r="B13" s="1071" t="s">
        <v>844</v>
      </c>
      <c r="C13" s="1058"/>
      <c r="D13" s="1058"/>
      <c r="E13" s="1058"/>
      <c r="F13" s="1058"/>
      <c r="G13" s="1058"/>
      <c r="H13" s="1058"/>
      <c r="I13" s="1058"/>
      <c r="J13" s="1058"/>
      <c r="K13" s="1058"/>
      <c r="L13" s="1058"/>
      <c r="M13" s="1058"/>
      <c r="N13" s="1058"/>
      <c r="O13" s="1058"/>
      <c r="P13" s="1058"/>
      <c r="Q13" s="1058"/>
      <c r="R13" s="1058"/>
      <c r="S13" s="1058"/>
      <c r="T13" s="1058"/>
      <c r="U13" s="1058"/>
      <c r="V13" s="1058"/>
      <c r="X13" s="449"/>
      <c r="Y13" s="167" t="s">
        <v>325</v>
      </c>
      <c r="Z13" s="167" t="s">
        <v>326</v>
      </c>
      <c r="AA13" s="167" t="s">
        <v>327</v>
      </c>
      <c r="AB13" s="448"/>
    </row>
    <row r="14" spans="2:28" ht="25.5" customHeight="1" x14ac:dyDescent="0.25">
      <c r="B14" s="1072"/>
      <c r="C14" s="1058"/>
      <c r="D14" s="1058"/>
      <c r="E14" s="1058"/>
      <c r="F14" s="1058"/>
      <c r="G14" s="1058"/>
      <c r="H14" s="1058"/>
      <c r="I14" s="1058"/>
      <c r="J14" s="1058"/>
      <c r="K14" s="1058"/>
      <c r="L14" s="1058"/>
      <c r="M14" s="1058"/>
      <c r="N14" s="1058"/>
      <c r="O14" s="1058"/>
      <c r="P14" s="1058"/>
      <c r="Q14" s="1058"/>
      <c r="R14" s="1058"/>
      <c r="S14" s="1058"/>
      <c r="T14" s="1058"/>
      <c r="U14" s="1058"/>
      <c r="V14" s="1058"/>
      <c r="W14" s="124"/>
      <c r="X14" s="449"/>
      <c r="Y14" s="167"/>
      <c r="Z14" s="167"/>
      <c r="AA14" s="167"/>
      <c r="AB14" s="448"/>
    </row>
    <row r="15" spans="2:28" ht="6" customHeight="1" x14ac:dyDescent="0.25">
      <c r="B15" s="449"/>
      <c r="X15" s="449"/>
      <c r="AB15" s="448"/>
    </row>
    <row r="16" spans="2:28" ht="27" customHeight="1" x14ac:dyDescent="0.25">
      <c r="B16" s="449"/>
      <c r="C16" s="1053" t="s">
        <v>845</v>
      </c>
      <c r="D16" s="1053"/>
      <c r="E16" s="1053"/>
      <c r="F16" s="1053"/>
      <c r="G16" s="1053"/>
      <c r="H16" s="1053"/>
      <c r="I16" s="1053"/>
      <c r="J16" s="1053"/>
      <c r="K16" s="1053"/>
      <c r="L16" s="1053"/>
      <c r="M16" s="1053"/>
      <c r="N16" s="1053"/>
      <c r="O16" s="1053"/>
      <c r="P16" s="1053"/>
      <c r="Q16" s="1053"/>
      <c r="R16" s="1053"/>
      <c r="S16" s="1053"/>
      <c r="T16" s="1053"/>
      <c r="U16" s="1053"/>
      <c r="V16" s="1053"/>
      <c r="W16" s="1054"/>
      <c r="X16" s="128"/>
      <c r="Y16" s="186" t="s">
        <v>10</v>
      </c>
      <c r="Z16" s="186" t="s">
        <v>326</v>
      </c>
      <c r="AA16" s="186" t="s">
        <v>10</v>
      </c>
      <c r="AB16" s="124"/>
    </row>
    <row r="17" spans="2:28" ht="20.149999999999999" customHeight="1" x14ac:dyDescent="0.25">
      <c r="B17" s="449"/>
      <c r="C17" s="1058" t="s">
        <v>488</v>
      </c>
      <c r="D17" s="1058"/>
      <c r="E17" s="1058"/>
      <c r="F17" s="1058"/>
      <c r="G17" s="1058"/>
      <c r="H17" s="1058"/>
      <c r="I17" s="1058"/>
      <c r="J17" s="1058"/>
      <c r="K17" s="1058"/>
      <c r="L17" s="1058"/>
      <c r="M17" s="1058"/>
      <c r="N17" s="1058"/>
      <c r="O17" s="1058"/>
      <c r="P17" s="1058"/>
      <c r="Q17" s="1058"/>
      <c r="R17" s="1058"/>
      <c r="S17" s="1058"/>
      <c r="T17" s="1058"/>
      <c r="U17" s="1058"/>
      <c r="V17" s="1058"/>
      <c r="W17" s="1070"/>
      <c r="X17" s="128"/>
      <c r="Y17" s="186" t="s">
        <v>10</v>
      </c>
      <c r="Z17" s="186" t="s">
        <v>326</v>
      </c>
      <c r="AA17" s="186" t="s">
        <v>10</v>
      </c>
      <c r="AB17" s="124"/>
    </row>
    <row r="18" spans="2:28" ht="31.5" customHeight="1" x14ac:dyDescent="0.25">
      <c r="B18" s="449"/>
      <c r="C18" s="1053" t="s">
        <v>489</v>
      </c>
      <c r="D18" s="1053"/>
      <c r="E18" s="1053"/>
      <c r="F18" s="1053"/>
      <c r="G18" s="1053"/>
      <c r="H18" s="1053"/>
      <c r="I18" s="1053"/>
      <c r="J18" s="1053"/>
      <c r="K18" s="1053"/>
      <c r="L18" s="1053"/>
      <c r="M18" s="1053"/>
      <c r="N18" s="1053"/>
      <c r="O18" s="1053"/>
      <c r="P18" s="1053"/>
      <c r="Q18" s="1053"/>
      <c r="R18" s="1053"/>
      <c r="S18" s="1053"/>
      <c r="T18" s="1053"/>
      <c r="U18" s="1053"/>
      <c r="V18" s="1053"/>
      <c r="W18" s="1054"/>
      <c r="X18" s="128"/>
      <c r="Y18" s="186" t="s">
        <v>10</v>
      </c>
      <c r="Z18" s="186" t="s">
        <v>326</v>
      </c>
      <c r="AA18" s="186" t="s">
        <v>10</v>
      </c>
      <c r="AB18" s="124"/>
    </row>
    <row r="19" spans="2:28" ht="20.149999999999999" customHeight="1" x14ac:dyDescent="0.25">
      <c r="B19" s="449"/>
      <c r="C19" s="1058" t="s">
        <v>490</v>
      </c>
      <c r="D19" s="1058"/>
      <c r="E19" s="1058"/>
      <c r="F19" s="1058"/>
      <c r="G19" s="1058"/>
      <c r="H19" s="1058"/>
      <c r="I19" s="1058"/>
      <c r="J19" s="1058"/>
      <c r="K19" s="1058"/>
      <c r="L19" s="1058"/>
      <c r="M19" s="1058"/>
      <c r="N19" s="1058"/>
      <c r="O19" s="1058"/>
      <c r="P19" s="1058"/>
      <c r="Q19" s="1058"/>
      <c r="R19" s="1058"/>
      <c r="S19" s="1058"/>
      <c r="T19" s="1058"/>
      <c r="U19" s="1058"/>
      <c r="V19" s="1058"/>
      <c r="W19" s="1070"/>
      <c r="X19" s="128"/>
      <c r="Y19" s="186" t="s">
        <v>10</v>
      </c>
      <c r="Z19" s="186" t="s">
        <v>326</v>
      </c>
      <c r="AA19" s="186" t="s">
        <v>10</v>
      </c>
      <c r="AB19" s="124"/>
    </row>
    <row r="20" spans="2:28" ht="20.149999999999999" customHeight="1" x14ac:dyDescent="0.25">
      <c r="B20" s="449"/>
      <c r="C20" s="1058" t="s">
        <v>491</v>
      </c>
      <c r="D20" s="1058"/>
      <c r="E20" s="1058"/>
      <c r="F20" s="1058"/>
      <c r="G20" s="1058"/>
      <c r="H20" s="1058"/>
      <c r="I20" s="1058"/>
      <c r="J20" s="1058"/>
      <c r="K20" s="1058"/>
      <c r="L20" s="1058"/>
      <c r="M20" s="1058"/>
      <c r="N20" s="1058"/>
      <c r="O20" s="1058"/>
      <c r="P20" s="1058"/>
      <c r="Q20" s="1058"/>
      <c r="R20" s="1058"/>
      <c r="S20" s="1058"/>
      <c r="T20" s="1058"/>
      <c r="U20" s="1058"/>
      <c r="V20" s="1058"/>
      <c r="W20" s="1070"/>
      <c r="X20" s="128"/>
      <c r="Y20" s="186" t="s">
        <v>10</v>
      </c>
      <c r="Z20" s="186" t="s">
        <v>326</v>
      </c>
      <c r="AA20" s="186" t="s">
        <v>10</v>
      </c>
      <c r="AB20" s="124"/>
    </row>
    <row r="21" spans="2:28" ht="32.25" customHeight="1" x14ac:dyDescent="0.25">
      <c r="B21" s="449"/>
      <c r="C21" s="1053" t="s">
        <v>492</v>
      </c>
      <c r="D21" s="1053"/>
      <c r="E21" s="1053"/>
      <c r="F21" s="1053"/>
      <c r="G21" s="1053"/>
      <c r="H21" s="1053"/>
      <c r="I21" s="1053"/>
      <c r="J21" s="1053"/>
      <c r="K21" s="1053"/>
      <c r="L21" s="1053"/>
      <c r="M21" s="1053"/>
      <c r="N21" s="1053"/>
      <c r="O21" s="1053"/>
      <c r="P21" s="1053"/>
      <c r="Q21" s="1053"/>
      <c r="R21" s="1053"/>
      <c r="S21" s="1053"/>
      <c r="T21" s="1053"/>
      <c r="U21" s="1053"/>
      <c r="V21" s="1053"/>
      <c r="W21" s="1054"/>
      <c r="X21" s="128"/>
      <c r="Y21" s="186" t="s">
        <v>10</v>
      </c>
      <c r="Z21" s="186" t="s">
        <v>326</v>
      </c>
      <c r="AA21" s="186" t="s">
        <v>10</v>
      </c>
      <c r="AB21" s="124"/>
    </row>
    <row r="22" spans="2:28" ht="32.25" customHeight="1" x14ac:dyDescent="0.25">
      <c r="B22" s="449"/>
      <c r="C22" s="1053" t="s">
        <v>493</v>
      </c>
      <c r="D22" s="1053"/>
      <c r="E22" s="1053"/>
      <c r="F22" s="1053"/>
      <c r="G22" s="1053"/>
      <c r="H22" s="1053"/>
      <c r="I22" s="1053"/>
      <c r="J22" s="1053"/>
      <c r="K22" s="1053"/>
      <c r="L22" s="1053"/>
      <c r="M22" s="1053"/>
      <c r="N22" s="1053"/>
      <c r="O22" s="1053"/>
      <c r="P22" s="1053"/>
      <c r="Q22" s="1053"/>
      <c r="R22" s="1053"/>
      <c r="S22" s="1053"/>
      <c r="T22" s="1053"/>
      <c r="U22" s="1053"/>
      <c r="V22" s="1053"/>
      <c r="W22" s="1054"/>
      <c r="X22" s="128"/>
      <c r="Y22" s="186" t="s">
        <v>10</v>
      </c>
      <c r="Z22" s="186" t="s">
        <v>326</v>
      </c>
      <c r="AA22" s="186" t="s">
        <v>10</v>
      </c>
      <c r="AB22" s="124"/>
    </row>
    <row r="23" spans="2:28" ht="45.75" customHeight="1" x14ac:dyDescent="0.25">
      <c r="B23" s="449"/>
      <c r="C23" s="1053" t="s">
        <v>965</v>
      </c>
      <c r="D23" s="1053"/>
      <c r="E23" s="1053"/>
      <c r="F23" s="1053"/>
      <c r="G23" s="1053"/>
      <c r="H23" s="1053"/>
      <c r="I23" s="1053"/>
      <c r="J23" s="1053"/>
      <c r="K23" s="1053"/>
      <c r="L23" s="1053"/>
      <c r="M23" s="1053"/>
      <c r="N23" s="1053"/>
      <c r="O23" s="1053"/>
      <c r="P23" s="1053"/>
      <c r="Q23" s="1053"/>
      <c r="R23" s="1053"/>
      <c r="S23" s="1053"/>
      <c r="T23" s="1053"/>
      <c r="U23" s="1053"/>
      <c r="V23" s="1053"/>
      <c r="W23" s="1054"/>
      <c r="X23" s="128"/>
      <c r="Y23" s="186" t="s">
        <v>10</v>
      </c>
      <c r="Z23" s="186" t="s">
        <v>326</v>
      </c>
      <c r="AA23" s="186" t="s">
        <v>10</v>
      </c>
      <c r="AB23" s="124"/>
    </row>
    <row r="24" spans="2:28" ht="29.25" customHeight="1" x14ac:dyDescent="0.25">
      <c r="B24" s="449"/>
      <c r="C24" s="1053" t="s">
        <v>494</v>
      </c>
      <c r="D24" s="1053"/>
      <c r="E24" s="1053"/>
      <c r="F24" s="1053"/>
      <c r="G24" s="1053"/>
      <c r="H24" s="1053"/>
      <c r="I24" s="1053"/>
      <c r="J24" s="1053"/>
      <c r="K24" s="1053"/>
      <c r="L24" s="1053"/>
      <c r="M24" s="1053"/>
      <c r="N24" s="1053"/>
      <c r="O24" s="1053"/>
      <c r="P24" s="1053"/>
      <c r="Q24" s="1053"/>
      <c r="R24" s="1053"/>
      <c r="S24" s="1053"/>
      <c r="T24" s="1053"/>
      <c r="U24" s="1053"/>
      <c r="V24" s="1053"/>
      <c r="W24" s="1054"/>
      <c r="X24" s="128"/>
      <c r="Y24" s="186" t="s">
        <v>10</v>
      </c>
      <c r="Z24" s="186" t="s">
        <v>326</v>
      </c>
      <c r="AA24" s="186" t="s">
        <v>10</v>
      </c>
      <c r="AB24" s="124"/>
    </row>
    <row r="25" spans="2:28" ht="20.149999999999999" customHeight="1" x14ac:dyDescent="0.25">
      <c r="B25" s="449"/>
      <c r="C25" s="445" t="s">
        <v>477</v>
      </c>
      <c r="D25" s="1058" t="s">
        <v>495</v>
      </c>
      <c r="E25" s="1058"/>
      <c r="F25" s="1058"/>
      <c r="G25" s="1058"/>
      <c r="H25" s="1058"/>
      <c r="I25" s="1058"/>
      <c r="J25" s="1058"/>
      <c r="K25" s="1058"/>
      <c r="L25" s="1058"/>
      <c r="M25" s="1058"/>
      <c r="N25" s="1058"/>
      <c r="O25" s="1058"/>
      <c r="P25" s="1058"/>
      <c r="Q25" s="1058"/>
      <c r="R25" s="1058"/>
      <c r="S25" s="1058"/>
      <c r="T25" s="1058"/>
      <c r="U25" s="1058"/>
      <c r="V25" s="1058"/>
      <c r="W25" s="1070"/>
      <c r="X25" s="128"/>
      <c r="Y25" s="186"/>
      <c r="Z25" s="186"/>
      <c r="AA25" s="186"/>
      <c r="AB25" s="124"/>
    </row>
    <row r="26" spans="2:28" x14ac:dyDescent="0.25">
      <c r="B26" s="449"/>
      <c r="X26" s="446"/>
      <c r="Y26" s="393"/>
      <c r="Z26" s="393"/>
      <c r="AA26" s="393"/>
      <c r="AB26" s="447"/>
    </row>
    <row r="27" spans="2:28" x14ac:dyDescent="0.25">
      <c r="B27" s="1071" t="s">
        <v>846</v>
      </c>
      <c r="C27" s="1058"/>
      <c r="D27" s="1058"/>
      <c r="E27" s="1058"/>
      <c r="F27" s="1058"/>
      <c r="G27" s="1058"/>
      <c r="H27" s="1058"/>
      <c r="I27" s="1058"/>
      <c r="J27" s="1058"/>
      <c r="K27" s="1058"/>
      <c r="L27" s="1058"/>
      <c r="M27" s="1058"/>
      <c r="N27" s="1058"/>
      <c r="O27" s="1058"/>
      <c r="P27" s="1058"/>
      <c r="Q27" s="1058"/>
      <c r="R27" s="1058"/>
      <c r="S27" s="1058"/>
      <c r="T27" s="1058"/>
      <c r="U27" s="1058"/>
      <c r="V27" s="1058"/>
      <c r="X27" s="446"/>
      <c r="Y27" s="393"/>
      <c r="Z27" s="393"/>
      <c r="AA27" s="393"/>
      <c r="AB27" s="447"/>
    </row>
    <row r="28" spans="2:28" ht="25.5" customHeight="1" x14ac:dyDescent="0.25">
      <c r="B28" s="1072"/>
      <c r="C28" s="1058"/>
      <c r="D28" s="1058"/>
      <c r="E28" s="1058"/>
      <c r="F28" s="1058"/>
      <c r="G28" s="1058"/>
      <c r="H28" s="1058"/>
      <c r="I28" s="1058"/>
      <c r="J28" s="1058"/>
      <c r="K28" s="1058"/>
      <c r="L28" s="1058"/>
      <c r="M28" s="1058"/>
      <c r="N28" s="1058"/>
      <c r="O28" s="1058"/>
      <c r="P28" s="1058"/>
      <c r="Q28" s="1058"/>
      <c r="R28" s="1058"/>
      <c r="S28" s="1058"/>
      <c r="T28" s="1058"/>
      <c r="U28" s="1058"/>
      <c r="V28" s="1058"/>
      <c r="X28" s="446"/>
      <c r="Y28" s="167" t="s">
        <v>325</v>
      </c>
      <c r="Z28" s="167" t="s">
        <v>326</v>
      </c>
      <c r="AA28" s="167" t="s">
        <v>327</v>
      </c>
      <c r="AB28" s="447"/>
    </row>
    <row r="29" spans="2:28" ht="6" customHeight="1" x14ac:dyDescent="0.25">
      <c r="B29" s="449"/>
      <c r="X29" s="446"/>
      <c r="Y29" s="393"/>
      <c r="Z29" s="393"/>
      <c r="AA29" s="393"/>
      <c r="AB29" s="447"/>
    </row>
    <row r="30" spans="2:28" x14ac:dyDescent="0.25">
      <c r="B30" s="449"/>
      <c r="C30" s="445" t="s">
        <v>496</v>
      </c>
      <c r="X30" s="446"/>
      <c r="Y30" s="393"/>
      <c r="Z30" s="393"/>
      <c r="AA30" s="393"/>
      <c r="AB30" s="447"/>
    </row>
    <row r="31" spans="2:28" ht="31.5" customHeight="1" x14ac:dyDescent="0.25">
      <c r="B31" s="449"/>
      <c r="C31" s="1053" t="s">
        <v>497</v>
      </c>
      <c r="D31" s="1053"/>
      <c r="E31" s="1053"/>
      <c r="F31" s="1053"/>
      <c r="G31" s="1053"/>
      <c r="H31" s="1053"/>
      <c r="I31" s="1053"/>
      <c r="J31" s="1053"/>
      <c r="K31" s="1053"/>
      <c r="L31" s="1053"/>
      <c r="M31" s="1053"/>
      <c r="N31" s="1053"/>
      <c r="O31" s="1053"/>
      <c r="P31" s="1053"/>
      <c r="Q31" s="1053"/>
      <c r="R31" s="1053"/>
      <c r="S31" s="1053"/>
      <c r="T31" s="1053"/>
      <c r="U31" s="1053"/>
      <c r="V31" s="1053"/>
      <c r="W31" s="1054"/>
      <c r="X31" s="446"/>
      <c r="Y31" s="393"/>
      <c r="Z31" s="393"/>
      <c r="AA31" s="393"/>
      <c r="AB31" s="447"/>
    </row>
    <row r="32" spans="2:28" ht="6.75" customHeight="1" x14ac:dyDescent="0.25">
      <c r="B32" s="449"/>
      <c r="X32" s="446"/>
      <c r="Y32" s="393"/>
      <c r="Z32" s="393"/>
      <c r="AA32" s="393"/>
      <c r="AB32" s="447"/>
    </row>
    <row r="33" spans="2:36" x14ac:dyDescent="0.25">
      <c r="B33" s="449"/>
      <c r="C33" s="387" t="s">
        <v>445</v>
      </c>
      <c r="D33" s="186" t="s">
        <v>10</v>
      </c>
      <c r="E33" s="1058" t="s">
        <v>446</v>
      </c>
      <c r="F33" s="1058"/>
      <c r="G33" s="186" t="s">
        <v>10</v>
      </c>
      <c r="H33" s="1053" t="s">
        <v>447</v>
      </c>
      <c r="I33" s="1053"/>
      <c r="J33" s="2" t="s">
        <v>498</v>
      </c>
      <c r="K33" s="2"/>
      <c r="L33" s="387"/>
      <c r="M33" s="387"/>
      <c r="N33" s="387"/>
      <c r="X33" s="446"/>
      <c r="Y33" s="393"/>
      <c r="Z33" s="393"/>
      <c r="AA33" s="393"/>
      <c r="AB33" s="447"/>
    </row>
    <row r="34" spans="2:36" x14ac:dyDescent="0.25">
      <c r="B34" s="449"/>
      <c r="C34" s="445" t="s">
        <v>499</v>
      </c>
      <c r="X34" s="446"/>
      <c r="Y34" s="393"/>
      <c r="Z34" s="393"/>
      <c r="AA34" s="393"/>
      <c r="AB34" s="447"/>
    </row>
    <row r="35" spans="2:36" ht="4.5" customHeight="1" x14ac:dyDescent="0.25">
      <c r="B35" s="449"/>
      <c r="X35" s="446"/>
      <c r="Y35" s="393"/>
      <c r="Z35" s="393"/>
      <c r="AA35" s="393"/>
      <c r="AB35" s="447"/>
    </row>
    <row r="36" spans="2:36" ht="33.75" customHeight="1" x14ac:dyDescent="0.25">
      <c r="B36" s="449"/>
      <c r="C36" s="397"/>
      <c r="D36" s="893"/>
      <c r="E36" s="894"/>
      <c r="F36" s="894"/>
      <c r="G36" s="894"/>
      <c r="H36" s="894"/>
      <c r="I36" s="894"/>
      <c r="J36" s="894"/>
      <c r="K36" s="894"/>
      <c r="L36" s="894"/>
      <c r="M36" s="895"/>
      <c r="N36" s="1073" t="s">
        <v>500</v>
      </c>
      <c r="O36" s="1074"/>
      <c r="P36" s="1075"/>
      <c r="X36" s="446"/>
      <c r="AB36" s="447"/>
    </row>
    <row r="37" spans="2:36" ht="27.75" customHeight="1" x14ac:dyDescent="0.25">
      <c r="B37" s="449"/>
      <c r="C37" s="433" t="s">
        <v>398</v>
      </c>
      <c r="D37" s="1069" t="s">
        <v>501</v>
      </c>
      <c r="E37" s="1069"/>
      <c r="F37" s="1069"/>
      <c r="G37" s="1069"/>
      <c r="H37" s="1069"/>
      <c r="I37" s="1069"/>
      <c r="J37" s="1069"/>
      <c r="K37" s="1069"/>
      <c r="L37" s="1069"/>
      <c r="M37" s="1069"/>
      <c r="N37" s="893"/>
      <c r="O37" s="894"/>
      <c r="P37" s="378" t="s">
        <v>400</v>
      </c>
      <c r="X37" s="128"/>
      <c r="Y37" s="515"/>
      <c r="Z37" s="515"/>
      <c r="AA37" s="515"/>
      <c r="AB37" s="124"/>
      <c r="AJ37" s="2"/>
    </row>
    <row r="38" spans="2:36" ht="40.5" customHeight="1" x14ac:dyDescent="0.25">
      <c r="B38" s="449"/>
      <c r="C38" s="433" t="s">
        <v>401</v>
      </c>
      <c r="D38" s="1068" t="s">
        <v>502</v>
      </c>
      <c r="E38" s="1069"/>
      <c r="F38" s="1069"/>
      <c r="G38" s="1069"/>
      <c r="H38" s="1069"/>
      <c r="I38" s="1069"/>
      <c r="J38" s="1069"/>
      <c r="K38" s="1069"/>
      <c r="L38" s="1069"/>
      <c r="M38" s="1069"/>
      <c r="N38" s="893"/>
      <c r="O38" s="894"/>
      <c r="P38" s="378" t="s">
        <v>400</v>
      </c>
      <c r="Q38" s="445" t="s">
        <v>403</v>
      </c>
      <c r="R38" s="1053" t="s">
        <v>503</v>
      </c>
      <c r="S38" s="1053"/>
      <c r="T38" s="1053"/>
      <c r="U38" s="1053"/>
      <c r="V38" s="1053"/>
      <c r="X38" s="128"/>
      <c r="Y38" s="515" t="s">
        <v>10</v>
      </c>
      <c r="Z38" s="515" t="s">
        <v>326</v>
      </c>
      <c r="AA38" s="515" t="s">
        <v>10</v>
      </c>
      <c r="AB38" s="124"/>
      <c r="AC38" s="449"/>
      <c r="AJ38" s="2"/>
    </row>
    <row r="39" spans="2:36" ht="62.25" customHeight="1" x14ac:dyDescent="0.25">
      <c r="B39" s="272"/>
      <c r="C39" s="433" t="s">
        <v>459</v>
      </c>
      <c r="D39" s="1064" t="s">
        <v>504</v>
      </c>
      <c r="E39" s="1065"/>
      <c r="F39" s="1065"/>
      <c r="G39" s="1065"/>
      <c r="H39" s="1065"/>
      <c r="I39" s="1065"/>
      <c r="J39" s="1065"/>
      <c r="K39" s="1065"/>
      <c r="L39" s="1065"/>
      <c r="M39" s="1066"/>
      <c r="N39" s="906"/>
      <c r="O39" s="907"/>
      <c r="P39" s="383" t="s">
        <v>400</v>
      </c>
      <c r="Q39" s="449" t="s">
        <v>403</v>
      </c>
      <c r="R39" s="1053" t="s">
        <v>505</v>
      </c>
      <c r="S39" s="1053"/>
      <c r="T39" s="1053"/>
      <c r="U39" s="1053"/>
      <c r="V39" s="1053"/>
      <c r="X39" s="128"/>
      <c r="Y39" s="515" t="s">
        <v>10</v>
      </c>
      <c r="Z39" s="515" t="s">
        <v>326</v>
      </c>
      <c r="AA39" s="515" t="s">
        <v>10</v>
      </c>
      <c r="AB39" s="124"/>
      <c r="AC39" s="449"/>
      <c r="AJ39" s="387"/>
    </row>
    <row r="40" spans="2:36" x14ac:dyDescent="0.25">
      <c r="B40" s="449"/>
      <c r="X40" s="446"/>
      <c r="Y40" s="393"/>
      <c r="Z40" s="393"/>
      <c r="AA40" s="393"/>
      <c r="AB40" s="447"/>
    </row>
    <row r="41" spans="2:36" x14ac:dyDescent="0.25">
      <c r="B41" s="449"/>
      <c r="C41" s="445" t="s">
        <v>506</v>
      </c>
      <c r="L41" s="2"/>
      <c r="M41" s="2"/>
      <c r="N41" s="2"/>
      <c r="Q41" s="2"/>
      <c r="R41" s="2"/>
      <c r="S41" s="2"/>
      <c r="T41" s="2"/>
      <c r="U41" s="2"/>
      <c r="V41" s="2"/>
      <c r="W41" s="2"/>
      <c r="X41" s="1059"/>
      <c r="Y41" s="1051"/>
      <c r="Z41" s="1051"/>
      <c r="AA41" s="1051"/>
      <c r="AB41" s="1060"/>
    </row>
    <row r="42" spans="2:36" ht="8.25" customHeight="1" x14ac:dyDescent="0.25">
      <c r="B42" s="449"/>
      <c r="L42" s="2"/>
      <c r="M42" s="2"/>
      <c r="N42" s="2"/>
      <c r="Q42" s="2"/>
      <c r="R42" s="2"/>
      <c r="S42" s="2"/>
      <c r="T42" s="2"/>
      <c r="U42" s="2"/>
      <c r="V42" s="2"/>
      <c r="W42" s="2"/>
      <c r="X42" s="446"/>
      <c r="Y42" s="393"/>
      <c r="Z42" s="393"/>
      <c r="AA42" s="393"/>
      <c r="AB42" s="447"/>
    </row>
    <row r="43" spans="2:36" ht="18.75" customHeight="1" x14ac:dyDescent="0.25">
      <c r="B43" s="449"/>
      <c r="C43" s="893"/>
      <c r="D43" s="894"/>
      <c r="E43" s="894"/>
      <c r="F43" s="894"/>
      <c r="G43" s="894"/>
      <c r="H43" s="894"/>
      <c r="I43" s="894"/>
      <c r="J43" s="895"/>
      <c r="K43" s="893" t="s">
        <v>507</v>
      </c>
      <c r="L43" s="894"/>
      <c r="M43" s="894"/>
      <c r="N43" s="894"/>
      <c r="O43" s="894"/>
      <c r="P43" s="895"/>
      <c r="Q43" s="893" t="s">
        <v>508</v>
      </c>
      <c r="R43" s="894"/>
      <c r="S43" s="894"/>
      <c r="T43" s="894"/>
      <c r="U43" s="894"/>
      <c r="V43" s="895"/>
      <c r="W43" s="2"/>
      <c r="X43" s="446"/>
      <c r="Y43" s="393"/>
      <c r="Z43" s="393"/>
      <c r="AA43" s="393"/>
      <c r="AB43" s="447"/>
    </row>
    <row r="44" spans="2:36" ht="18.75" customHeight="1" x14ac:dyDescent="0.25">
      <c r="B44" s="449"/>
      <c r="C44" s="1052" t="s">
        <v>509</v>
      </c>
      <c r="D44" s="1052"/>
      <c r="E44" s="1052"/>
      <c r="F44" s="1052"/>
      <c r="G44" s="1052"/>
      <c r="H44" s="1052"/>
      <c r="I44" s="1052" t="s">
        <v>510</v>
      </c>
      <c r="J44" s="1052"/>
      <c r="K44" s="893"/>
      <c r="L44" s="894"/>
      <c r="M44" s="894"/>
      <c r="N44" s="894"/>
      <c r="O44" s="894"/>
      <c r="P44" s="473" t="s">
        <v>400</v>
      </c>
      <c r="Q44" s="1061"/>
      <c r="R44" s="1062"/>
      <c r="S44" s="1062"/>
      <c r="T44" s="1062"/>
      <c r="U44" s="1062"/>
      <c r="V44" s="1063"/>
      <c r="W44" s="2"/>
      <c r="X44" s="446"/>
      <c r="Y44" s="393"/>
      <c r="Z44" s="393"/>
      <c r="AA44" s="393"/>
      <c r="AB44" s="447"/>
    </row>
    <row r="45" spans="2:36" ht="18.75" customHeight="1" x14ac:dyDescent="0.25">
      <c r="B45" s="449"/>
      <c r="C45" s="1052"/>
      <c r="D45" s="1052"/>
      <c r="E45" s="1052"/>
      <c r="F45" s="1052"/>
      <c r="G45" s="1052"/>
      <c r="H45" s="1052"/>
      <c r="I45" s="1052" t="s">
        <v>511</v>
      </c>
      <c r="J45" s="1052"/>
      <c r="K45" s="893"/>
      <c r="L45" s="894"/>
      <c r="M45" s="894"/>
      <c r="N45" s="894"/>
      <c r="O45" s="894"/>
      <c r="P45" s="473" t="s">
        <v>400</v>
      </c>
      <c r="Q45" s="893"/>
      <c r="R45" s="894"/>
      <c r="S45" s="894"/>
      <c r="T45" s="894"/>
      <c r="U45" s="894"/>
      <c r="V45" s="473" t="s">
        <v>400</v>
      </c>
      <c r="W45" s="2"/>
      <c r="X45" s="446"/>
      <c r="Y45" s="393"/>
      <c r="Z45" s="393"/>
      <c r="AA45" s="393"/>
      <c r="AB45" s="447"/>
    </row>
    <row r="46" spans="2:36" x14ac:dyDescent="0.25">
      <c r="B46" s="449"/>
      <c r="L46" s="445" t="s">
        <v>512</v>
      </c>
      <c r="X46" s="446"/>
      <c r="Y46" s="393"/>
      <c r="Z46" s="393"/>
      <c r="AA46" s="393"/>
      <c r="AB46" s="447"/>
    </row>
    <row r="47" spans="2:36" ht="72" customHeight="1" x14ac:dyDescent="0.25">
      <c r="B47" s="449"/>
      <c r="C47" s="1053" t="s">
        <v>847</v>
      </c>
      <c r="D47" s="1053"/>
      <c r="E47" s="1053"/>
      <c r="F47" s="1053"/>
      <c r="G47" s="1053"/>
      <c r="H47" s="1053"/>
      <c r="I47" s="1053"/>
      <c r="J47" s="1053"/>
      <c r="K47" s="1053"/>
      <c r="L47" s="1053"/>
      <c r="M47" s="1053"/>
      <c r="N47" s="1053"/>
      <c r="O47" s="1053"/>
      <c r="P47" s="1053"/>
      <c r="Q47" s="1053"/>
      <c r="R47" s="1053"/>
      <c r="S47" s="1053"/>
      <c r="T47" s="1053"/>
      <c r="U47" s="1053"/>
      <c r="V47" s="1053"/>
      <c r="X47" s="128"/>
      <c r="Y47" s="186" t="s">
        <v>10</v>
      </c>
      <c r="Z47" s="186" t="s">
        <v>326</v>
      </c>
      <c r="AA47" s="186" t="s">
        <v>10</v>
      </c>
      <c r="AB47" s="124"/>
    </row>
    <row r="48" spans="2:36" ht="9.75" customHeight="1" x14ac:dyDescent="0.25">
      <c r="B48" s="449"/>
      <c r="C48" s="394"/>
      <c r="D48" s="394"/>
      <c r="E48" s="394"/>
      <c r="F48" s="394"/>
      <c r="G48" s="394"/>
      <c r="H48" s="394"/>
      <c r="I48" s="394"/>
      <c r="J48" s="394"/>
      <c r="K48" s="394"/>
      <c r="L48" s="394"/>
      <c r="M48" s="394"/>
      <c r="N48" s="394"/>
      <c r="O48" s="394"/>
      <c r="P48" s="394"/>
      <c r="Q48" s="394"/>
      <c r="R48" s="394"/>
      <c r="S48" s="394"/>
      <c r="T48" s="394"/>
      <c r="U48" s="394"/>
      <c r="V48" s="394"/>
      <c r="X48" s="128"/>
      <c r="Y48" s="186"/>
      <c r="Z48" s="186"/>
      <c r="AA48" s="186"/>
      <c r="AB48" s="124"/>
    </row>
    <row r="49" spans="2:28" ht="63.75" customHeight="1" x14ac:dyDescent="0.25">
      <c r="B49" s="449"/>
      <c r="C49" s="1053" t="s">
        <v>513</v>
      </c>
      <c r="D49" s="1053"/>
      <c r="E49" s="1053"/>
      <c r="F49" s="1053"/>
      <c r="G49" s="1053"/>
      <c r="H49" s="1053"/>
      <c r="I49" s="1053"/>
      <c r="J49" s="1053"/>
      <c r="K49" s="1053"/>
      <c r="L49" s="1053"/>
      <c r="M49" s="1053"/>
      <c r="N49" s="1053"/>
      <c r="O49" s="1053"/>
      <c r="P49" s="1053"/>
      <c r="Q49" s="1053"/>
      <c r="R49" s="1053"/>
      <c r="S49" s="1053"/>
      <c r="T49" s="1053"/>
      <c r="U49" s="1053"/>
      <c r="V49" s="1053"/>
      <c r="X49" s="128"/>
      <c r="Y49" s="186" t="s">
        <v>10</v>
      </c>
      <c r="Z49" s="186" t="s">
        <v>326</v>
      </c>
      <c r="AA49" s="186" t="s">
        <v>10</v>
      </c>
      <c r="AB49" s="124"/>
    </row>
    <row r="50" spans="2:28" ht="15" customHeight="1" x14ac:dyDescent="0.25">
      <c r="B50" s="449"/>
      <c r="C50" s="394"/>
      <c r="D50" s="394"/>
      <c r="E50" s="394"/>
      <c r="F50" s="394"/>
      <c r="G50" s="394"/>
      <c r="H50" s="394"/>
      <c r="I50" s="394"/>
      <c r="J50" s="394"/>
      <c r="K50" s="394"/>
      <c r="L50" s="394"/>
      <c r="M50" s="394"/>
      <c r="N50" s="394"/>
      <c r="O50" s="394"/>
      <c r="P50" s="394"/>
      <c r="Q50" s="394"/>
      <c r="R50" s="394"/>
      <c r="S50" s="394"/>
      <c r="T50" s="394"/>
      <c r="U50" s="394"/>
      <c r="V50" s="394"/>
      <c r="X50" s="128"/>
      <c r="Y50" s="186"/>
      <c r="Z50" s="186"/>
      <c r="AA50" s="186"/>
      <c r="AB50" s="124"/>
    </row>
    <row r="51" spans="2:28" x14ac:dyDescent="0.25">
      <c r="B51" s="449"/>
      <c r="C51" s="363" t="s">
        <v>514</v>
      </c>
      <c r="X51" s="446"/>
      <c r="Y51" s="393"/>
      <c r="Z51" s="393"/>
      <c r="AA51" s="393"/>
      <c r="AB51" s="447"/>
    </row>
    <row r="52" spans="2:28" x14ac:dyDescent="0.25">
      <c r="B52" s="449"/>
      <c r="C52" s="397"/>
      <c r="D52" s="1049"/>
      <c r="E52" s="1049"/>
      <c r="F52" s="1049"/>
      <c r="G52" s="1049"/>
      <c r="H52" s="1049"/>
      <c r="I52" s="1049"/>
      <c r="J52" s="1049"/>
      <c r="K52" s="1049"/>
      <c r="L52" s="1049"/>
      <c r="M52" s="1049"/>
      <c r="N52" s="1067" t="s">
        <v>500</v>
      </c>
      <c r="O52" s="1049"/>
      <c r="P52" s="1049"/>
      <c r="X52" s="446"/>
      <c r="Y52" s="393"/>
      <c r="Z52" s="393"/>
      <c r="AA52" s="393"/>
      <c r="AB52" s="447"/>
    </row>
    <row r="53" spans="2:28" x14ac:dyDescent="0.25">
      <c r="B53" s="449"/>
      <c r="C53" s="397" t="s">
        <v>398</v>
      </c>
      <c r="D53" s="1052" t="s">
        <v>515</v>
      </c>
      <c r="E53" s="1052"/>
      <c r="F53" s="1052"/>
      <c r="G53" s="1052"/>
      <c r="H53" s="1052"/>
      <c r="I53" s="1052"/>
      <c r="J53" s="1052"/>
      <c r="K53" s="1052"/>
      <c r="L53" s="1052"/>
      <c r="M53" s="1052"/>
      <c r="N53" s="893"/>
      <c r="O53" s="894"/>
      <c r="P53" s="473" t="s">
        <v>400</v>
      </c>
      <c r="X53" s="446"/>
      <c r="Y53" s="393"/>
      <c r="Z53" s="393"/>
      <c r="AA53" s="393"/>
      <c r="AB53" s="447"/>
    </row>
    <row r="54" spans="2:28" ht="13.5" customHeight="1" x14ac:dyDescent="0.25">
      <c r="B54" s="449"/>
      <c r="C54" s="397" t="s">
        <v>401</v>
      </c>
      <c r="D54" s="1055" t="s">
        <v>516</v>
      </c>
      <c r="E54" s="1055"/>
      <c r="F54" s="1055"/>
      <c r="G54" s="1055"/>
      <c r="H54" s="1055"/>
      <c r="I54" s="1055"/>
      <c r="J54" s="1055"/>
      <c r="K54" s="1055"/>
      <c r="L54" s="1055"/>
      <c r="M54" s="1055"/>
      <c r="N54" s="893"/>
      <c r="O54" s="894"/>
      <c r="P54" s="473" t="s">
        <v>400</v>
      </c>
      <c r="Q54" s="445" t="s">
        <v>403</v>
      </c>
      <c r="R54" s="1056" t="s">
        <v>517</v>
      </c>
      <c r="S54" s="1056"/>
      <c r="T54" s="1056"/>
      <c r="U54" s="1056"/>
      <c r="V54" s="1056"/>
      <c r="X54" s="446"/>
      <c r="Y54" s="393"/>
      <c r="Z54" s="393"/>
      <c r="AA54" s="393"/>
      <c r="AB54" s="447"/>
    </row>
    <row r="55" spans="2:28" x14ac:dyDescent="0.25">
      <c r="B55" s="449"/>
      <c r="R55" s="1056"/>
      <c r="S55" s="1056"/>
      <c r="T55" s="1056"/>
      <c r="U55" s="1056"/>
      <c r="V55" s="1056"/>
      <c r="X55" s="446"/>
      <c r="Y55" s="186" t="s">
        <v>10</v>
      </c>
      <c r="Z55" s="186" t="s">
        <v>326</v>
      </c>
      <c r="AA55" s="186" t="s">
        <v>10</v>
      </c>
      <c r="AB55" s="447"/>
    </row>
    <row r="56" spans="2:28" x14ac:dyDescent="0.25">
      <c r="B56" s="449"/>
      <c r="X56" s="446"/>
      <c r="Y56" s="393"/>
      <c r="Z56" s="393"/>
      <c r="AA56" s="393"/>
      <c r="AB56" s="447"/>
    </row>
    <row r="57" spans="2:28" ht="13.2" customHeight="1" x14ac:dyDescent="0.25">
      <c r="B57" s="1057" t="s">
        <v>848</v>
      </c>
      <c r="C57" s="1044"/>
      <c r="D57" s="1044"/>
      <c r="E57" s="1044"/>
      <c r="F57" s="1044"/>
      <c r="G57" s="1044"/>
      <c r="H57" s="1044"/>
      <c r="I57" s="1044"/>
      <c r="J57" s="1044"/>
      <c r="K57" s="1044"/>
      <c r="L57" s="1044"/>
      <c r="M57" s="1044"/>
      <c r="N57" s="1044"/>
      <c r="O57" s="1044"/>
      <c r="P57" s="1044"/>
      <c r="Q57" s="1044"/>
      <c r="R57" s="1044"/>
      <c r="S57" s="1044"/>
      <c r="T57" s="1044"/>
      <c r="U57" s="1044"/>
      <c r="V57" s="1044"/>
      <c r="X57" s="446"/>
      <c r="Y57" s="167" t="s">
        <v>325</v>
      </c>
      <c r="Z57" s="167" t="s">
        <v>326</v>
      </c>
      <c r="AA57" s="167" t="s">
        <v>327</v>
      </c>
      <c r="AB57" s="447"/>
    </row>
    <row r="58" spans="2:28" ht="12.75" customHeight="1" x14ac:dyDescent="0.25">
      <c r="B58" s="1043"/>
      <c r="C58" s="1044"/>
      <c r="D58" s="1044"/>
      <c r="E58" s="1044"/>
      <c r="F58" s="1044"/>
      <c r="G58" s="1044"/>
      <c r="H58" s="1044"/>
      <c r="I58" s="1044"/>
      <c r="J58" s="1044"/>
      <c r="K58" s="1044"/>
      <c r="L58" s="1044"/>
      <c r="M58" s="1044"/>
      <c r="N58" s="1044"/>
      <c r="O58" s="1044"/>
      <c r="P58" s="1044"/>
      <c r="Q58" s="1044"/>
      <c r="R58" s="1044"/>
      <c r="S58" s="1044"/>
      <c r="T58" s="1044"/>
      <c r="U58" s="1044"/>
      <c r="V58" s="1044"/>
      <c r="X58" s="446"/>
      <c r="Y58" s="167"/>
      <c r="Z58" s="167"/>
      <c r="AA58" s="167"/>
      <c r="AB58" s="447"/>
    </row>
    <row r="59" spans="2:28" ht="6" customHeight="1" x14ac:dyDescent="0.25">
      <c r="B59" s="449"/>
      <c r="X59" s="446"/>
      <c r="Y59" s="167"/>
      <c r="Z59" s="167"/>
      <c r="AA59" s="167"/>
      <c r="AB59" s="447"/>
    </row>
    <row r="60" spans="2:28" x14ac:dyDescent="0.25">
      <c r="B60" s="449"/>
      <c r="C60" s="387" t="s">
        <v>445</v>
      </c>
      <c r="D60" s="186" t="s">
        <v>10</v>
      </c>
      <c r="E60" s="1058" t="s">
        <v>446</v>
      </c>
      <c r="F60" s="1058"/>
      <c r="G60" s="186" t="s">
        <v>10</v>
      </c>
      <c r="H60" s="1053" t="s">
        <v>447</v>
      </c>
      <c r="I60" s="1053"/>
      <c r="J60" s="2" t="s">
        <v>448</v>
      </c>
      <c r="K60" s="2"/>
      <c r="X60" s="446"/>
      <c r="Y60" s="393"/>
      <c r="Z60" s="393"/>
      <c r="AA60" s="393"/>
      <c r="AB60" s="447"/>
    </row>
    <row r="61" spans="2:28" ht="39.75" customHeight="1" x14ac:dyDescent="0.25">
      <c r="B61" s="449"/>
      <c r="C61" s="1053" t="s">
        <v>518</v>
      </c>
      <c r="D61" s="1053"/>
      <c r="E61" s="1053"/>
      <c r="F61" s="1053"/>
      <c r="G61" s="1053"/>
      <c r="H61" s="1053"/>
      <c r="I61" s="1053"/>
      <c r="J61" s="1053"/>
      <c r="K61" s="1053"/>
      <c r="L61" s="1053"/>
      <c r="M61" s="1053"/>
      <c r="N61" s="1053"/>
      <c r="O61" s="1053"/>
      <c r="P61" s="1053"/>
      <c r="Q61" s="1053"/>
      <c r="R61" s="1053"/>
      <c r="S61" s="1053"/>
      <c r="T61" s="1053"/>
      <c r="U61" s="1053"/>
      <c r="V61" s="1053"/>
      <c r="W61" s="1054"/>
      <c r="X61" s="128"/>
      <c r="Y61" s="186" t="s">
        <v>10</v>
      </c>
      <c r="Z61" s="186" t="s">
        <v>326</v>
      </c>
      <c r="AA61" s="186" t="s">
        <v>10</v>
      </c>
      <c r="AB61" s="124"/>
    </row>
    <row r="62" spans="2:28" x14ac:dyDescent="0.25">
      <c r="B62" s="449"/>
      <c r="C62" s="445" t="s">
        <v>328</v>
      </c>
      <c r="X62" s="128"/>
      <c r="Y62" s="2"/>
      <c r="Z62" s="2"/>
      <c r="AA62" s="2"/>
      <c r="AB62" s="124"/>
    </row>
    <row r="63" spans="2:28" x14ac:dyDescent="0.25">
      <c r="B63" s="449"/>
      <c r="C63" s="1053" t="s">
        <v>519</v>
      </c>
      <c r="D63" s="1053"/>
      <c r="E63" s="1053"/>
      <c r="F63" s="1053"/>
      <c r="G63" s="1053"/>
      <c r="H63" s="1053"/>
      <c r="I63" s="1053"/>
      <c r="J63" s="1053"/>
      <c r="K63" s="1053"/>
      <c r="L63" s="1053"/>
      <c r="M63" s="1053"/>
      <c r="N63" s="1053"/>
      <c r="O63" s="1053"/>
      <c r="P63" s="1053"/>
      <c r="Q63" s="1053"/>
      <c r="R63" s="1053"/>
      <c r="S63" s="1053"/>
      <c r="T63" s="1053"/>
      <c r="U63" s="1053"/>
      <c r="V63" s="1053"/>
      <c r="W63" s="1054"/>
      <c r="X63" s="128"/>
      <c r="Y63" s="186" t="s">
        <v>10</v>
      </c>
      <c r="Z63" s="186" t="s">
        <v>326</v>
      </c>
      <c r="AA63" s="186" t="s">
        <v>10</v>
      </c>
      <c r="AB63" s="124"/>
    </row>
    <row r="64" spans="2:28" x14ac:dyDescent="0.25">
      <c r="B64" s="458"/>
      <c r="C64" s="386"/>
      <c r="D64" s="386"/>
      <c r="E64" s="386"/>
      <c r="F64" s="386"/>
      <c r="G64" s="386"/>
      <c r="H64" s="386"/>
      <c r="I64" s="386"/>
      <c r="J64" s="386"/>
      <c r="K64" s="386"/>
      <c r="L64" s="386"/>
      <c r="M64" s="386"/>
      <c r="N64" s="386"/>
      <c r="O64" s="386"/>
      <c r="P64" s="386"/>
      <c r="Q64" s="386"/>
      <c r="R64" s="386"/>
      <c r="S64" s="386"/>
      <c r="T64" s="386"/>
      <c r="U64" s="386"/>
      <c r="V64" s="386"/>
      <c r="W64" s="386"/>
      <c r="X64" s="458"/>
      <c r="Y64" s="386"/>
      <c r="Z64" s="386"/>
      <c r="AA64" s="386"/>
      <c r="AB64" s="459"/>
    </row>
    <row r="66" spans="2:2" x14ac:dyDescent="0.25">
      <c r="B66" s="445" t="s">
        <v>520</v>
      </c>
    </row>
    <row r="67" spans="2:2" x14ac:dyDescent="0.25">
      <c r="B67" s="445" t="s">
        <v>521</v>
      </c>
    </row>
    <row r="68" spans="2:2" x14ac:dyDescent="0.25">
      <c r="B68" s="445" t="s">
        <v>522</v>
      </c>
    </row>
    <row r="69" spans="2:2" x14ac:dyDescent="0.25">
      <c r="B69" s="445" t="s">
        <v>523</v>
      </c>
    </row>
    <row r="70" spans="2:2" x14ac:dyDescent="0.25">
      <c r="B70" s="445" t="s">
        <v>524</v>
      </c>
    </row>
    <row r="71" spans="2:2" x14ac:dyDescent="0.25">
      <c r="B71" s="445" t="s">
        <v>525</v>
      </c>
    </row>
    <row r="90" spans="12:12" x14ac:dyDescent="0.25">
      <c r="L90" s="385"/>
    </row>
    <row r="122" spans="3:7" x14ac:dyDescent="0.25">
      <c r="C122" s="386"/>
      <c r="D122" s="386"/>
      <c r="E122" s="386"/>
      <c r="F122" s="386"/>
      <c r="G122" s="386"/>
    </row>
    <row r="123" spans="3:7" x14ac:dyDescent="0.25">
      <c r="C123" s="456"/>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Y16:Y25 AA16:AA25">
      <formula1>"□,■"</formula1>
    </dataValidation>
  </dataValidations>
  <pageMargins left="0.70866141732283461" right="0.51181102362204722" top="0.3543307086614173" bottom="0.3543307086614173" header="0.31496062992125984" footer="0.31496062992125984"/>
  <pageSetup paperSize="9" scale="89" fitToHeight="0" orientation="portrait" r:id="rId1"/>
  <rowBreaks count="2" manualBreakCount="2">
    <brk id="40" max="28" man="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0"/>
  <sheetViews>
    <sheetView zoomScaleNormal="100" workbookViewId="0"/>
  </sheetViews>
  <sheetFormatPr defaultColWidth="4" defaultRowHeight="13.3" x14ac:dyDescent="0.25"/>
  <cols>
    <col min="1" max="1" width="2.921875" style="445" customWidth="1"/>
    <col min="2" max="2" width="2.3828125" style="445" customWidth="1"/>
    <col min="3" max="11" width="3.61328125" style="445" customWidth="1"/>
    <col min="12" max="12" width="4.4609375" style="445" customWidth="1"/>
    <col min="13" max="21" width="3.61328125" style="445" customWidth="1"/>
    <col min="22" max="22" width="2.921875" style="445" customWidth="1"/>
    <col min="23" max="23" width="2.07421875" style="445" customWidth="1"/>
    <col min="24" max="27" width="3.23046875" style="445" customWidth="1"/>
    <col min="28" max="28" width="3.69140625" style="445" customWidth="1"/>
    <col min="29" max="29" width="0.921875" style="445" customWidth="1"/>
    <col min="30" max="16384" width="4" style="445"/>
  </cols>
  <sheetData>
    <row r="2" spans="2:28" x14ac:dyDescent="0.25">
      <c r="B2" s="445" t="s">
        <v>526</v>
      </c>
    </row>
    <row r="3" spans="2:28" x14ac:dyDescent="0.25">
      <c r="Q3" s="489"/>
      <c r="R3" s="489"/>
      <c r="S3" s="403" t="s">
        <v>142</v>
      </c>
      <c r="T3" s="1051"/>
      <c r="U3" s="1051"/>
      <c r="V3" s="393" t="s">
        <v>143</v>
      </c>
      <c r="W3" s="1051"/>
      <c r="X3" s="1051"/>
      <c r="Y3" s="393" t="s">
        <v>216</v>
      </c>
      <c r="Z3" s="1051"/>
      <c r="AA3" s="1051"/>
      <c r="AB3" s="393" t="s">
        <v>217</v>
      </c>
    </row>
    <row r="4" spans="2:28" x14ac:dyDescent="0.25">
      <c r="S4" s="489"/>
      <c r="T4" s="489"/>
      <c r="U4" s="489"/>
    </row>
    <row r="5" spans="2:28" ht="20.149999999999999" customHeight="1" x14ac:dyDescent="0.25">
      <c r="B5" s="1051" t="s">
        <v>527</v>
      </c>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row>
    <row r="7" spans="2:28" ht="23.25" customHeight="1" x14ac:dyDescent="0.25">
      <c r="B7" s="893" t="s">
        <v>482</v>
      </c>
      <c r="C7" s="894"/>
      <c r="D7" s="894"/>
      <c r="E7" s="894"/>
      <c r="F7" s="895"/>
      <c r="G7" s="893"/>
      <c r="H7" s="894"/>
      <c r="I7" s="894"/>
      <c r="J7" s="894"/>
      <c r="K7" s="894"/>
      <c r="L7" s="894"/>
      <c r="M7" s="894"/>
      <c r="N7" s="894"/>
      <c r="O7" s="894"/>
      <c r="P7" s="894"/>
      <c r="Q7" s="894"/>
      <c r="R7" s="894"/>
      <c r="S7" s="894"/>
      <c r="T7" s="894"/>
      <c r="U7" s="894"/>
      <c r="V7" s="894"/>
      <c r="W7" s="894"/>
      <c r="X7" s="894"/>
      <c r="Y7" s="894"/>
      <c r="Z7" s="894"/>
      <c r="AA7" s="894"/>
      <c r="AB7" s="895"/>
    </row>
    <row r="8" spans="2:28" ht="23.25" customHeight="1" x14ac:dyDescent="0.25">
      <c r="B8" s="893" t="s">
        <v>483</v>
      </c>
      <c r="C8" s="894"/>
      <c r="D8" s="894"/>
      <c r="E8" s="894"/>
      <c r="F8" s="895"/>
      <c r="G8" s="184" t="s">
        <v>10</v>
      </c>
      <c r="H8" s="469" t="s">
        <v>322</v>
      </c>
      <c r="I8" s="469"/>
      <c r="J8" s="469"/>
      <c r="K8" s="469"/>
      <c r="L8" s="185" t="s">
        <v>10</v>
      </c>
      <c r="M8" s="469" t="s">
        <v>323</v>
      </c>
      <c r="N8" s="469"/>
      <c r="O8" s="469"/>
      <c r="P8" s="469"/>
      <c r="Q8" s="185" t="s">
        <v>10</v>
      </c>
      <c r="R8" s="469" t="s">
        <v>324</v>
      </c>
      <c r="S8" s="469"/>
      <c r="T8" s="469"/>
      <c r="U8" s="377"/>
      <c r="V8" s="377"/>
      <c r="W8" s="377"/>
      <c r="X8" s="377"/>
      <c r="Y8" s="377"/>
      <c r="Z8" s="377"/>
      <c r="AA8" s="377"/>
      <c r="AB8" s="378"/>
    </row>
    <row r="10" spans="2:28" x14ac:dyDescent="0.25">
      <c r="B10" s="455"/>
      <c r="C10" s="456"/>
      <c r="D10" s="456"/>
      <c r="E10" s="456"/>
      <c r="F10" s="456"/>
      <c r="G10" s="456"/>
      <c r="H10" s="456"/>
      <c r="I10" s="456"/>
      <c r="J10" s="456"/>
      <c r="K10" s="456"/>
      <c r="L10" s="456"/>
      <c r="M10" s="456"/>
      <c r="N10" s="456"/>
      <c r="O10" s="456"/>
      <c r="P10" s="456"/>
      <c r="Q10" s="456"/>
      <c r="R10" s="456"/>
      <c r="S10" s="456"/>
      <c r="T10" s="456"/>
      <c r="U10" s="456"/>
      <c r="V10" s="456"/>
      <c r="W10" s="456"/>
      <c r="X10" s="455"/>
      <c r="Y10" s="456"/>
      <c r="Z10" s="456"/>
      <c r="AA10" s="456"/>
      <c r="AB10" s="457"/>
    </row>
    <row r="11" spans="2:28" x14ac:dyDescent="0.25">
      <c r="B11" s="449" t="s">
        <v>528</v>
      </c>
      <c r="X11" s="449"/>
      <c r="Y11" s="167" t="s">
        <v>325</v>
      </c>
      <c r="Z11" s="167" t="s">
        <v>326</v>
      </c>
      <c r="AA11" s="167" t="s">
        <v>327</v>
      </c>
      <c r="AB11" s="448"/>
    </row>
    <row r="12" spans="2:28" ht="6" customHeight="1" x14ac:dyDescent="0.25">
      <c r="B12" s="449"/>
      <c r="X12" s="449"/>
      <c r="AB12" s="448"/>
    </row>
    <row r="13" spans="2:28" ht="36" customHeight="1" x14ac:dyDescent="0.25">
      <c r="B13" s="449"/>
      <c r="C13" s="1053" t="s">
        <v>845</v>
      </c>
      <c r="D13" s="1053"/>
      <c r="E13" s="1053"/>
      <c r="F13" s="1053"/>
      <c r="G13" s="1053"/>
      <c r="H13" s="1053"/>
      <c r="I13" s="1053"/>
      <c r="J13" s="1053"/>
      <c r="K13" s="1053"/>
      <c r="L13" s="1053"/>
      <c r="M13" s="1053"/>
      <c r="N13" s="1053"/>
      <c r="O13" s="1053"/>
      <c r="P13" s="1053"/>
      <c r="Q13" s="1053"/>
      <c r="R13" s="1053"/>
      <c r="S13" s="1053"/>
      <c r="T13" s="1053"/>
      <c r="U13" s="1053"/>
      <c r="V13" s="1053"/>
      <c r="W13" s="1054"/>
      <c r="X13" s="128"/>
      <c r="Y13" s="186" t="s">
        <v>10</v>
      </c>
      <c r="Z13" s="186" t="s">
        <v>326</v>
      </c>
      <c r="AA13" s="186" t="s">
        <v>10</v>
      </c>
      <c r="AB13" s="124"/>
    </row>
    <row r="14" spans="2:28" ht="20.149999999999999" customHeight="1" x14ac:dyDescent="0.25">
      <c r="B14" s="449"/>
      <c r="C14" s="1058" t="s">
        <v>488</v>
      </c>
      <c r="D14" s="1058"/>
      <c r="E14" s="1058"/>
      <c r="F14" s="1058"/>
      <c r="G14" s="1058"/>
      <c r="H14" s="1058"/>
      <c r="I14" s="1058"/>
      <c r="J14" s="1058"/>
      <c r="K14" s="1058"/>
      <c r="L14" s="1058"/>
      <c r="M14" s="1058"/>
      <c r="N14" s="1058"/>
      <c r="O14" s="1058"/>
      <c r="P14" s="1058"/>
      <c r="Q14" s="1058"/>
      <c r="R14" s="1058"/>
      <c r="S14" s="1058"/>
      <c r="T14" s="1058"/>
      <c r="U14" s="1058"/>
      <c r="V14" s="1058"/>
      <c r="W14" s="1070"/>
      <c r="X14" s="128"/>
      <c r="Y14" s="186" t="s">
        <v>10</v>
      </c>
      <c r="Z14" s="186" t="s">
        <v>326</v>
      </c>
      <c r="AA14" s="186" t="s">
        <v>10</v>
      </c>
      <c r="AB14" s="124"/>
    </row>
    <row r="15" spans="2:28" ht="33.75" customHeight="1" x14ac:dyDescent="0.25">
      <c r="B15" s="449"/>
      <c r="C15" s="1053" t="s">
        <v>489</v>
      </c>
      <c r="D15" s="1053"/>
      <c r="E15" s="1053"/>
      <c r="F15" s="1053"/>
      <c r="G15" s="1053"/>
      <c r="H15" s="1053"/>
      <c r="I15" s="1053"/>
      <c r="J15" s="1053"/>
      <c r="K15" s="1053"/>
      <c r="L15" s="1053"/>
      <c r="M15" s="1053"/>
      <c r="N15" s="1053"/>
      <c r="O15" s="1053"/>
      <c r="P15" s="1053"/>
      <c r="Q15" s="1053"/>
      <c r="R15" s="1053"/>
      <c r="S15" s="1053"/>
      <c r="T15" s="1053"/>
      <c r="U15" s="1053"/>
      <c r="V15" s="1053"/>
      <c r="W15" s="1054"/>
      <c r="X15" s="128"/>
      <c r="Y15" s="186" t="s">
        <v>10</v>
      </c>
      <c r="Z15" s="186" t="s">
        <v>326</v>
      </c>
      <c r="AA15" s="186" t="s">
        <v>10</v>
      </c>
      <c r="AB15" s="124"/>
    </row>
    <row r="16" spans="2:28" ht="20.149999999999999" customHeight="1" x14ac:dyDescent="0.25">
      <c r="B16" s="449"/>
      <c r="C16" s="1058" t="s">
        <v>490</v>
      </c>
      <c r="D16" s="1058"/>
      <c r="E16" s="1058"/>
      <c r="F16" s="1058"/>
      <c r="G16" s="1058"/>
      <c r="H16" s="1058"/>
      <c r="I16" s="1058"/>
      <c r="J16" s="1058"/>
      <c r="K16" s="1058"/>
      <c r="L16" s="1058"/>
      <c r="M16" s="1058"/>
      <c r="N16" s="1058"/>
      <c r="O16" s="1058"/>
      <c r="P16" s="1058"/>
      <c r="Q16" s="1058"/>
      <c r="R16" s="1058"/>
      <c r="S16" s="1058"/>
      <c r="T16" s="1058"/>
      <c r="U16" s="1058"/>
      <c r="V16" s="1058"/>
      <c r="W16" s="1070"/>
      <c r="X16" s="128"/>
      <c r="Y16" s="186" t="s">
        <v>10</v>
      </c>
      <c r="Z16" s="186" t="s">
        <v>326</v>
      </c>
      <c r="AA16" s="186" t="s">
        <v>10</v>
      </c>
      <c r="AB16" s="124"/>
    </row>
    <row r="17" spans="2:28" ht="20.149999999999999" customHeight="1" x14ac:dyDescent="0.25">
      <c r="B17" s="449"/>
      <c r="C17" s="1058" t="s">
        <v>491</v>
      </c>
      <c r="D17" s="1058"/>
      <c r="E17" s="1058"/>
      <c r="F17" s="1058"/>
      <c r="G17" s="1058"/>
      <c r="H17" s="1058"/>
      <c r="I17" s="1058"/>
      <c r="J17" s="1058"/>
      <c r="K17" s="1058"/>
      <c r="L17" s="1058"/>
      <c r="M17" s="1058"/>
      <c r="N17" s="1058"/>
      <c r="O17" s="1058"/>
      <c r="P17" s="1058"/>
      <c r="Q17" s="1058"/>
      <c r="R17" s="1058"/>
      <c r="S17" s="1058"/>
      <c r="T17" s="1058"/>
      <c r="U17" s="1058"/>
      <c r="V17" s="1058"/>
      <c r="W17" s="1070"/>
      <c r="X17" s="128"/>
      <c r="Y17" s="186" t="s">
        <v>10</v>
      </c>
      <c r="Z17" s="186" t="s">
        <v>326</v>
      </c>
      <c r="AA17" s="186" t="s">
        <v>10</v>
      </c>
      <c r="AB17" s="124"/>
    </row>
    <row r="18" spans="2:28" ht="31.5" customHeight="1" x14ac:dyDescent="0.25">
      <c r="B18" s="449"/>
      <c r="C18" s="1053" t="s">
        <v>529</v>
      </c>
      <c r="D18" s="1053"/>
      <c r="E18" s="1053"/>
      <c r="F18" s="1053"/>
      <c r="G18" s="1053"/>
      <c r="H18" s="1053"/>
      <c r="I18" s="1053"/>
      <c r="J18" s="1053"/>
      <c r="K18" s="1053"/>
      <c r="L18" s="1053"/>
      <c r="M18" s="1053"/>
      <c r="N18" s="1053"/>
      <c r="O18" s="1053"/>
      <c r="P18" s="1053"/>
      <c r="Q18" s="1053"/>
      <c r="R18" s="1053"/>
      <c r="S18" s="1053"/>
      <c r="T18" s="1053"/>
      <c r="U18" s="1053"/>
      <c r="V18" s="1053"/>
      <c r="W18" s="1054"/>
      <c r="X18" s="128"/>
      <c r="Y18" s="186" t="s">
        <v>10</v>
      </c>
      <c r="Z18" s="186" t="s">
        <v>326</v>
      </c>
      <c r="AA18" s="186" t="s">
        <v>10</v>
      </c>
      <c r="AB18" s="124"/>
    </row>
    <row r="19" spans="2:28" ht="21" customHeight="1" x14ac:dyDescent="0.25">
      <c r="B19" s="449"/>
      <c r="C19" s="387" t="s">
        <v>445</v>
      </c>
      <c r="D19" s="186" t="s">
        <v>10</v>
      </c>
      <c r="E19" s="1058" t="s">
        <v>446</v>
      </c>
      <c r="F19" s="1058"/>
      <c r="G19" s="186" t="s">
        <v>10</v>
      </c>
      <c r="H19" s="1053" t="s">
        <v>447</v>
      </c>
      <c r="I19" s="1053"/>
      <c r="J19" s="2" t="s">
        <v>448</v>
      </c>
      <c r="K19" s="2"/>
      <c r="V19" s="394"/>
      <c r="W19" s="395"/>
      <c r="X19" s="128"/>
      <c r="Y19" s="186"/>
      <c r="Z19" s="186"/>
      <c r="AA19" s="186"/>
      <c r="AB19" s="124"/>
    </row>
    <row r="20" spans="2:28" ht="19.5" customHeight="1" x14ac:dyDescent="0.25">
      <c r="B20" s="449"/>
      <c r="C20" s="445" t="s">
        <v>530</v>
      </c>
      <c r="U20" s="394"/>
      <c r="V20" s="394"/>
      <c r="W20" s="395"/>
      <c r="X20" s="128"/>
      <c r="Y20" s="186"/>
      <c r="Z20" s="186"/>
      <c r="AA20" s="186"/>
      <c r="AB20" s="124"/>
    </row>
    <row r="21" spans="2:28" ht="31.5" customHeight="1" x14ac:dyDescent="0.25">
      <c r="B21" s="449"/>
      <c r="C21" s="482" t="s">
        <v>271</v>
      </c>
      <c r="D21" s="1080" t="s">
        <v>531</v>
      </c>
      <c r="E21" s="1081"/>
      <c r="F21" s="1081"/>
      <c r="G21" s="1081"/>
      <c r="H21" s="1081"/>
      <c r="I21" s="1081"/>
      <c r="J21" s="1081"/>
      <c r="K21" s="1081"/>
      <c r="L21" s="1081"/>
      <c r="M21" s="1081"/>
      <c r="N21" s="1081"/>
      <c r="O21" s="1081"/>
      <c r="P21" s="1082"/>
      <c r="Q21" s="893"/>
      <c r="R21" s="894"/>
      <c r="S21" s="435" t="s">
        <v>400</v>
      </c>
      <c r="U21" s="394"/>
      <c r="V21" s="394"/>
      <c r="W21" s="395"/>
      <c r="X21" s="128"/>
      <c r="Y21" s="186"/>
      <c r="Z21" s="186"/>
      <c r="AA21" s="186"/>
      <c r="AB21" s="124"/>
    </row>
    <row r="22" spans="2:28" ht="31.5" customHeight="1" x14ac:dyDescent="0.25">
      <c r="B22" s="449"/>
      <c r="C22" s="482" t="s">
        <v>273</v>
      </c>
      <c r="D22" s="1076" t="s">
        <v>532</v>
      </c>
      <c r="E22" s="1077"/>
      <c r="F22" s="1077"/>
      <c r="G22" s="1077"/>
      <c r="H22" s="1077"/>
      <c r="I22" s="1077"/>
      <c r="J22" s="1077"/>
      <c r="K22" s="1077"/>
      <c r="L22" s="1077"/>
      <c r="M22" s="1077"/>
      <c r="N22" s="1077"/>
      <c r="O22" s="1077"/>
      <c r="P22" s="1078"/>
      <c r="Q22" s="893"/>
      <c r="R22" s="894"/>
      <c r="S22" s="435" t="s">
        <v>400</v>
      </c>
      <c r="T22" s="445" t="s">
        <v>403</v>
      </c>
      <c r="U22" s="1079" t="s">
        <v>533</v>
      </c>
      <c r="V22" s="1079"/>
      <c r="W22" s="1083"/>
      <c r="X22" s="128"/>
      <c r="Y22" s="186" t="s">
        <v>10</v>
      </c>
      <c r="Z22" s="186" t="s">
        <v>326</v>
      </c>
      <c r="AA22" s="186" t="s">
        <v>10</v>
      </c>
      <c r="AB22" s="124"/>
    </row>
    <row r="23" spans="2:28" ht="10.5" customHeight="1" x14ac:dyDescent="0.25">
      <c r="B23" s="449"/>
      <c r="U23" s="394"/>
      <c r="V23" s="394"/>
      <c r="W23" s="395"/>
      <c r="X23" s="128"/>
      <c r="Y23" s="186"/>
      <c r="Z23" s="186"/>
      <c r="AA23" s="186"/>
      <c r="AB23" s="124"/>
    </row>
    <row r="24" spans="2:28" ht="48.75" customHeight="1" x14ac:dyDescent="0.25">
      <c r="B24" s="449"/>
      <c r="C24" s="1053" t="s">
        <v>534</v>
      </c>
      <c r="D24" s="1053"/>
      <c r="E24" s="1053"/>
      <c r="F24" s="1053"/>
      <c r="G24" s="1053"/>
      <c r="H24" s="1053"/>
      <c r="I24" s="1053"/>
      <c r="J24" s="1053"/>
      <c r="K24" s="1053"/>
      <c r="L24" s="1053"/>
      <c r="M24" s="1053"/>
      <c r="N24" s="1053"/>
      <c r="O24" s="1053"/>
      <c r="P24" s="1053"/>
      <c r="Q24" s="1053"/>
      <c r="R24" s="1053"/>
      <c r="S24" s="1053"/>
      <c r="T24" s="1053"/>
      <c r="U24" s="1053"/>
      <c r="V24" s="1053"/>
      <c r="W24" s="1054"/>
      <c r="X24" s="446"/>
      <c r="Y24" s="186" t="s">
        <v>10</v>
      </c>
      <c r="Z24" s="186" t="s">
        <v>326</v>
      </c>
      <c r="AA24" s="186" t="s">
        <v>10</v>
      </c>
      <c r="AB24" s="447"/>
    </row>
    <row r="25" spans="2:28" x14ac:dyDescent="0.25">
      <c r="B25" s="458"/>
      <c r="C25" s="386"/>
      <c r="D25" s="386"/>
      <c r="E25" s="386"/>
      <c r="F25" s="386"/>
      <c r="G25" s="386"/>
      <c r="H25" s="386"/>
      <c r="I25" s="386"/>
      <c r="J25" s="386"/>
      <c r="K25" s="386"/>
      <c r="L25" s="386"/>
      <c r="M25" s="386"/>
      <c r="N25" s="386"/>
      <c r="O25" s="386"/>
      <c r="P25" s="386"/>
      <c r="Q25" s="386"/>
      <c r="R25" s="386"/>
      <c r="S25" s="386"/>
      <c r="T25" s="386"/>
      <c r="U25" s="386"/>
      <c r="V25" s="386"/>
      <c r="W25" s="386"/>
      <c r="X25" s="382"/>
      <c r="Y25" s="383"/>
      <c r="Z25" s="383"/>
      <c r="AA25" s="383"/>
      <c r="AB25" s="384"/>
    </row>
    <row r="26" spans="2:28" ht="6" customHeight="1" x14ac:dyDescent="0.25"/>
    <row r="27" spans="2:28" ht="56.25" customHeight="1" x14ac:dyDescent="0.25">
      <c r="B27" s="440" t="s">
        <v>477</v>
      </c>
      <c r="C27" s="1079" t="s">
        <v>535</v>
      </c>
      <c r="D27" s="1079"/>
      <c r="E27" s="1079"/>
      <c r="F27" s="1079"/>
      <c r="G27" s="1079"/>
      <c r="H27" s="1079"/>
      <c r="I27" s="1079"/>
      <c r="J27" s="1079"/>
      <c r="K27" s="1079"/>
      <c r="L27" s="1079"/>
      <c r="M27" s="1079"/>
      <c r="N27" s="1079"/>
      <c r="O27" s="1079"/>
      <c r="P27" s="1079"/>
      <c r="Q27" s="1079"/>
      <c r="R27" s="1079"/>
      <c r="S27" s="1079"/>
      <c r="T27" s="1079"/>
      <c r="U27" s="1079"/>
      <c r="V27" s="1079"/>
      <c r="W27" s="1079"/>
    </row>
    <row r="28" spans="2:28" x14ac:dyDescent="0.25">
      <c r="B28" s="445" t="s">
        <v>536</v>
      </c>
    </row>
    <row r="29" spans="2:28" ht="4.5" customHeight="1" x14ac:dyDescent="0.25"/>
    <row r="30" spans="2:28" x14ac:dyDescent="0.25">
      <c r="B30" s="445" t="s">
        <v>521</v>
      </c>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formula1>"□,■"</formula1>
    </dataValidation>
  </dataValidations>
  <pageMargins left="0.70866141732283461" right="0.51181102362204722" top="0.3543307086614173" bottom="0.354330708661417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添付書類</vt:lpstr>
      <vt:lpstr>予防添付書類</vt:lpstr>
      <vt:lpstr>別紙5</vt:lpstr>
      <vt:lpstr>別紙6</vt:lpstr>
      <vt:lpstr>別紙7</vt:lpstr>
      <vt:lpstr>別紙7-2</vt:lpstr>
      <vt:lpstr>別紙8</vt:lpstr>
      <vt:lpstr>別紙9</vt:lpstr>
      <vt:lpstr>別紙9-2</vt:lpstr>
      <vt:lpstr>別紙9-3</vt:lpstr>
      <vt:lpstr>別紙10</vt:lpstr>
      <vt:lpstr>別紙11</vt:lpstr>
      <vt:lpstr>別紙12</vt:lpstr>
      <vt:lpstr>別紙13</vt:lpstr>
      <vt:lpstr>別紙14</vt:lpstr>
      <vt:lpstr>別紙14-2</vt:lpstr>
      <vt:lpstr>別紙14-3</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別紙イ規模区分（通リハ）</vt:lpstr>
      <vt:lpstr>別紙●24</vt:lpstr>
      <vt:lpstr>別紙10!Print_Area</vt:lpstr>
      <vt:lpstr>別紙11!Print_Area</vt:lpstr>
      <vt:lpstr>別紙12!Print_Area</vt:lpstr>
      <vt:lpstr>別紙13!Print_Area</vt:lpstr>
      <vt:lpstr>別紙14!Print_Area</vt:lpstr>
      <vt:lpstr>'別紙14-2'!Print_Area</vt:lpstr>
      <vt:lpstr>'別紙14-3'!Print_Area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別紙5!Print_Area</vt:lpstr>
      <vt:lpstr>別紙6!Print_Area</vt:lpstr>
      <vt:lpstr>別紙7!Print_Area</vt:lpstr>
      <vt:lpstr>'別紙7-2'!Print_Area</vt:lpstr>
      <vt:lpstr>別紙8!Print_Area</vt:lpstr>
      <vt:lpstr>別紙9!Print_Area</vt:lpstr>
      <vt:lpstr>'別紙9-2'!Print_Area</vt:lpstr>
      <vt:lpstr>'別紙9-3'!Print_Area</vt:lpstr>
      <vt:lpstr>'別紙イ規模区分（通リハ）'!Print_Area</vt:lpstr>
      <vt:lpstr>予防添付書類!Print_Area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